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ile-sv01\3 機構\9 様式\住宅性能評価\03 設計共同\"/>
    </mc:Choice>
  </mc:AlternateContent>
  <xr:revisionPtr revIDLastSave="0" documentId="13_ncr:1_{C5FF031A-DCD3-4D50-87A6-4967FD8E7188}" xr6:coauthVersionLast="47" xr6:coauthVersionMax="47" xr10:uidLastSave="{00000000-0000-0000-0000-000000000000}"/>
  <bookViews>
    <workbookView xWindow="35565" yWindow="3165" windowWidth="21600" windowHeight="11295" tabRatio="746" xr2:uid="{00000000-000D-0000-FFFF-FFFF00000000}"/>
  </bookViews>
  <sheets>
    <sheet name="共同・表紙(共通)" sheetId="10" r:id="rId1"/>
    <sheet name="住棟" sheetId="29" r:id="rId2"/>
    <sheet name="住戸　1-10" sheetId="27" r:id="rId3"/>
    <sheet name="7開口計算シート" sheetId="34" r:id="rId4"/>
    <sheet name="液状化" sheetId="35" r:id="rId5"/>
  </sheets>
  <definedNames>
    <definedName name="_xlnm.Print_Area" localSheetId="3">'7開口計算シート'!$A$1:$O$51</definedName>
    <definedName name="_xlnm.Print_Area" localSheetId="4">液状化!$A$1:$AL$65</definedName>
    <definedName name="_xlnm.Print_Area" localSheetId="0">'共同・表紙(共通)'!$A$1:$AD$60</definedName>
    <definedName name="_xlnm.Print_Area" localSheetId="2">'住戸　1-10'!$A$1:$AO$619</definedName>
    <definedName name="_xlnm.Print_Area" localSheetId="1">住棟!$A$1:$AP$176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6" i="27" l="1"/>
  <c r="I49" i="34"/>
  <c r="N3" i="27"/>
  <c r="N4" i="29"/>
  <c r="N5" i="29"/>
  <c r="N3" i="29"/>
  <c r="K119" i="27"/>
  <c r="S184" i="27"/>
  <c r="S243" i="27"/>
  <c r="S301" i="27"/>
  <c r="K517" i="27"/>
  <c r="S360" i="27"/>
  <c r="K476" i="27"/>
  <c r="S419" i="27"/>
  <c r="K66" i="27"/>
  <c r="O42" i="34"/>
  <c r="N42" i="34"/>
  <c r="M42" i="34"/>
  <c r="L42" i="34"/>
  <c r="K42" i="34"/>
  <c r="O41" i="34"/>
  <c r="N41" i="34"/>
  <c r="L41" i="34"/>
  <c r="K41" i="34"/>
  <c r="O40" i="34"/>
  <c r="N40" i="34"/>
  <c r="M40" i="34"/>
  <c r="L40" i="34"/>
  <c r="K40" i="34"/>
  <c r="O39" i="34"/>
  <c r="N39" i="34"/>
  <c r="M39" i="34"/>
  <c r="L39" i="34"/>
  <c r="K39" i="34"/>
  <c r="H42" i="34"/>
  <c r="G42" i="34"/>
  <c r="I42" i="34" s="1"/>
  <c r="F42" i="34"/>
  <c r="H41" i="34"/>
  <c r="G41" i="34"/>
  <c r="I41" i="34" s="1"/>
  <c r="M41" i="34"/>
  <c r="F41" i="34"/>
  <c r="H40" i="34"/>
  <c r="G40" i="34"/>
  <c r="I40" i="34" s="1"/>
  <c r="F40" i="34"/>
  <c r="H39" i="34"/>
  <c r="G39" i="34"/>
  <c r="I39" i="34" s="1"/>
  <c r="I44" i="34" s="1"/>
  <c r="F44" i="34" s="1"/>
  <c r="F39" i="34"/>
  <c r="N36" i="34"/>
  <c r="M36" i="34"/>
  <c r="L36" i="34"/>
  <c r="K36" i="34"/>
  <c r="H36" i="34"/>
  <c r="G36" i="34"/>
  <c r="I36" i="34" s="1"/>
  <c r="O36" i="34"/>
  <c r="F36" i="34"/>
  <c r="O35" i="34"/>
  <c r="N35" i="34"/>
  <c r="K35" i="34"/>
  <c r="H35" i="34"/>
  <c r="G35" i="34"/>
  <c r="I35" i="34" s="1"/>
  <c r="F35" i="34"/>
  <c r="O34" i="34"/>
  <c r="N34" i="34"/>
  <c r="M34" i="34"/>
  <c r="L34" i="34"/>
  <c r="K34" i="34"/>
  <c r="H34" i="34"/>
  <c r="G34" i="34"/>
  <c r="I34" i="34" s="1"/>
  <c r="F34" i="34"/>
  <c r="K28" i="34"/>
  <c r="L28" i="34"/>
  <c r="M28" i="34"/>
  <c r="O28" i="34"/>
  <c r="K29" i="34"/>
  <c r="L29" i="34"/>
  <c r="N29" i="34"/>
  <c r="O29" i="34"/>
  <c r="K30" i="34"/>
  <c r="L30" i="34"/>
  <c r="N30" i="34"/>
  <c r="O30" i="34"/>
  <c r="F28" i="34"/>
  <c r="G28" i="34"/>
  <c r="I28" i="34" s="1"/>
  <c r="N28" i="34"/>
  <c r="H28" i="34"/>
  <c r="F29" i="34"/>
  <c r="G29" i="34"/>
  <c r="I29" i="34" s="1"/>
  <c r="M29" i="34"/>
  <c r="H29" i="34"/>
  <c r="F30" i="34"/>
  <c r="G30" i="34"/>
  <c r="I30" i="34" s="1"/>
  <c r="M30" i="34"/>
  <c r="H30" i="34"/>
  <c r="F22" i="34"/>
  <c r="G22" i="34"/>
  <c r="I22" i="34" s="1"/>
  <c r="H22" i="34"/>
  <c r="F23" i="34"/>
  <c r="G23" i="34"/>
  <c r="I23" i="34" s="1"/>
  <c r="H23" i="34"/>
  <c r="F24" i="34"/>
  <c r="G24" i="34"/>
  <c r="I24" i="34" s="1"/>
  <c r="H24" i="34"/>
  <c r="K22" i="34"/>
  <c r="L22" i="34"/>
  <c r="M22" i="34"/>
  <c r="N22" i="34"/>
  <c r="O22" i="34"/>
  <c r="K23" i="34"/>
  <c r="L23" i="34"/>
  <c r="M23" i="34"/>
  <c r="N23" i="34"/>
  <c r="O23" i="34"/>
  <c r="K24" i="34"/>
  <c r="L24" i="34"/>
  <c r="M24" i="34"/>
  <c r="N24" i="34"/>
  <c r="O24" i="34"/>
  <c r="K16" i="34"/>
  <c r="L16" i="34"/>
  <c r="M16" i="34"/>
  <c r="N16" i="34"/>
  <c r="O16" i="34"/>
  <c r="K17" i="34"/>
  <c r="L17" i="34"/>
  <c r="M17" i="34"/>
  <c r="O17" i="34"/>
  <c r="K18" i="34"/>
  <c r="L18" i="34"/>
  <c r="M18" i="34"/>
  <c r="N18" i="34"/>
  <c r="O18" i="34"/>
  <c r="F16" i="34"/>
  <c r="G16" i="34"/>
  <c r="I16" i="34"/>
  <c r="H16" i="34"/>
  <c r="F17" i="34"/>
  <c r="G17" i="34"/>
  <c r="I17" i="34"/>
  <c r="H17" i="34"/>
  <c r="F18" i="34"/>
  <c r="G18" i="34"/>
  <c r="I18" i="34" s="1"/>
  <c r="H18" i="34"/>
  <c r="C44" i="34"/>
  <c r="O33" i="34"/>
  <c r="M33" i="34"/>
  <c r="L33" i="34"/>
  <c r="K33" i="34"/>
  <c r="H33" i="34"/>
  <c r="G33" i="34"/>
  <c r="I33" i="34" s="1"/>
  <c r="I38" i="34" s="1"/>
  <c r="F38" i="34" s="1"/>
  <c r="F33" i="34"/>
  <c r="O27" i="34"/>
  <c r="N27" i="34"/>
  <c r="M27" i="34"/>
  <c r="K27" i="34"/>
  <c r="H27" i="34"/>
  <c r="G27" i="34"/>
  <c r="I27" i="34" s="1"/>
  <c r="I32" i="34" s="1"/>
  <c r="F32" i="34" s="1"/>
  <c r="F27" i="34"/>
  <c r="C26" i="34"/>
  <c r="O21" i="34"/>
  <c r="N21" i="34"/>
  <c r="M21" i="34"/>
  <c r="K21" i="34"/>
  <c r="H21" i="34"/>
  <c r="G21" i="34"/>
  <c r="I21" i="34" s="1"/>
  <c r="I26" i="34" s="1"/>
  <c r="F26" i="34" s="1"/>
  <c r="F21" i="34"/>
  <c r="C20" i="34"/>
  <c r="O15" i="34"/>
  <c r="N15" i="34"/>
  <c r="M15" i="34"/>
  <c r="H15" i="34"/>
  <c r="G15" i="34"/>
  <c r="I20" i="34"/>
  <c r="F20" i="34" s="1"/>
  <c r="F15" i="34"/>
  <c r="AF178" i="27"/>
  <c r="AF180" i="27"/>
  <c r="AF179" i="27"/>
  <c r="W180" i="27"/>
  <c r="W181" i="27"/>
  <c r="W179" i="27"/>
  <c r="N17" i="34"/>
  <c r="N33" i="34"/>
  <c r="M35" i="34"/>
  <c r="L35" i="34"/>
  <c r="L15" i="34"/>
  <c r="L21" i="34"/>
  <c r="L27" i="34"/>
  <c r="N37" i="34" l="1"/>
  <c r="N38" i="34" s="1"/>
  <c r="N43" i="34"/>
  <c r="O31" i="34"/>
  <c r="N31" i="34"/>
  <c r="N32" i="34" s="1"/>
  <c r="O37" i="34"/>
  <c r="O38" i="34" s="1"/>
  <c r="M37" i="34"/>
  <c r="M38" i="34" s="1"/>
  <c r="O19" i="34"/>
  <c r="O20" i="34" s="1"/>
  <c r="N19" i="34"/>
  <c r="N20" i="34" s="1"/>
  <c r="K37" i="34"/>
  <c r="K38" i="34" s="1"/>
  <c r="L31" i="34"/>
  <c r="L32" i="34" s="1"/>
  <c r="K19" i="34"/>
  <c r="K20" i="34" s="1"/>
  <c r="M25" i="34"/>
  <c r="M26" i="34" s="1"/>
  <c r="L37" i="34"/>
  <c r="L38" i="34" s="1"/>
  <c r="K43" i="34"/>
  <c r="K44" i="34" s="1"/>
  <c r="O43" i="34"/>
  <c r="O44" i="34" s="1"/>
  <c r="M31" i="34"/>
  <c r="M32" i="34" s="1"/>
  <c r="N25" i="34"/>
  <c r="N26" i="34" s="1"/>
  <c r="L25" i="34"/>
  <c r="L26" i="34" s="1"/>
  <c r="K25" i="34"/>
  <c r="K26" i="34" s="1"/>
  <c r="K31" i="34"/>
  <c r="K32" i="34" s="1"/>
  <c r="L19" i="34"/>
  <c r="L20" i="34" s="1"/>
  <c r="L43" i="34"/>
  <c r="L44" i="34" s="1"/>
  <c r="M19" i="34"/>
  <c r="M20" i="34" s="1"/>
  <c r="M43" i="34"/>
  <c r="M44" i="34" s="1"/>
  <c r="O25" i="34"/>
  <c r="O26" i="34" s="1"/>
  <c r="N44" i="34"/>
  <c r="O3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shimada</author>
  </authors>
  <commentList>
    <comment ref="U41" authorId="0" shapeId="0" xr:uid="{00000000-0006-0000-0100-000001000000}">
      <text>
        <r>
          <rPr>
            <sz val="7"/>
            <color indexed="8"/>
            <rFont val="ＭＳ Ｐゴシック"/>
            <family val="3"/>
            <charset val="128"/>
          </rPr>
          <t>杭径は</t>
        </r>
        <r>
          <rPr>
            <sz val="7"/>
            <color indexed="8"/>
            <rFont val="ＭＳ Ｐゴシック"/>
            <family val="3"/>
            <charset val="128"/>
          </rPr>
          <t xml:space="preserve">
</t>
        </r>
        <r>
          <rPr>
            <sz val="7"/>
            <color indexed="8"/>
            <rFont val="ＭＳ Ｐゴシック"/>
            <family val="3"/>
            <charset val="128"/>
          </rPr>
          <t>軸部径（最小～最大）とする。</t>
        </r>
        <r>
          <rPr>
            <sz val="7"/>
            <color indexed="8"/>
            <rFont val="ＭＳ Ｐゴシック"/>
            <family val="3"/>
            <charset val="128"/>
          </rPr>
          <t xml:space="preserve">
</t>
        </r>
        <r>
          <rPr>
            <sz val="7"/>
            <color indexed="8"/>
            <rFont val="ＭＳ Ｐゴシック"/>
            <family val="3"/>
            <charset val="128"/>
          </rPr>
          <t>拡底杭の場合は</t>
        </r>
        <r>
          <rPr>
            <sz val="7"/>
            <color indexed="8"/>
            <rFont val="ＭＳ Ｐゴシック"/>
            <family val="3"/>
            <charset val="128"/>
          </rPr>
          <t xml:space="preserve">
</t>
        </r>
        <r>
          <rPr>
            <sz val="7"/>
            <color indexed="8"/>
            <rFont val="ＭＳ Ｐゴシック"/>
            <family val="3"/>
            <charset val="128"/>
          </rPr>
          <t>軸部径（最小～最大）及び、底部径（最小～最大（設計施工の区別））とする。</t>
        </r>
      </text>
    </comment>
  </commentList>
</comments>
</file>

<file path=xl/sharedStrings.xml><?xml version="1.0" encoding="utf-8"?>
<sst xmlns="http://schemas.openxmlformats.org/spreadsheetml/2006/main" count="4486" uniqueCount="1131">
  <si>
    <t>）相当</t>
    <rPh sb="1" eb="3">
      <t>ソウトウ</t>
    </rPh>
    <phoneticPr fontId="2"/>
  </si>
  <si>
    <t>コンクリートブロック造</t>
    <rPh sb="10" eb="11">
      <t>ゾウ</t>
    </rPh>
    <phoneticPr fontId="2"/>
  </si>
  <si>
    <t>認定書</t>
    <rPh sb="0" eb="3">
      <t>ニンテイショ</t>
    </rPh>
    <phoneticPr fontId="2"/>
  </si>
  <si>
    <t>コンセントボックスの位置等</t>
    <rPh sb="10" eb="12">
      <t>イチ</t>
    </rPh>
    <rPh sb="12" eb="13">
      <t>トウ</t>
    </rPh>
    <phoneticPr fontId="2"/>
  </si>
  <si>
    <t>対面する位置に欠き込み措置なし</t>
    <rPh sb="0" eb="2">
      <t>タイメン</t>
    </rPh>
    <rPh sb="4" eb="6">
      <t>イチ</t>
    </rPh>
    <rPh sb="7" eb="8">
      <t>カ</t>
    </rPh>
    <rPh sb="9" eb="10">
      <t>コ</t>
    </rPh>
    <rPh sb="11" eb="13">
      <t>ソチ</t>
    </rPh>
    <phoneticPr fontId="2"/>
  </si>
  <si>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</si>
  <si>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</si>
  <si>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 xml:space="preserve">6-2　換気対策 </t>
    <rPh sb="4" eb="6">
      <t>カンキ</t>
    </rPh>
    <rPh sb="6" eb="8">
      <t>タイサク</t>
    </rPh>
    <phoneticPr fontId="2"/>
  </si>
  <si>
    <t>界壁の仕上材</t>
    <rPh sb="0" eb="1">
      <t>カイ</t>
    </rPh>
    <rPh sb="1" eb="2">
      <t>ヘキ</t>
    </rPh>
    <rPh sb="3" eb="5">
      <t>シア</t>
    </rPh>
    <rPh sb="5" eb="6">
      <t>ザイ</t>
    </rPh>
    <phoneticPr fontId="2"/>
  </si>
  <si>
    <t>界壁とボード類の間に接着モルタル等の</t>
    <rPh sb="0" eb="1">
      <t>カイ</t>
    </rPh>
    <rPh sb="1" eb="2">
      <t>ヘキ</t>
    </rPh>
    <rPh sb="6" eb="7">
      <t>ルイ</t>
    </rPh>
    <rPh sb="8" eb="9">
      <t>アイダ</t>
    </rPh>
    <rPh sb="10" eb="12">
      <t>セッチャク</t>
    </rPh>
    <rPh sb="16" eb="17">
      <t>トウ</t>
    </rPh>
    <phoneticPr fontId="2"/>
  </si>
  <si>
    <t>点付による空隙なし</t>
    <rPh sb="5" eb="7">
      <t>クウゲキ</t>
    </rPh>
    <phoneticPr fontId="2"/>
  </si>
  <si>
    <t>Ｔ-４</t>
    <phoneticPr fontId="2"/>
  </si>
  <si>
    <t>Ｔ-３</t>
    <phoneticPr fontId="2"/>
  </si>
  <si>
    <t>Ｔ-２</t>
    <phoneticPr fontId="2"/>
  </si>
  <si>
    <t>更新対策</t>
    <rPh sb="0" eb="2">
      <t>コウシン</t>
    </rPh>
    <rPh sb="2" eb="4">
      <t>タイサク</t>
    </rPh>
    <phoneticPr fontId="2"/>
  </si>
  <si>
    <t>埋込み配管</t>
    <rPh sb="0" eb="1">
      <t>ウ</t>
    </rPh>
    <rPh sb="1" eb="2">
      <t>コ</t>
    </rPh>
    <rPh sb="3" eb="5">
      <t>ハイカン</t>
    </rPh>
    <phoneticPr fontId="2"/>
  </si>
  <si>
    <t>Ｔ-１</t>
    <phoneticPr fontId="2"/>
  </si>
  <si>
    <t>［</t>
    <phoneticPr fontId="2"/>
  </si>
  <si>
    <t>ｄＢ］</t>
    <phoneticPr fontId="2"/>
  </si>
  <si>
    <t>］</t>
    <phoneticPr fontId="2"/>
  </si>
  <si>
    <t>８音環境に関すること</t>
  </si>
  <si>
    <t>ボイドスラブ　　（</t>
    <phoneticPr fontId="2"/>
  </si>
  <si>
    <t>畳　（JIS A5902）</t>
    <rPh sb="0" eb="1">
      <t>タタミ</t>
    </rPh>
    <phoneticPr fontId="2"/>
  </si>
  <si>
    <t>mm</t>
    <phoneticPr fontId="2"/>
  </si>
  <si>
    <t>ボイドスラブ　 　（</t>
    <phoneticPr fontId="2"/>
  </si>
  <si>
    <t>畳　（JIS A5902）又は同等</t>
    <rPh sb="0" eb="1">
      <t>タタミ</t>
    </rPh>
    <rPh sb="13" eb="14">
      <t>マタ</t>
    </rPh>
    <rPh sb="15" eb="17">
      <t>ドウトウ</t>
    </rPh>
    <phoneticPr fontId="2"/>
  </si>
  <si>
    <t>X10　　N/㎡)</t>
    <phoneticPr fontId="2"/>
  </si>
  <si>
    <t>⊿L：床仕上げ構造の重量床衝撃音低減量    (</t>
    <rPh sb="3" eb="4">
      <t>ユカ</t>
    </rPh>
    <rPh sb="4" eb="6">
      <t>シア</t>
    </rPh>
    <rPh sb="7" eb="9">
      <t>コウゾウ</t>
    </rPh>
    <rPh sb="10" eb="12">
      <t>ジュウリョウ</t>
    </rPh>
    <rPh sb="12" eb="13">
      <t>ユカ</t>
    </rPh>
    <rPh sb="13" eb="15">
      <t>ショウゲキ</t>
    </rPh>
    <rPh sb="15" eb="16">
      <t>オン</t>
    </rPh>
    <rPh sb="16" eb="18">
      <t>テイゲン</t>
    </rPh>
    <rPh sb="18" eb="19">
      <t>リョウ</t>
    </rPh>
    <phoneticPr fontId="2"/>
  </si>
  <si>
    <t>ボイドスラブ    　　（</t>
    <phoneticPr fontId="2"/>
  </si>
  <si>
    <t>畳　（JISA 5902）又は同等</t>
    <rPh sb="0" eb="1">
      <t>タタミ</t>
    </rPh>
    <rPh sb="13" eb="14">
      <t>マタ</t>
    </rPh>
    <rPh sb="15" eb="17">
      <t>ドウトウ</t>
    </rPh>
    <phoneticPr fontId="2"/>
  </si>
  <si>
    <t>⊿L：床仕上げ構造の重量床衝撃音低減量  　（</t>
    <rPh sb="3" eb="4">
      <t>ユカ</t>
    </rPh>
    <rPh sb="4" eb="6">
      <t>シア</t>
    </rPh>
    <rPh sb="7" eb="9">
      <t>コウゾウ</t>
    </rPh>
    <rPh sb="10" eb="12">
      <t>ジュウリョウ</t>
    </rPh>
    <rPh sb="12" eb="13">
      <t>ユカ</t>
    </rPh>
    <rPh sb="13" eb="15">
      <t>ショウゲキ</t>
    </rPh>
    <rPh sb="15" eb="16">
      <t>オン</t>
    </rPh>
    <rPh sb="16" eb="18">
      <t>テイゲン</t>
    </rPh>
    <rPh sb="18" eb="19">
      <t>リョウ</t>
    </rPh>
    <phoneticPr fontId="2"/>
  </si>
  <si>
    <t>構造伏図</t>
    <rPh sb="0" eb="2">
      <t>コウゾウ</t>
    </rPh>
    <rPh sb="2" eb="3">
      <t>フ</t>
    </rPh>
    <rPh sb="3" eb="4">
      <t>ズ</t>
    </rPh>
    <phoneticPr fontId="2"/>
  </si>
  <si>
    <t>最高</t>
    <rPh sb="0" eb="2">
      <t>サイコウ</t>
    </rPh>
    <phoneticPr fontId="2"/>
  </si>
  <si>
    <t>最低</t>
    <rPh sb="0" eb="2">
      <t>サイテイ</t>
    </rPh>
    <phoneticPr fontId="2"/>
  </si>
  <si>
    <t>ビニール系床材　（JIS A5705）又は同等</t>
    <rPh sb="4" eb="5">
      <t>ケイ</t>
    </rPh>
    <rPh sb="5" eb="6">
      <t>ユカ</t>
    </rPh>
    <rPh sb="6" eb="7">
      <t>ザイ</t>
    </rPh>
    <rPh sb="19" eb="20">
      <t>マタ</t>
    </rPh>
    <rPh sb="21" eb="23">
      <t>ドウトウ</t>
    </rPh>
    <phoneticPr fontId="2"/>
  </si>
  <si>
    <t>8-3</t>
    <phoneticPr fontId="2"/>
  </si>
  <si>
    <t>透過損失等級</t>
    <rPh sb="0" eb="2">
      <t>トウカ</t>
    </rPh>
    <rPh sb="2" eb="4">
      <t>ソンシツ</t>
    </rPh>
    <rPh sb="4" eb="6">
      <t>トウキュウ</t>
    </rPh>
    <phoneticPr fontId="2"/>
  </si>
  <si>
    <t>ＲＣ造</t>
    <rPh sb="2" eb="3">
      <t>ゾウ</t>
    </rPh>
    <phoneticPr fontId="2"/>
  </si>
  <si>
    <t>ＳＲＣ造</t>
    <rPh sb="3" eb="4">
      <t>ゾウ</t>
    </rPh>
    <phoneticPr fontId="2"/>
  </si>
  <si>
    <t>ＳＣ造</t>
    <rPh sb="2" eb="3">
      <t>ゾウ</t>
    </rPh>
    <phoneticPr fontId="2"/>
  </si>
  <si>
    <t>cm</t>
    <phoneticPr fontId="2"/>
  </si>
  <si>
    <t>建材畳（JIS A5914）又は同等</t>
    <rPh sb="0" eb="2">
      <t>ケンザイ</t>
    </rPh>
    <rPh sb="2" eb="3">
      <t>タタミ</t>
    </rPh>
    <rPh sb="14" eb="15">
      <t>マタ</t>
    </rPh>
    <rPh sb="16" eb="18">
      <t>ドウトウ</t>
    </rPh>
    <phoneticPr fontId="2"/>
  </si>
  <si>
    <t>織じゅうたん　（JIS L4404）又は同等</t>
    <rPh sb="0" eb="1">
      <t>オ</t>
    </rPh>
    <rPh sb="18" eb="19">
      <t>マタ</t>
    </rPh>
    <rPh sb="20" eb="22">
      <t>ドウトウ</t>
    </rPh>
    <phoneticPr fontId="2"/>
  </si>
  <si>
    <t>タフテッドカーペット　（JIS L4405）又は同等</t>
    <rPh sb="22" eb="23">
      <t>マタ</t>
    </rPh>
    <rPh sb="24" eb="26">
      <t>ドウトウ</t>
    </rPh>
    <phoneticPr fontId="2"/>
  </si>
  <si>
    <t>JIS A1440の5.1のカテゴリーⅠに該当</t>
    <rPh sb="21" eb="23">
      <t>ガイトウ</t>
    </rPh>
    <phoneticPr fontId="2"/>
  </si>
  <si>
    <t>施工方法</t>
    <rPh sb="0" eb="2">
      <t>セコウ</t>
    </rPh>
    <rPh sb="2" eb="4">
      <t>ホウホウ</t>
    </rPh>
    <phoneticPr fontId="2"/>
  </si>
  <si>
    <t>（下階）</t>
    <rPh sb="1" eb="2">
      <t>シタ</t>
    </rPh>
    <rPh sb="2" eb="3">
      <t>カイ</t>
    </rPh>
    <phoneticPr fontId="2"/>
  </si>
  <si>
    <t>（自住戸火災時）</t>
    <rPh sb="1" eb="2">
      <t>ジ</t>
    </rPh>
    <rPh sb="2" eb="3">
      <t>ジュウ</t>
    </rPh>
    <rPh sb="3" eb="4">
      <t>ト</t>
    </rPh>
    <rPh sb="4" eb="6">
      <t>カサイ</t>
    </rPh>
    <rPh sb="6" eb="7">
      <t>ジ</t>
    </rPh>
    <phoneticPr fontId="2"/>
  </si>
  <si>
    <t>天井高4m以上の居室</t>
    <rPh sb="0" eb="2">
      <t>テンジョウ</t>
    </rPh>
    <rPh sb="2" eb="3">
      <t>タカ</t>
    </rPh>
    <rPh sb="5" eb="7">
      <t>イジョウ</t>
    </rPh>
    <rPh sb="8" eb="10">
      <t>キョシツ</t>
    </rPh>
    <phoneticPr fontId="2"/>
  </si>
  <si>
    <t>防火設備の種類</t>
    <rPh sb="0" eb="2">
      <t>ボウカ</t>
    </rPh>
    <rPh sb="2" eb="4">
      <t>セツビ</t>
    </rPh>
    <rPh sb="5" eb="7">
      <t>シュルイ</t>
    </rPh>
    <phoneticPr fontId="2"/>
  </si>
  <si>
    <t>スラブの種類・厚さ</t>
    <rPh sb="4" eb="6">
      <t>シュルイ</t>
    </rPh>
    <rPh sb="7" eb="8">
      <t>アツ</t>
    </rPh>
    <phoneticPr fontId="2"/>
  </si>
  <si>
    <t>均質単板スラブ（</t>
    <rPh sb="0" eb="2">
      <t>キンシツ</t>
    </rPh>
    <rPh sb="2" eb="3">
      <t>タン</t>
    </rPh>
    <rPh sb="3" eb="4">
      <t>イタ</t>
    </rPh>
    <phoneticPr fontId="2"/>
  </si>
  <si>
    <t>㎜</t>
    <phoneticPr fontId="2"/>
  </si>
  <si>
    <t>）</t>
    <phoneticPr fontId="2"/>
  </si>
  <si>
    <t>（等価厚さ</t>
    <rPh sb="1" eb="3">
      <t>トウカ</t>
    </rPh>
    <rPh sb="3" eb="4">
      <t>アツ</t>
    </rPh>
    <phoneticPr fontId="2"/>
  </si>
  <si>
    <t>（</t>
    <phoneticPr fontId="2"/>
  </si>
  <si>
    <t>・</t>
    <phoneticPr fontId="2"/>
  </si>
  <si>
    <t>㎡</t>
    <phoneticPr fontId="2"/>
  </si>
  <si>
    <t>特定寝室面積</t>
  </si>
  <si>
    <t>6-1</t>
    <phoneticPr fontId="2"/>
  </si>
  <si>
    <t>製材等</t>
    <rPh sb="0" eb="2">
      <t>セイザイ</t>
    </rPh>
    <rPh sb="2" eb="3">
      <t>トウ</t>
    </rPh>
    <phoneticPr fontId="2"/>
  </si>
  <si>
    <t>建材表</t>
    <rPh sb="0" eb="2">
      <t>ケンザイ</t>
    </rPh>
    <rPh sb="2" eb="3">
      <t>ヒョウ</t>
    </rPh>
    <phoneticPr fontId="2"/>
  </si>
  <si>
    <t>最高等級の室名</t>
    <rPh sb="0" eb="2">
      <t>サイコウ</t>
    </rPh>
    <rPh sb="2" eb="4">
      <t>トウキュウ</t>
    </rPh>
    <rPh sb="5" eb="6">
      <t>シツ</t>
    </rPh>
    <rPh sb="6" eb="7">
      <t>メイ</t>
    </rPh>
    <phoneticPr fontId="2"/>
  </si>
  <si>
    <t>最低等級の室名</t>
    <rPh sb="0" eb="2">
      <t>サイテイ</t>
    </rPh>
    <rPh sb="2" eb="4">
      <t>トウキュウ</t>
    </rPh>
    <rPh sb="5" eb="6">
      <t>シツ</t>
    </rPh>
    <rPh sb="6" eb="7">
      <t>メイ</t>
    </rPh>
    <phoneticPr fontId="2"/>
  </si>
  <si>
    <t>受音室の拘束辺数</t>
    <rPh sb="0" eb="1">
      <t>ジュ</t>
    </rPh>
    <rPh sb="1" eb="2">
      <t>オン</t>
    </rPh>
    <rPh sb="2" eb="3">
      <t>シツ</t>
    </rPh>
    <rPh sb="4" eb="6">
      <t>コウソク</t>
    </rPh>
    <rPh sb="6" eb="7">
      <t>ヘン</t>
    </rPh>
    <rPh sb="7" eb="8">
      <t>スウ</t>
    </rPh>
    <phoneticPr fontId="2"/>
  </si>
  <si>
    <t>受音室の面積</t>
    <rPh sb="0" eb="1">
      <t>ジュ</t>
    </rPh>
    <rPh sb="1" eb="2">
      <t>オン</t>
    </rPh>
    <rPh sb="2" eb="3">
      <t>シツ</t>
    </rPh>
    <rPh sb="4" eb="6">
      <t>メンセキ</t>
    </rPh>
    <phoneticPr fontId="2"/>
  </si>
  <si>
    <t>（最高等級の室）</t>
    <rPh sb="1" eb="3">
      <t>サイコウ</t>
    </rPh>
    <rPh sb="3" eb="5">
      <t>トウキュウ</t>
    </rPh>
    <rPh sb="6" eb="7">
      <t>シツ</t>
    </rPh>
    <phoneticPr fontId="2"/>
  </si>
  <si>
    <t>（最低等級の室）</t>
    <rPh sb="1" eb="3">
      <t>サイテイ</t>
    </rPh>
    <rPh sb="3" eb="5">
      <t>トウキュウ</t>
    </rPh>
    <rPh sb="6" eb="7">
      <t>シツ</t>
    </rPh>
    <phoneticPr fontId="2"/>
  </si>
  <si>
    <t>カタログ</t>
    <phoneticPr fontId="2"/>
  </si>
  <si>
    <t>床仕上材</t>
    <rPh sb="0" eb="1">
      <t>ユカ</t>
    </rPh>
    <rPh sb="1" eb="3">
      <t>シア</t>
    </rPh>
    <rPh sb="3" eb="4">
      <t>ザイ</t>
    </rPh>
    <phoneticPr fontId="2"/>
  </si>
  <si>
    <t>織じゅうたん　（JIS L4404）</t>
    <rPh sb="0" eb="1">
      <t>オ</t>
    </rPh>
    <phoneticPr fontId="2"/>
  </si>
  <si>
    <t>上記と同等　根拠（</t>
    <rPh sb="0" eb="2">
      <t>ジョウキ</t>
    </rPh>
    <rPh sb="3" eb="5">
      <t>ドウトウ</t>
    </rPh>
    <rPh sb="6" eb="8">
      <t>コンキョ</t>
    </rPh>
    <phoneticPr fontId="2"/>
  </si>
  <si>
    <t>タフテッドカーペット　（JIS L4405）</t>
    <phoneticPr fontId="2"/>
  </si>
  <si>
    <t>建材畳（JIS A5914）</t>
    <rPh sb="0" eb="2">
      <t>ケンザイ</t>
    </rPh>
    <rPh sb="2" eb="3">
      <t>タタミ</t>
    </rPh>
    <phoneticPr fontId="2"/>
  </si>
  <si>
    <t>ビニール系床材　（JIS A5705）</t>
    <rPh sb="4" eb="5">
      <t>ケイ</t>
    </rPh>
    <rPh sb="5" eb="6">
      <t>ユカ</t>
    </rPh>
    <rPh sb="6" eb="7">
      <t>ザイ</t>
    </rPh>
    <phoneticPr fontId="2"/>
  </si>
  <si>
    <t>JIS A1440の5.1のカテゴリーⅠのもの</t>
    <phoneticPr fontId="2"/>
  </si>
  <si>
    <t>木質フローリング材　（厚</t>
    <rPh sb="0" eb="2">
      <t>モクシツ</t>
    </rPh>
    <rPh sb="8" eb="9">
      <t>ザイ</t>
    </rPh>
    <rPh sb="11" eb="12">
      <t>アツ</t>
    </rPh>
    <phoneticPr fontId="2"/>
  </si>
  <si>
    <t>直接床構造の上に施工</t>
    <rPh sb="0" eb="2">
      <t>チョクセツ</t>
    </rPh>
    <rPh sb="2" eb="3">
      <t>ユカ</t>
    </rPh>
    <rPh sb="3" eb="5">
      <t>コウゾウ</t>
    </rPh>
    <rPh sb="6" eb="7">
      <t>ウエ</t>
    </rPh>
    <rPh sb="8" eb="10">
      <t>セコウ</t>
    </rPh>
    <phoneticPr fontId="2"/>
  </si>
  <si>
    <t>乾式二重床下地構造の上に施工*</t>
    <rPh sb="0" eb="2">
      <t>カンシキ</t>
    </rPh>
    <rPh sb="2" eb="4">
      <t>２ジュウ</t>
    </rPh>
    <rPh sb="4" eb="5">
      <t>ユカ</t>
    </rPh>
    <rPh sb="5" eb="7">
      <t>シタジ</t>
    </rPh>
    <rPh sb="7" eb="9">
      <t>コウゾウ</t>
    </rPh>
    <rPh sb="10" eb="11">
      <t>ウエ</t>
    </rPh>
    <rPh sb="12" eb="14">
      <t>セコウ</t>
    </rPh>
    <phoneticPr fontId="2"/>
  </si>
  <si>
    <t>発泡プラスチック系下地構造材の上に施工*</t>
    <rPh sb="0" eb="2">
      <t>ハッポウ</t>
    </rPh>
    <rPh sb="8" eb="9">
      <t>ケイ</t>
    </rPh>
    <rPh sb="9" eb="11">
      <t>シタジ</t>
    </rPh>
    <rPh sb="11" eb="14">
      <t>コウゾウザイ</t>
    </rPh>
    <rPh sb="15" eb="16">
      <t>ウエ</t>
    </rPh>
    <rPh sb="17" eb="19">
      <t>セコウ</t>
    </rPh>
    <phoneticPr fontId="2"/>
  </si>
  <si>
    <t>*評価基準8-1　（3）ロ②ｄの（ⅱ）、（ⅲ）に適合する旨の認定書、試験成績書等を添付してください。</t>
    <rPh sb="1" eb="3">
      <t>ヒョウカ</t>
    </rPh>
    <rPh sb="3" eb="5">
      <t>キジュン</t>
    </rPh>
    <rPh sb="24" eb="26">
      <t>テキゴウ</t>
    </rPh>
    <rPh sb="28" eb="29">
      <t>ムネ</t>
    </rPh>
    <rPh sb="30" eb="33">
      <t>ニンテイショ</t>
    </rPh>
    <rPh sb="34" eb="36">
      <t>シケン</t>
    </rPh>
    <rPh sb="36" eb="38">
      <t>セイセキ</t>
    </rPh>
    <rPh sb="38" eb="39">
      <t>ショ</t>
    </rPh>
    <rPh sb="39" eb="40">
      <t>トウ</t>
    </rPh>
    <rPh sb="41" eb="43">
      <t>テンプ</t>
    </rPh>
    <phoneticPr fontId="2"/>
  </si>
  <si>
    <t>8-1　イ</t>
    <phoneticPr fontId="2"/>
  </si>
  <si>
    <t>重量床衝撃音</t>
    <rPh sb="0" eb="2">
      <t>ジュウリョウ</t>
    </rPh>
    <rPh sb="2" eb="3">
      <t>ユカ</t>
    </rPh>
    <rPh sb="3" eb="5">
      <t>ショウゲキ</t>
    </rPh>
    <rPh sb="5" eb="6">
      <t>オン</t>
    </rPh>
    <phoneticPr fontId="2"/>
  </si>
  <si>
    <t>（上階）</t>
    <rPh sb="1" eb="3">
      <t>ジョウカイ</t>
    </rPh>
    <phoneticPr fontId="2"/>
  </si>
  <si>
    <t>（下階）</t>
    <rPh sb="1" eb="2">
      <t>カ</t>
    </rPh>
    <rPh sb="2" eb="3">
      <t>カイ</t>
    </rPh>
    <phoneticPr fontId="2"/>
  </si>
  <si>
    <t>8-1　ロ</t>
    <phoneticPr fontId="2"/>
  </si>
  <si>
    <t>相当スラブ厚</t>
    <rPh sb="0" eb="2">
      <t>ソウトウ</t>
    </rPh>
    <rPh sb="5" eb="6">
      <t>アツシ</t>
    </rPh>
    <phoneticPr fontId="2"/>
  </si>
  <si>
    <t>（重量床衝撃音）</t>
    <rPh sb="1" eb="3">
      <t>ジュウリョウ</t>
    </rPh>
    <rPh sb="3" eb="4">
      <t>ユカ</t>
    </rPh>
    <rPh sb="4" eb="6">
      <t>ショウゲキ</t>
    </rPh>
    <rPh sb="6" eb="7">
      <t>オン</t>
    </rPh>
    <phoneticPr fontId="2"/>
  </si>
  <si>
    <t>（ｃｍ）</t>
    <phoneticPr fontId="2"/>
  </si>
  <si>
    <t>他</t>
    <rPh sb="0" eb="1">
      <t>ホカ</t>
    </rPh>
    <phoneticPr fontId="2"/>
  </si>
  <si>
    <t>（上階）</t>
    <rPh sb="1" eb="2">
      <t>ジョウ</t>
    </rPh>
    <rPh sb="2" eb="3">
      <t>カイ</t>
    </rPh>
    <phoneticPr fontId="2"/>
  </si>
  <si>
    <t>受音室名（</t>
    <rPh sb="0" eb="1">
      <t>ジュ</t>
    </rPh>
    <rPh sb="1" eb="2">
      <t>オン</t>
    </rPh>
    <rPh sb="2" eb="3">
      <t>シツ</t>
    </rPh>
    <rPh sb="3" eb="4">
      <t>メイ</t>
    </rPh>
    <phoneticPr fontId="2"/>
  </si>
  <si>
    <t>床仕上げ材</t>
    <rPh sb="0" eb="1">
      <t>ユカ</t>
    </rPh>
    <rPh sb="1" eb="3">
      <t>シア</t>
    </rPh>
    <rPh sb="4" eb="5">
      <t>ザイ</t>
    </rPh>
    <phoneticPr fontId="2"/>
  </si>
  <si>
    <t>北面</t>
    <rPh sb="0" eb="1">
      <t>キタ</t>
    </rPh>
    <rPh sb="1" eb="2">
      <t>メン</t>
    </rPh>
    <phoneticPr fontId="2"/>
  </si>
  <si>
    <t>ｍ：床構造の面密度（</t>
    <rPh sb="2" eb="3">
      <t>ユカ</t>
    </rPh>
    <rPh sb="3" eb="5">
      <t>コウゾウ</t>
    </rPh>
    <rPh sb="6" eb="7">
      <t>メン</t>
    </rPh>
    <rPh sb="7" eb="9">
      <t>ミツド</t>
    </rPh>
    <phoneticPr fontId="2"/>
  </si>
  <si>
    <t>ｋｇ/㎡）</t>
    <phoneticPr fontId="2"/>
  </si>
  <si>
    <t>Eｉ：ヤング係数　　　（</t>
    <rPh sb="6" eb="8">
      <t>ケイスウ</t>
    </rPh>
    <phoneticPr fontId="2"/>
  </si>
  <si>
    <t>X10　　N/㎡</t>
    <phoneticPr fontId="2"/>
  </si>
  <si>
    <t>Iｉ：床構造断面巾1ｍ当たりの断面二次モーメント</t>
    <rPh sb="3" eb="4">
      <t>ユカ</t>
    </rPh>
    <rPh sb="4" eb="6">
      <t>コウゾウ</t>
    </rPh>
    <rPh sb="6" eb="8">
      <t>ダンメン</t>
    </rPh>
    <rPh sb="8" eb="9">
      <t>ハバ</t>
    </rPh>
    <rPh sb="11" eb="12">
      <t>ア</t>
    </rPh>
    <rPh sb="15" eb="17">
      <t>ダンメン</t>
    </rPh>
    <rPh sb="17" eb="19">
      <t>2ジ</t>
    </rPh>
    <phoneticPr fontId="2"/>
  </si>
  <si>
    <t>X10　　m /m)</t>
    <phoneticPr fontId="2"/>
  </si>
  <si>
    <t>ｈ1：床構造の等価厚さ</t>
    <rPh sb="3" eb="4">
      <t>ユカ</t>
    </rPh>
    <rPh sb="4" eb="6">
      <t>コウゾウ</t>
    </rPh>
    <rPh sb="7" eb="9">
      <t>トウカ</t>
    </rPh>
    <rPh sb="9" eb="10">
      <t>アツ</t>
    </rPh>
    <phoneticPr fontId="2"/>
  </si>
  <si>
    <t>ｍ</t>
    <phoneticPr fontId="2"/>
  </si>
  <si>
    <t>ｄB</t>
    <phoneticPr fontId="2"/>
  </si>
  <si>
    <t>相当スラブ厚</t>
    <rPh sb="0" eb="2">
      <t>ソウトウ</t>
    </rPh>
    <rPh sb="5" eb="6">
      <t>アツ</t>
    </rPh>
    <phoneticPr fontId="2"/>
  </si>
  <si>
    <t>表示なし］</t>
    <rPh sb="0" eb="2">
      <t>ヒョウジ</t>
    </rPh>
    <phoneticPr fontId="2"/>
  </si>
  <si>
    <t>該当なし（北）</t>
    <rPh sb="0" eb="2">
      <t>ガイトウ</t>
    </rPh>
    <rPh sb="5" eb="6">
      <t>キタ</t>
    </rPh>
    <phoneticPr fontId="2"/>
  </si>
  <si>
    <t>該当なし（東）</t>
    <rPh sb="0" eb="2">
      <t>ガイトウ</t>
    </rPh>
    <rPh sb="5" eb="6">
      <t>ヒガシ</t>
    </rPh>
    <phoneticPr fontId="2"/>
  </si>
  <si>
    <t>該当なし（南）</t>
    <rPh sb="0" eb="2">
      <t>ガイトウ</t>
    </rPh>
    <rPh sb="5" eb="6">
      <t>ミナミ</t>
    </rPh>
    <phoneticPr fontId="2"/>
  </si>
  <si>
    <t>該当なし（西）</t>
    <rPh sb="0" eb="2">
      <t>ガイトウ</t>
    </rPh>
    <rPh sb="5" eb="6">
      <t>ニシ</t>
    </rPh>
    <phoneticPr fontId="2"/>
  </si>
  <si>
    <t>■区域外</t>
    <rPh sb="1" eb="3">
      <t>クイキ</t>
    </rPh>
    <rPh sb="3" eb="4">
      <t>ガイ</t>
    </rPh>
    <phoneticPr fontId="2"/>
  </si>
  <si>
    <t>※特記なき場合は全てイとします</t>
    <rPh sb="1" eb="3">
      <t>トッキ</t>
    </rPh>
    <rPh sb="5" eb="7">
      <t>バアイ</t>
    </rPh>
    <rPh sb="8" eb="9">
      <t>スベ</t>
    </rPh>
    <phoneticPr fontId="2"/>
  </si>
  <si>
    <t>特定寝室</t>
  </si>
  <si>
    <t>その他（</t>
    <rPh sb="2" eb="3">
      <t>タ</t>
    </rPh>
    <phoneticPr fontId="2"/>
  </si>
  <si>
    <t>性状等</t>
    <rPh sb="0" eb="2">
      <t>セイジョウ</t>
    </rPh>
    <rPh sb="2" eb="3">
      <t>トウ</t>
    </rPh>
    <phoneticPr fontId="2"/>
  </si>
  <si>
    <t>設置状態</t>
    <rPh sb="0" eb="2">
      <t>セッチ</t>
    </rPh>
    <rPh sb="2" eb="4">
      <t>ジョウタイ</t>
    </rPh>
    <phoneticPr fontId="2"/>
  </si>
  <si>
    <t>階</t>
    <rPh sb="0" eb="1">
      <t>カイ</t>
    </rPh>
    <phoneticPr fontId="2"/>
  </si>
  <si>
    <t>構造躯体</t>
    <rPh sb="0" eb="2">
      <t>コウゾウ</t>
    </rPh>
    <rPh sb="2" eb="4">
      <t>クタイ</t>
    </rPh>
    <phoneticPr fontId="2"/>
  </si>
  <si>
    <t>仕様書</t>
    <rPh sb="0" eb="3">
      <t>シヨウショ</t>
    </rPh>
    <phoneticPr fontId="2"/>
  </si>
  <si>
    <t>構造概要</t>
    <rPh sb="0" eb="2">
      <t>コウゾウ</t>
    </rPh>
    <rPh sb="2" eb="4">
      <t>ガイヨウ</t>
    </rPh>
    <phoneticPr fontId="2"/>
  </si>
  <si>
    <t>杭基礎</t>
    <rPh sb="0" eb="1">
      <t>クイ</t>
    </rPh>
    <rPh sb="1" eb="3">
      <t>キソ</t>
    </rPh>
    <phoneticPr fontId="2"/>
  </si>
  <si>
    <t>換気対策</t>
    <rPh sb="0" eb="2">
      <t>カンキ</t>
    </rPh>
    <rPh sb="2" eb="4">
      <t>タイサク</t>
    </rPh>
    <phoneticPr fontId="2"/>
  </si>
  <si>
    <t>□</t>
  </si>
  <si>
    <t>設備図</t>
    <rPh sb="0" eb="2">
      <t>セツビ</t>
    </rPh>
    <rPh sb="2" eb="3">
      <t>ズ</t>
    </rPh>
    <phoneticPr fontId="2"/>
  </si>
  <si>
    <t>その他　（</t>
    <rPh sb="2" eb="3">
      <t>タ</t>
    </rPh>
    <phoneticPr fontId="2"/>
  </si>
  <si>
    <t>評価対象建築物の名称</t>
    <rPh sb="0" eb="2">
      <t>ヒョウカ</t>
    </rPh>
    <rPh sb="2" eb="4">
      <t>タイショウ</t>
    </rPh>
    <rPh sb="4" eb="7">
      <t>ケンチクブツ</t>
    </rPh>
    <rPh sb="8" eb="10">
      <t>メイショウ</t>
    </rPh>
    <phoneticPr fontId="2"/>
  </si>
  <si>
    <t>評価対象建築物の所在地</t>
    <rPh sb="8" eb="11">
      <t>ショザイチ</t>
    </rPh>
    <phoneticPr fontId="2"/>
  </si>
  <si>
    <t>評価員氏名</t>
    <rPh sb="0" eb="2">
      <t>ヒョウカ</t>
    </rPh>
    <rPh sb="2" eb="3">
      <t>イン</t>
    </rPh>
    <rPh sb="3" eb="5">
      <t>シメイ</t>
    </rPh>
    <phoneticPr fontId="2"/>
  </si>
  <si>
    <t>免震建築物</t>
    <rPh sb="0" eb="1">
      <t>メン</t>
    </rPh>
    <rPh sb="1" eb="2">
      <t>シン</t>
    </rPh>
    <rPh sb="2" eb="5">
      <t>ケンチクブツ</t>
    </rPh>
    <phoneticPr fontId="2"/>
  </si>
  <si>
    <t>手すり</t>
    <rPh sb="0" eb="1">
      <t>テ</t>
    </rPh>
    <phoneticPr fontId="2"/>
  </si>
  <si>
    <t>手すりの設置</t>
    <rPh sb="0" eb="1">
      <t>テ</t>
    </rPh>
    <rPh sb="4" eb="6">
      <t>セッチ</t>
    </rPh>
    <phoneticPr fontId="2"/>
  </si>
  <si>
    <t>］試験番号［</t>
    <rPh sb="1" eb="3">
      <t>シケン</t>
    </rPh>
    <rPh sb="3" eb="5">
      <t>バンゴウ</t>
    </rPh>
    <phoneticPr fontId="2"/>
  </si>
  <si>
    <t>2-1</t>
    <phoneticPr fontId="2"/>
  </si>
  <si>
    <t>2-4</t>
    <phoneticPr fontId="2"/>
  </si>
  <si>
    <t>6-2</t>
    <phoneticPr fontId="2"/>
  </si>
  <si>
    <t>7-1</t>
    <phoneticPr fontId="2"/>
  </si>
  <si>
    <t>7-2</t>
    <phoneticPr fontId="2"/>
  </si>
  <si>
    <t>9-1</t>
    <phoneticPr fontId="2"/>
  </si>
  <si>
    <t>自己評価等級</t>
    <rPh sb="0" eb="2">
      <t>ジコ</t>
    </rPh>
    <rPh sb="2" eb="4">
      <t>ヒョウカ</t>
    </rPh>
    <rPh sb="4" eb="6">
      <t>トウキュウ</t>
    </rPh>
    <phoneticPr fontId="2"/>
  </si>
  <si>
    <t>この欄は記入しないでください。↓</t>
    <rPh sb="2" eb="3">
      <t>ラン</t>
    </rPh>
    <rPh sb="4" eb="6">
      <t>キニュウ</t>
    </rPh>
    <phoneticPr fontId="2"/>
  </si>
  <si>
    <t>―必須項目―</t>
    <rPh sb="1" eb="3">
      <t>ヒッス</t>
    </rPh>
    <rPh sb="3" eb="5">
      <t>コウモク</t>
    </rPh>
    <phoneticPr fontId="2"/>
  </si>
  <si>
    <t>耐震等級</t>
    <rPh sb="0" eb="2">
      <t>タイシン</t>
    </rPh>
    <rPh sb="2" eb="4">
      <t>トウキュウ</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</si>
  <si>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</si>
  <si>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</si>
  <si>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</si>
  <si>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等級</t>
    <rPh sb="0" eb="2">
      <t>トウキュウ</t>
    </rPh>
    <phoneticPr fontId="2"/>
  </si>
  <si>
    <t>仕上表</t>
    <rPh sb="0" eb="2">
      <t>シア</t>
    </rPh>
    <rPh sb="2" eb="3">
      <t>ヒョウ</t>
    </rPh>
    <phoneticPr fontId="2"/>
  </si>
  <si>
    <t>適</t>
  </si>
  <si>
    <t>不適</t>
  </si>
  <si>
    <t>その他</t>
    <rPh sb="2" eb="3">
      <t>タ</t>
    </rPh>
    <phoneticPr fontId="2"/>
  </si>
  <si>
    <t>地盤</t>
    <rPh sb="0" eb="2">
      <t>ジバン</t>
    </rPh>
    <phoneticPr fontId="2"/>
  </si>
  <si>
    <t>耐積雪等級</t>
    <rPh sb="0" eb="1">
      <t>タイ</t>
    </rPh>
    <rPh sb="1" eb="3">
      <t>セキセツ</t>
    </rPh>
    <rPh sb="3" eb="5">
      <t>トウキュウ</t>
    </rPh>
    <phoneticPr fontId="2"/>
  </si>
  <si>
    <t>感知警報装</t>
    <rPh sb="0" eb="2">
      <t>カンチ</t>
    </rPh>
    <rPh sb="2" eb="4">
      <t>ケイホウ</t>
    </rPh>
    <rPh sb="4" eb="5">
      <t>ソウ</t>
    </rPh>
    <phoneticPr fontId="2"/>
  </si>
  <si>
    <t>置設置等級</t>
    <rPh sb="0" eb="1">
      <t>オ</t>
    </rPh>
    <rPh sb="1" eb="3">
      <t>セッチ</t>
    </rPh>
    <rPh sb="3" eb="5">
      <t>トウキュウ</t>
    </rPh>
    <phoneticPr fontId="2"/>
  </si>
  <si>
    <t>感知警報</t>
    <rPh sb="0" eb="2">
      <t>カンチ</t>
    </rPh>
    <rPh sb="2" eb="4">
      <t>ケイホウ</t>
    </rPh>
    <phoneticPr fontId="2"/>
  </si>
  <si>
    <t>装置</t>
    <rPh sb="0" eb="2">
      <t>ソウチ</t>
    </rPh>
    <phoneticPr fontId="2"/>
  </si>
  <si>
    <t>全ての居室</t>
    <rPh sb="0" eb="1">
      <t>スベ</t>
    </rPh>
    <rPh sb="3" eb="5">
      <t>キョシツ</t>
    </rPh>
    <phoneticPr fontId="2"/>
  </si>
  <si>
    <t>階段</t>
    <rPh sb="0" eb="2">
      <t>カイダン</t>
    </rPh>
    <phoneticPr fontId="2"/>
  </si>
  <si>
    <t>平面図</t>
    <rPh sb="0" eb="3">
      <t>ヘイメンズ</t>
    </rPh>
    <phoneticPr fontId="2"/>
  </si>
  <si>
    <t>脱出対策</t>
    <rPh sb="0" eb="2">
      <t>ダッシュツ</t>
    </rPh>
    <rPh sb="2" eb="4">
      <t>タイサク</t>
    </rPh>
    <phoneticPr fontId="2"/>
  </si>
  <si>
    <t>（火災時）</t>
    <rPh sb="1" eb="3">
      <t>カサイ</t>
    </rPh>
    <rPh sb="3" eb="4">
      <t>ジ</t>
    </rPh>
    <phoneticPr fontId="2"/>
  </si>
  <si>
    <t>該当なし</t>
    <rPh sb="0" eb="2">
      <t>ガイトウ</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</si>
  <si>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</si>
  <si>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</si>
  <si>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避難ロープ</t>
    <rPh sb="0" eb="2">
      <t>ヒナン</t>
    </rPh>
    <phoneticPr fontId="2"/>
  </si>
  <si>
    <t>避難はしご</t>
    <rPh sb="0" eb="2">
      <t>ヒナン</t>
    </rPh>
    <phoneticPr fontId="2"/>
  </si>
  <si>
    <t>避難用タラップ</t>
    <rPh sb="0" eb="3">
      <t>ヒナンヨウ</t>
    </rPh>
    <phoneticPr fontId="2"/>
  </si>
  <si>
    <t>避難橋</t>
    <rPh sb="0" eb="2">
      <t>ヒナン</t>
    </rPh>
    <rPh sb="2" eb="3">
      <t>バシ</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</si>
  <si>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</si>
  <si>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</si>
  <si>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</si>
  <si>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</si>
  <si>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耐火等級</t>
    <rPh sb="0" eb="2">
      <t>タイカ</t>
    </rPh>
    <rPh sb="2" eb="4">
      <t>トウキュウ</t>
    </rPh>
    <phoneticPr fontId="2"/>
  </si>
  <si>
    <t>開口部の</t>
    <rPh sb="0" eb="3">
      <t>カイコウブ</t>
    </rPh>
    <phoneticPr fontId="2"/>
  </si>
  <si>
    <t>耐火性能</t>
    <rPh sb="0" eb="2">
      <t>タイカ</t>
    </rPh>
    <rPh sb="2" eb="3">
      <t>セイ</t>
    </rPh>
    <rPh sb="3" eb="4">
      <t>ノウ</t>
    </rPh>
    <phoneticPr fontId="2"/>
  </si>
  <si>
    <t>防火設備</t>
    <rPh sb="0" eb="2">
      <t>ボウカ</t>
    </rPh>
    <rPh sb="2" eb="4">
      <t>セツビ</t>
    </rPh>
    <phoneticPr fontId="2"/>
  </si>
  <si>
    <t>の仕様等</t>
    <rPh sb="1" eb="3">
      <t>シヨウ</t>
    </rPh>
    <rPh sb="3" eb="4">
      <t>トウ</t>
    </rPh>
    <phoneticPr fontId="2"/>
  </si>
  <si>
    <t>規定されるもの）</t>
    <rPh sb="0" eb="2">
      <t>キテイ</t>
    </rPh>
    <phoneticPr fontId="2"/>
  </si>
  <si>
    <t>免震建築物　(平成12年建設省告示第2009号第1第3号に</t>
    <rPh sb="0" eb="1">
      <t>メン</t>
    </rPh>
    <rPh sb="1" eb="2">
      <t>シン</t>
    </rPh>
    <rPh sb="2" eb="5">
      <t>ケンチクブツ</t>
    </rPh>
    <phoneticPr fontId="2"/>
  </si>
  <si>
    <t>耐火時間</t>
    <rPh sb="0" eb="2">
      <t>タイカ</t>
    </rPh>
    <rPh sb="2" eb="4">
      <t>ジカン</t>
    </rPh>
    <phoneticPr fontId="2"/>
  </si>
  <si>
    <t>隣戸に通ずるバルコニー</t>
    <rPh sb="0" eb="1">
      <t>トナリ</t>
    </rPh>
    <rPh sb="1" eb="2">
      <t>コ</t>
    </rPh>
    <rPh sb="3" eb="4">
      <t>ツウ</t>
    </rPh>
    <phoneticPr fontId="2"/>
  </si>
  <si>
    <t>構造図</t>
    <rPh sb="0" eb="3">
      <t>コウゾウズ</t>
    </rPh>
    <phoneticPr fontId="2"/>
  </si>
  <si>
    <t>認定番号等</t>
    <rPh sb="0" eb="2">
      <t>ニンテイ</t>
    </rPh>
    <rPh sb="2" eb="4">
      <t>バンゴウ</t>
    </rPh>
    <rPh sb="4" eb="5">
      <t>トウ</t>
    </rPh>
    <phoneticPr fontId="2"/>
  </si>
  <si>
    <t>矩計図</t>
    <rPh sb="0" eb="1">
      <t>カネザシ</t>
    </rPh>
    <rPh sb="1" eb="2">
      <t>ケイ</t>
    </rPh>
    <rPh sb="2" eb="3">
      <t>ズ</t>
    </rPh>
    <phoneticPr fontId="2"/>
  </si>
  <si>
    <t>外壁・軒裏</t>
    <rPh sb="0" eb="2">
      <t>ガイヘキ</t>
    </rPh>
    <rPh sb="3" eb="4">
      <t>ノキ</t>
    </rPh>
    <rPh sb="4" eb="5">
      <t>ウラ</t>
    </rPh>
    <phoneticPr fontId="2"/>
  </si>
  <si>
    <t>の構造</t>
    <rPh sb="1" eb="3">
      <t>コウゾウ</t>
    </rPh>
    <phoneticPr fontId="2"/>
  </si>
  <si>
    <t>外壁の構造等</t>
    <rPh sb="0" eb="2">
      <t>ガイヘキ</t>
    </rPh>
    <rPh sb="3" eb="5">
      <t>コウゾウ</t>
    </rPh>
    <rPh sb="5" eb="6">
      <t>トウ</t>
    </rPh>
    <phoneticPr fontId="2"/>
  </si>
  <si>
    <t>軒裏の構造等</t>
    <rPh sb="0" eb="1">
      <t>ノキ</t>
    </rPh>
    <rPh sb="1" eb="2">
      <t>ウラ</t>
    </rPh>
    <rPh sb="3" eb="5">
      <t>コウゾウ</t>
    </rPh>
    <rPh sb="5" eb="6">
      <t>トウ</t>
    </rPh>
    <phoneticPr fontId="2"/>
  </si>
  <si>
    <t>（構造躯体等）</t>
    <rPh sb="1" eb="3">
      <t>コウゾウ</t>
    </rPh>
    <rPh sb="3" eb="4">
      <t>ムクロ</t>
    </rPh>
    <rPh sb="4" eb="6">
      <t>カラダナド</t>
    </rPh>
    <phoneticPr fontId="2"/>
  </si>
  <si>
    <t>計算書</t>
    <rPh sb="0" eb="3">
      <t>ケイサンショ</t>
    </rPh>
    <phoneticPr fontId="2"/>
  </si>
  <si>
    <t>（つづき）</t>
    <phoneticPr fontId="2"/>
  </si>
  <si>
    <t>直接基礎</t>
    <rPh sb="0" eb="2">
      <t>チョクセツ</t>
    </rPh>
    <rPh sb="2" eb="4">
      <t>キソ</t>
    </rPh>
    <phoneticPr fontId="2"/>
  </si>
  <si>
    <t>形式</t>
    <rPh sb="0" eb="2">
      <t>ケイシキ</t>
    </rPh>
    <phoneticPr fontId="2"/>
  </si>
  <si>
    <t>維持管理</t>
    <rPh sb="0" eb="2">
      <t>イジ</t>
    </rPh>
    <rPh sb="2" eb="4">
      <t>カンリ</t>
    </rPh>
    <phoneticPr fontId="2"/>
  </si>
  <si>
    <t>対策等級</t>
    <rPh sb="0" eb="2">
      <t>タイサク</t>
    </rPh>
    <rPh sb="2" eb="4">
      <t>トウキュウ</t>
    </rPh>
    <phoneticPr fontId="2"/>
  </si>
  <si>
    <t>（専用配管）</t>
    <rPh sb="1" eb="3">
      <t>センヨウ</t>
    </rPh>
    <rPh sb="3" eb="5">
      <t>ハイカン</t>
    </rPh>
    <phoneticPr fontId="2"/>
  </si>
  <si>
    <t>評価者氏名</t>
    <rPh sb="0" eb="2">
      <t>ヒョウカ</t>
    </rPh>
    <rPh sb="2" eb="3">
      <t>シャ</t>
    </rPh>
    <rPh sb="3" eb="5">
      <t>シメイ</t>
    </rPh>
    <phoneticPr fontId="2"/>
  </si>
  <si>
    <t>専用配管</t>
    <rPh sb="0" eb="2">
      <t>センヨウ</t>
    </rPh>
    <rPh sb="2" eb="4">
      <t>ハイカン</t>
    </rPh>
    <phoneticPr fontId="2"/>
  </si>
  <si>
    <t>排水管</t>
    <rPh sb="0" eb="3">
      <t>ハイスイカン</t>
    </rPh>
    <phoneticPr fontId="2"/>
  </si>
  <si>
    <t>排水管の</t>
    <rPh sb="0" eb="3">
      <t>ハイスイカン</t>
    </rPh>
    <phoneticPr fontId="2"/>
  </si>
  <si>
    <t>主要接合部等</t>
    <rPh sb="0" eb="2">
      <t>シュヨウ</t>
    </rPh>
    <rPh sb="2" eb="4">
      <t>セツゴウ</t>
    </rPh>
    <rPh sb="4" eb="5">
      <t>ブ</t>
    </rPh>
    <rPh sb="5" eb="6">
      <t>トウ</t>
    </rPh>
    <phoneticPr fontId="2"/>
  </si>
  <si>
    <t>の点検措置</t>
    <rPh sb="1" eb="3">
      <t>テンケン</t>
    </rPh>
    <rPh sb="3" eb="5">
      <t>ソチ</t>
    </rPh>
    <phoneticPr fontId="2"/>
  </si>
  <si>
    <t>対策</t>
    <rPh sb="0" eb="2">
      <t>タイサク</t>
    </rPh>
    <phoneticPr fontId="2"/>
  </si>
  <si>
    <t>壁</t>
    <rPh sb="0" eb="1">
      <t>カベ</t>
    </rPh>
    <phoneticPr fontId="2"/>
  </si>
  <si>
    <t>種類</t>
    <rPh sb="0" eb="2">
      <t>シュルイ</t>
    </rPh>
    <phoneticPr fontId="2"/>
  </si>
  <si>
    <t>□</t>
    <phoneticPr fontId="2"/>
  </si>
  <si>
    <t>矩形図</t>
    <rPh sb="0" eb="3">
      <t>カナバカリズ</t>
    </rPh>
    <phoneticPr fontId="2"/>
  </si>
  <si>
    <t>寝室のある階から直下階に通じる階段</t>
    <rPh sb="0" eb="2">
      <t>シンシツ</t>
    </rPh>
    <rPh sb="5" eb="6">
      <t>カイ</t>
    </rPh>
    <rPh sb="8" eb="10">
      <t>チョッカ</t>
    </rPh>
    <rPh sb="10" eb="11">
      <t>カイ</t>
    </rPh>
    <rPh sb="12" eb="13">
      <t>ツウ</t>
    </rPh>
    <rPh sb="15" eb="17">
      <t>カイダン</t>
    </rPh>
    <phoneticPr fontId="2"/>
  </si>
  <si>
    <t>局所換気</t>
    <rPh sb="0" eb="2">
      <t>キョクショ</t>
    </rPh>
    <rPh sb="2" eb="4">
      <t>カンキ</t>
    </rPh>
    <phoneticPr fontId="2"/>
  </si>
  <si>
    <t>浴室</t>
    <rPh sb="0" eb="2">
      <t>ヨクシツ</t>
    </rPh>
    <phoneticPr fontId="2"/>
  </si>
  <si>
    <t>便所</t>
    <rPh sb="0" eb="2">
      <t>ベンジョ</t>
    </rPh>
    <phoneticPr fontId="2"/>
  </si>
  <si>
    <t>単純開口率</t>
    <rPh sb="0" eb="2">
      <t>タンジュン</t>
    </rPh>
    <rPh sb="2" eb="4">
      <t>カイコウ</t>
    </rPh>
    <rPh sb="4" eb="5">
      <t>リツ</t>
    </rPh>
    <phoneticPr fontId="2"/>
  </si>
  <si>
    <t>方位別開口比</t>
    <rPh sb="0" eb="2">
      <t>ホウイ</t>
    </rPh>
    <rPh sb="2" eb="3">
      <t>ベツ</t>
    </rPh>
    <rPh sb="3" eb="5">
      <t>カイコウ</t>
    </rPh>
    <rPh sb="5" eb="6">
      <t>ヒ</t>
    </rPh>
    <phoneticPr fontId="2"/>
  </si>
  <si>
    <t>高齢者等配</t>
    <rPh sb="0" eb="3">
      <t>コウレイシャ</t>
    </rPh>
    <rPh sb="3" eb="4">
      <t>トウ</t>
    </rPh>
    <rPh sb="4" eb="5">
      <t>クバ</t>
    </rPh>
    <phoneticPr fontId="2"/>
  </si>
  <si>
    <t>慮対策等級</t>
    <rPh sb="0" eb="1">
      <t>オモンバカ</t>
    </rPh>
    <rPh sb="1" eb="3">
      <t>タイサク</t>
    </rPh>
    <rPh sb="3" eb="5">
      <t>トウキュウ</t>
    </rPh>
    <phoneticPr fontId="2"/>
  </si>
  <si>
    <t>（専用部分）</t>
    <rPh sb="1" eb="3">
      <t>センヨウ</t>
    </rPh>
    <rPh sb="3" eb="5">
      <t>ブブン</t>
    </rPh>
    <phoneticPr fontId="2"/>
  </si>
  <si>
    <t>ロ．特別評価方法認定による：</t>
    <rPh sb="2" eb="4">
      <t>トクベツ</t>
    </rPh>
    <rPh sb="4" eb="6">
      <t>ヒョウカ</t>
    </rPh>
    <rPh sb="6" eb="8">
      <t>ホウホウ</t>
    </rPh>
    <rPh sb="8" eb="10">
      <t>ニンテイ</t>
    </rPh>
    <phoneticPr fontId="2"/>
  </si>
  <si>
    <t>評価方法基準に定めていな</t>
    <rPh sb="0" eb="2">
      <t>ヒョウカ</t>
    </rPh>
    <rPh sb="2" eb="4">
      <t>ホウホウ</t>
    </rPh>
    <rPh sb="4" eb="6">
      <t>キジュン</t>
    </rPh>
    <rPh sb="7" eb="8">
      <t>サダ</t>
    </rPh>
    <phoneticPr fontId="2"/>
  </si>
  <si>
    <t>い、特別な評価方法につい</t>
    <rPh sb="2" eb="4">
      <t>トクベツ</t>
    </rPh>
    <rPh sb="5" eb="7">
      <t>ヒョウカ</t>
    </rPh>
    <rPh sb="7" eb="9">
      <t>ホウホウ</t>
    </rPh>
    <phoneticPr fontId="2"/>
  </si>
  <si>
    <t>て、国土交通大臣が個別に</t>
    <rPh sb="2" eb="4">
      <t>コクド</t>
    </rPh>
    <rPh sb="4" eb="6">
      <t>コウツウ</t>
    </rPh>
    <rPh sb="6" eb="8">
      <t>ダイジン</t>
    </rPh>
    <rPh sb="9" eb="11">
      <t>コベツ</t>
    </rPh>
    <phoneticPr fontId="2"/>
  </si>
  <si>
    <t>認定を行う</t>
    <rPh sb="0" eb="2">
      <t>ニンテイ</t>
    </rPh>
    <rPh sb="3" eb="4">
      <t>オコナ</t>
    </rPh>
    <phoneticPr fontId="2"/>
  </si>
  <si>
    <t>ハ．住宅型式性能認定による：</t>
    <rPh sb="2" eb="4">
      <t>ジュウタク</t>
    </rPh>
    <rPh sb="4" eb="6">
      <t>カタシキ</t>
    </rPh>
    <rPh sb="6" eb="8">
      <t>セイノウ</t>
    </rPh>
    <rPh sb="8" eb="10">
      <t>ニンテイ</t>
    </rPh>
    <phoneticPr fontId="2"/>
  </si>
  <si>
    <t>標準的な設計（型式）によ</t>
    <rPh sb="0" eb="3">
      <t>ヒョウジュンテキ</t>
    </rPh>
    <rPh sb="4" eb="6">
      <t>セッケイ</t>
    </rPh>
    <rPh sb="7" eb="9">
      <t>カタシキ</t>
    </rPh>
    <phoneticPr fontId="2"/>
  </si>
  <si>
    <t>り建設する場合で住宅又は</t>
    <rPh sb="1" eb="3">
      <t>ケンセツ</t>
    </rPh>
    <rPh sb="5" eb="7">
      <t>バアイ</t>
    </rPh>
    <rPh sb="8" eb="10">
      <t>ジュウタク</t>
    </rPh>
    <rPh sb="10" eb="11">
      <t>マタ</t>
    </rPh>
    <phoneticPr fontId="2"/>
  </si>
  <si>
    <t>その部分の性能について、</t>
    <rPh sb="2" eb="4">
      <t>ブブン</t>
    </rPh>
    <rPh sb="5" eb="7">
      <t>セイノウ</t>
    </rPh>
    <phoneticPr fontId="2"/>
  </si>
  <si>
    <t>あらかじめ型式単位で国土</t>
    <rPh sb="5" eb="7">
      <t>カタシキ</t>
    </rPh>
    <rPh sb="7" eb="9">
      <t>タンイ</t>
    </rPh>
    <rPh sb="10" eb="12">
      <t>コクド</t>
    </rPh>
    <phoneticPr fontId="2"/>
  </si>
  <si>
    <t>交通大臣又は指定型式認定</t>
    <rPh sb="0" eb="2">
      <t>コウツウ</t>
    </rPh>
    <rPh sb="2" eb="4">
      <t>ダイジン</t>
    </rPh>
    <rPh sb="4" eb="5">
      <t>マタ</t>
    </rPh>
    <rPh sb="6" eb="8">
      <t>シテイ</t>
    </rPh>
    <rPh sb="8" eb="10">
      <t>カタシキ</t>
    </rPh>
    <rPh sb="10" eb="12">
      <t>ニンテイ</t>
    </rPh>
    <phoneticPr fontId="2"/>
  </si>
  <si>
    <t>機関が認定を行う</t>
    <rPh sb="0" eb="2">
      <t>キカン</t>
    </rPh>
    <rPh sb="3" eb="5">
      <t>ニンテイ</t>
    </rPh>
    <rPh sb="6" eb="7">
      <t>オコナ</t>
    </rPh>
    <phoneticPr fontId="2"/>
  </si>
  <si>
    <t>ニ．型式住宅部分等製造者の</t>
    <rPh sb="2" eb="4">
      <t>カタシキ</t>
    </rPh>
    <rPh sb="4" eb="6">
      <t>ジュウタク</t>
    </rPh>
    <rPh sb="6" eb="8">
      <t>ブブン</t>
    </rPh>
    <rPh sb="8" eb="9">
      <t>トウ</t>
    </rPh>
    <rPh sb="9" eb="12">
      <t>セイゾウシャ</t>
    </rPh>
    <phoneticPr fontId="2"/>
  </si>
  <si>
    <t>認証による：</t>
    <rPh sb="0" eb="2">
      <t>ニンショウ</t>
    </rPh>
    <phoneticPr fontId="2"/>
  </si>
  <si>
    <t>住宅型式性能認定を受けた</t>
    <rPh sb="0" eb="2">
      <t>ジュウタク</t>
    </rPh>
    <rPh sb="2" eb="4">
      <t>カタシキ</t>
    </rPh>
    <rPh sb="4" eb="6">
      <t>セイノウ</t>
    </rPh>
    <rPh sb="6" eb="8">
      <t>ニンテイ</t>
    </rPh>
    <rPh sb="9" eb="10">
      <t>ウ</t>
    </rPh>
    <phoneticPr fontId="2"/>
  </si>
  <si>
    <t>型式のうち、規格化された</t>
    <rPh sb="0" eb="2">
      <t>カタシキ</t>
    </rPh>
    <rPh sb="6" eb="9">
      <t>キカクカ</t>
    </rPh>
    <phoneticPr fontId="2"/>
  </si>
  <si>
    <t>ものについて、その製造者</t>
    <rPh sb="9" eb="12">
      <t>セイゾウシャ</t>
    </rPh>
    <phoneticPr fontId="2"/>
  </si>
  <si>
    <t>の技術的生産条件が一定の</t>
    <rPh sb="1" eb="4">
      <t>ギジュツテキ</t>
    </rPh>
    <rPh sb="4" eb="6">
      <t>セイサン</t>
    </rPh>
    <rPh sb="6" eb="8">
      <t>ジョウケン</t>
    </rPh>
    <rPh sb="9" eb="11">
      <t>イッテイ</t>
    </rPh>
    <phoneticPr fontId="2"/>
  </si>
  <si>
    <t>規準に適合する場合は、国</t>
    <rPh sb="0" eb="2">
      <t>キジュン</t>
    </rPh>
    <rPh sb="3" eb="5">
      <t>テキゴウ</t>
    </rPh>
    <rPh sb="7" eb="9">
      <t>バアイ</t>
    </rPh>
    <rPh sb="11" eb="12">
      <t>コク</t>
    </rPh>
    <phoneticPr fontId="2"/>
  </si>
  <si>
    <t>土交通大臣又は指定住宅型</t>
    <rPh sb="0" eb="1">
      <t>ド</t>
    </rPh>
    <rPh sb="1" eb="3">
      <t>コウツウ</t>
    </rPh>
    <rPh sb="3" eb="5">
      <t>ダイジン</t>
    </rPh>
    <rPh sb="5" eb="6">
      <t>マタ</t>
    </rPh>
    <rPh sb="7" eb="9">
      <t>シテイ</t>
    </rPh>
    <rPh sb="9" eb="11">
      <t>ジュウタク</t>
    </rPh>
    <rPh sb="11" eb="12">
      <t>カタ</t>
    </rPh>
    <phoneticPr fontId="2"/>
  </si>
  <si>
    <t>式性能認定機関がその製造</t>
    <rPh sb="0" eb="1">
      <t>シキ</t>
    </rPh>
    <rPh sb="1" eb="3">
      <t>セイノウ</t>
    </rPh>
    <rPh sb="3" eb="5">
      <t>ニンテイ</t>
    </rPh>
    <rPh sb="5" eb="7">
      <t>キカン</t>
    </rPh>
    <rPh sb="10" eb="12">
      <t>セイゾウ</t>
    </rPh>
    <phoneticPr fontId="2"/>
  </si>
  <si>
    <t>者を認定する</t>
    <rPh sb="0" eb="1">
      <t>シャ</t>
    </rPh>
    <rPh sb="2" eb="4">
      <t>ニンテイ</t>
    </rPh>
    <phoneticPr fontId="2"/>
  </si>
  <si>
    <t>イ．評価方法基準による：</t>
    <rPh sb="2" eb="4">
      <t>ヒョウカ</t>
    </rPh>
    <rPh sb="4" eb="6">
      <t>ホウホウ</t>
    </rPh>
    <rPh sb="6" eb="8">
      <t>キジュン</t>
    </rPh>
    <phoneticPr fontId="2"/>
  </si>
  <si>
    <t>日本住宅性能表示基準に従</t>
    <rPh sb="0" eb="2">
      <t>ニホン</t>
    </rPh>
    <rPh sb="2" eb="4">
      <t>ジュウタク</t>
    </rPh>
    <rPh sb="4" eb="6">
      <t>セイノウ</t>
    </rPh>
    <rPh sb="6" eb="8">
      <t>ヒョウジ</t>
    </rPh>
    <rPh sb="8" eb="10">
      <t>キジュン</t>
    </rPh>
    <rPh sb="11" eb="12">
      <t>シタガ</t>
    </rPh>
    <phoneticPr fontId="2"/>
  </si>
  <si>
    <t>って表示すべき住宅の性能</t>
    <rPh sb="2" eb="4">
      <t>ヒョウジ</t>
    </rPh>
    <rPh sb="7" eb="9">
      <t>ジュウタク</t>
    </rPh>
    <rPh sb="10" eb="12">
      <t>セイノウ</t>
    </rPh>
    <phoneticPr fontId="2"/>
  </si>
  <si>
    <t>に関する設計図書の評価、</t>
    <rPh sb="1" eb="2">
      <t>カン</t>
    </rPh>
    <rPh sb="4" eb="6">
      <t>セッケイ</t>
    </rPh>
    <rPh sb="6" eb="8">
      <t>トショ</t>
    </rPh>
    <rPh sb="9" eb="11">
      <t>ヒョウカ</t>
    </rPh>
    <phoneticPr fontId="2"/>
  </si>
  <si>
    <t>検査の方法の基準</t>
    <rPh sb="0" eb="2">
      <t>ケンサ</t>
    </rPh>
    <rPh sb="3" eb="5">
      <t>ホウホウ</t>
    </rPh>
    <rPh sb="6" eb="8">
      <t>キジュン</t>
    </rPh>
    <phoneticPr fontId="2"/>
  </si>
  <si>
    <t>評価機関</t>
    <rPh sb="0" eb="2">
      <t>ヒョウカ</t>
    </rPh>
    <rPh sb="2" eb="4">
      <t>キカン</t>
    </rPh>
    <phoneticPr fontId="2"/>
  </si>
  <si>
    <t>確認欄</t>
    <rPh sb="0" eb="2">
      <t>カクニン</t>
    </rPh>
    <rPh sb="2" eb="3">
      <t>ラン</t>
    </rPh>
    <phoneticPr fontId="2"/>
  </si>
  <si>
    <t>設計内容説明欄</t>
    <rPh sb="0" eb="2">
      <t>セッケイ</t>
    </rPh>
    <rPh sb="2" eb="4">
      <t>ナイヨウ</t>
    </rPh>
    <rPh sb="4" eb="6">
      <t>セツメイ</t>
    </rPh>
    <rPh sb="6" eb="7">
      <t>ラン</t>
    </rPh>
    <phoneticPr fontId="2"/>
  </si>
  <si>
    <t>脱衣室</t>
    <rPh sb="0" eb="3">
      <t>ダツイシツ</t>
    </rPh>
    <phoneticPr fontId="2"/>
  </si>
  <si>
    <t>無</t>
    <rPh sb="0" eb="1">
      <t>ム</t>
    </rPh>
    <phoneticPr fontId="2"/>
  </si>
  <si>
    <t>段差</t>
    <rPh sb="0" eb="2">
      <t>ダンサ</t>
    </rPh>
    <phoneticPr fontId="2"/>
  </si>
  <si>
    <t>詳細図</t>
    <rPh sb="0" eb="2">
      <t>ショウサイ</t>
    </rPh>
    <rPh sb="2" eb="3">
      <t>ズ</t>
    </rPh>
    <phoneticPr fontId="2"/>
  </si>
  <si>
    <t>形式等</t>
    <rPh sb="0" eb="2">
      <t>ケイシキ</t>
    </rPh>
    <rPh sb="2" eb="3">
      <t>トウ</t>
    </rPh>
    <phoneticPr fontId="2"/>
  </si>
  <si>
    <t>両側設置</t>
    <rPh sb="0" eb="2">
      <t>リョウガワ</t>
    </rPh>
    <rPh sb="2" eb="4">
      <t>セッチ</t>
    </rPh>
    <phoneticPr fontId="2"/>
  </si>
  <si>
    <t>片側設置</t>
    <rPh sb="0" eb="2">
      <t>カタガワ</t>
    </rPh>
    <rPh sb="2" eb="4">
      <t>セッチ</t>
    </rPh>
    <phoneticPr fontId="2"/>
  </si>
  <si>
    <t>出入口の幅員</t>
    <rPh sb="0" eb="2">
      <t>デイリ</t>
    </rPh>
    <rPh sb="2" eb="3">
      <t>グチ</t>
    </rPh>
    <rPh sb="4" eb="5">
      <t>ハバ</t>
    </rPh>
    <rPh sb="5" eb="6">
      <t>イン</t>
    </rPh>
    <phoneticPr fontId="2"/>
  </si>
  <si>
    <t>浴室の寸法</t>
    <rPh sb="0" eb="2">
      <t>ヨクシツ</t>
    </rPh>
    <rPh sb="3" eb="5">
      <t>スンポウ</t>
    </rPh>
    <phoneticPr fontId="2"/>
  </si>
  <si>
    <t>便所の寸法等</t>
    <rPh sb="0" eb="1">
      <t>ベン</t>
    </rPh>
    <rPh sb="1" eb="2">
      <t>ショ</t>
    </rPh>
    <rPh sb="3" eb="5">
      <t>スンポウ</t>
    </rPh>
    <rPh sb="5" eb="6">
      <t>トウ</t>
    </rPh>
    <phoneticPr fontId="2"/>
  </si>
  <si>
    <t>８音環境に関すること</t>
    <rPh sb="1" eb="2">
      <t>オト</t>
    </rPh>
    <rPh sb="2" eb="4">
      <t>カンキョウ</t>
    </rPh>
    <rPh sb="5" eb="6">
      <t>カン</t>
    </rPh>
    <phoneticPr fontId="2"/>
  </si>
  <si>
    <t>（外壁開口部）</t>
    <rPh sb="1" eb="3">
      <t>ガイヘキ</t>
    </rPh>
    <rPh sb="3" eb="6">
      <t>カイコウブ</t>
    </rPh>
    <phoneticPr fontId="2"/>
  </si>
  <si>
    <t>遮音性能</t>
    <rPh sb="0" eb="2">
      <t>シャオン</t>
    </rPh>
    <rPh sb="2" eb="4">
      <t>セイノウ</t>
    </rPh>
    <phoneticPr fontId="2"/>
  </si>
  <si>
    <t>ＪＩＳの遮音等級表示品</t>
    <rPh sb="4" eb="6">
      <t>シャオン</t>
    </rPh>
    <rPh sb="6" eb="8">
      <t>トウキュウ</t>
    </rPh>
    <rPh sb="8" eb="10">
      <t>ヒョウジ</t>
    </rPh>
    <rPh sb="10" eb="11">
      <t>ヒン</t>
    </rPh>
    <phoneticPr fontId="2"/>
  </si>
  <si>
    <t>その他試験を行うもの</t>
    <rPh sb="2" eb="3">
      <t>タ</t>
    </rPh>
    <rPh sb="3" eb="5">
      <t>シケン</t>
    </rPh>
    <rPh sb="6" eb="7">
      <t>オコナ</t>
    </rPh>
    <phoneticPr fontId="2"/>
  </si>
  <si>
    <t>1.構造の安定に関すること</t>
    <rPh sb="2" eb="4">
      <t>コウゾウ</t>
    </rPh>
    <rPh sb="5" eb="7">
      <t>アンテイ</t>
    </rPh>
    <rPh sb="8" eb="9">
      <t>カン</t>
    </rPh>
    <phoneticPr fontId="2"/>
  </si>
  <si>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</si>
  <si>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</si>
  <si>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2.火災時の安全に関すること</t>
    <rPh sb="2" eb="4">
      <t>カサイ</t>
    </rPh>
    <rPh sb="4" eb="5">
      <t>ジ</t>
    </rPh>
    <rPh sb="6" eb="8">
      <t>アンゼン</t>
    </rPh>
    <rPh sb="9" eb="10">
      <t>カン</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</si>
  <si>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</si>
  <si>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2-4　脱出対策（火災時）</t>
    <rPh sb="4" eb="6">
      <t>ダッシュツ</t>
    </rPh>
    <rPh sb="6" eb="8">
      <t>タイサク</t>
    </rPh>
    <rPh sb="9" eb="11">
      <t>カサイ</t>
    </rPh>
    <rPh sb="11" eb="12">
      <t>ジ</t>
    </rPh>
    <phoneticPr fontId="2"/>
  </si>
  <si>
    <t>3.劣化の軽減に関すること</t>
    <rPh sb="2" eb="4">
      <t>レッカ</t>
    </rPh>
    <rPh sb="5" eb="7">
      <t>ケイゲン</t>
    </rPh>
    <rPh sb="8" eb="9">
      <t>カン</t>
    </rPh>
    <phoneticPr fontId="2"/>
  </si>
  <si>
    <t>4.維持管理への配慮に関すること</t>
    <rPh sb="2" eb="4">
      <t>イジ</t>
    </rPh>
    <rPh sb="4" eb="6">
      <t>カンリ</t>
    </rPh>
    <rPh sb="8" eb="10">
      <t>ハイリョ</t>
    </rPh>
    <rPh sb="11" eb="12">
      <t>カン</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</si>
  <si>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</si>
  <si>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</si>
  <si>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</si>
  <si>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7.光・視環境に関すること</t>
    <rPh sb="2" eb="3">
      <t>ヒカリ</t>
    </rPh>
    <rPh sb="4" eb="5">
      <t>シ</t>
    </rPh>
    <rPh sb="5" eb="7">
      <t>カンキョウ</t>
    </rPh>
    <rPh sb="8" eb="9">
      <t>カン</t>
    </rPh>
    <phoneticPr fontId="2"/>
  </si>
  <si>
    <t>7-1　単純開口率</t>
    <rPh sb="4" eb="6">
      <t>タンジュン</t>
    </rPh>
    <rPh sb="6" eb="8">
      <t>カイコウ</t>
    </rPh>
    <rPh sb="8" eb="9">
      <t>リツ</t>
    </rPh>
    <phoneticPr fontId="2"/>
  </si>
  <si>
    <t>7-2　方位別開口比</t>
    <rPh sb="4" eb="6">
      <t>ホウイ</t>
    </rPh>
    <rPh sb="6" eb="7">
      <t>ベツ</t>
    </rPh>
    <rPh sb="7" eb="9">
      <t>カイコウ</t>
    </rPh>
    <rPh sb="9" eb="10">
      <t>ヒ</t>
    </rPh>
    <phoneticPr fontId="2"/>
  </si>
  <si>
    <t>9.高齢者等への配慮に関すること</t>
    <rPh sb="2" eb="5">
      <t>コウレイシャ</t>
    </rPh>
    <rPh sb="5" eb="6">
      <t>トウ</t>
    </rPh>
    <rPh sb="8" eb="10">
      <t>ハイリョ</t>
    </rPh>
    <rPh sb="11" eb="12">
      <t>カン</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</si>
  <si>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</si>
  <si>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8.音環境に関すること</t>
    <rPh sb="2" eb="3">
      <t>オト</t>
    </rPh>
    <rPh sb="3" eb="5">
      <t>カンキョウ</t>
    </rPh>
    <rPh sb="6" eb="7">
      <t>カン</t>
    </rPh>
    <phoneticPr fontId="2"/>
  </si>
  <si>
    <t>8-4　透過損失等級（外壁開口部）</t>
    <rPh sb="4" eb="6">
      <t>トウカ</t>
    </rPh>
    <rPh sb="6" eb="8">
      <t>ソンシツ</t>
    </rPh>
    <rPh sb="8" eb="10">
      <t>トウキュウ</t>
    </rPh>
    <rPh sb="11" eb="13">
      <t>ガイヘキ</t>
    </rPh>
    <rPh sb="13" eb="16">
      <t>カイコウブ</t>
    </rPh>
    <phoneticPr fontId="2"/>
  </si>
  <si>
    <t>性能表示事項</t>
    <rPh sb="0" eb="2">
      <t>セイノウ</t>
    </rPh>
    <rPh sb="2" eb="4">
      <t>ヒョウジ</t>
    </rPh>
    <rPh sb="4" eb="6">
      <t>ジコウ</t>
    </rPh>
    <phoneticPr fontId="2"/>
  </si>
  <si>
    <t>評価方法</t>
    <rPh sb="0" eb="2">
      <t>ヒョウカ</t>
    </rPh>
    <rPh sb="2" eb="4">
      <t>ホウホウ</t>
    </rPh>
    <phoneticPr fontId="2"/>
  </si>
  <si>
    <t>東面</t>
    <rPh sb="0" eb="1">
      <t>ヒガシ</t>
    </rPh>
    <rPh sb="1" eb="2">
      <t>メン</t>
    </rPh>
    <phoneticPr fontId="2"/>
  </si>
  <si>
    <t>その他の段差</t>
    <rPh sb="2" eb="3">
      <t>タ</t>
    </rPh>
    <rPh sb="4" eb="6">
      <t>ダンサ</t>
    </rPh>
    <phoneticPr fontId="2"/>
  </si>
  <si>
    <t>南面</t>
    <rPh sb="0" eb="1">
      <t>ミナミ</t>
    </rPh>
    <rPh sb="1" eb="2">
      <t>メン</t>
    </rPh>
    <phoneticPr fontId="2"/>
  </si>
  <si>
    <t>西面</t>
    <rPh sb="0" eb="1">
      <t>ニシ</t>
    </rPh>
    <rPh sb="1" eb="2">
      <t>メン</t>
    </rPh>
    <phoneticPr fontId="2"/>
  </si>
  <si>
    <t>その1.　住棟評価用</t>
    <rPh sb="5" eb="6">
      <t>ジュウ</t>
    </rPh>
    <rPh sb="6" eb="7">
      <t>トウ</t>
    </rPh>
    <rPh sb="7" eb="10">
      <t>ヒョウカヨウ</t>
    </rPh>
    <phoneticPr fontId="2"/>
  </si>
  <si>
    <t>柱・梁リスト</t>
    <rPh sb="0" eb="1">
      <t>ハシラ</t>
    </rPh>
    <rPh sb="2" eb="3">
      <t>ハリ</t>
    </rPh>
    <phoneticPr fontId="2"/>
  </si>
  <si>
    <t>60分以上</t>
    <rPh sb="2" eb="3">
      <t>フン</t>
    </rPh>
    <rPh sb="3" eb="5">
      <t>イジョウ</t>
    </rPh>
    <phoneticPr fontId="2"/>
  </si>
  <si>
    <t>建築物の名称</t>
    <rPh sb="0" eb="3">
      <t>ケンチクブツ</t>
    </rPh>
    <rPh sb="4" eb="6">
      <t>メイショウ</t>
    </rPh>
    <phoneticPr fontId="2"/>
  </si>
  <si>
    <t>厚</t>
    <rPh sb="0" eb="1">
      <t>アツ</t>
    </rPh>
    <phoneticPr fontId="2"/>
  </si>
  <si>
    <t>認定番号</t>
    <rPh sb="0" eb="2">
      <t>ニンテイ</t>
    </rPh>
    <rPh sb="2" eb="4">
      <t>バンゴウ</t>
    </rPh>
    <phoneticPr fontId="2"/>
  </si>
  <si>
    <t>立面図</t>
    <rPh sb="0" eb="3">
      <t>リツメンズ</t>
    </rPh>
    <phoneticPr fontId="2"/>
  </si>
  <si>
    <t>認定乾式界壁</t>
    <rPh sb="2" eb="4">
      <t>カンシキ</t>
    </rPh>
    <rPh sb="4" eb="5">
      <t>カイ</t>
    </rPh>
    <rPh sb="5" eb="6">
      <t>ヘキ</t>
    </rPh>
    <phoneticPr fontId="2"/>
  </si>
  <si>
    <t>10.防犯に関すること</t>
    <rPh sb="3" eb="5">
      <t>ボウハン</t>
    </rPh>
    <rPh sb="6" eb="7">
      <t>カン</t>
    </rPh>
    <phoneticPr fontId="2"/>
  </si>
  <si>
    <t>10-1　開口部の侵入防止対策</t>
    <rPh sb="5" eb="8">
      <t>カイコウブ</t>
    </rPh>
    <rPh sb="9" eb="11">
      <t>シンニュウ</t>
    </rPh>
    <rPh sb="11" eb="13">
      <t>ボウシ</t>
    </rPh>
    <rPh sb="13" eb="15">
      <t>タイサク</t>
    </rPh>
    <phoneticPr fontId="2"/>
  </si>
  <si>
    <t>全ての階段</t>
    <rPh sb="0" eb="1">
      <t>スベ</t>
    </rPh>
    <rPh sb="3" eb="5">
      <t>カイダン</t>
    </rPh>
    <phoneticPr fontId="2"/>
  </si>
  <si>
    <t>熱式</t>
    <rPh sb="0" eb="1">
      <t>ネツ</t>
    </rPh>
    <rPh sb="1" eb="2">
      <t>シキ</t>
    </rPh>
    <phoneticPr fontId="2"/>
  </si>
  <si>
    <t>異なる躯体天井高が存在する場合</t>
    <rPh sb="0" eb="1">
      <t>コト</t>
    </rPh>
    <rPh sb="3" eb="5">
      <t>クタイ</t>
    </rPh>
    <rPh sb="5" eb="7">
      <t>テンジョウ</t>
    </rPh>
    <rPh sb="7" eb="8">
      <t>タカ</t>
    </rPh>
    <rPh sb="9" eb="11">
      <t>ソンザイ</t>
    </rPh>
    <rPh sb="13" eb="15">
      <t>バアイ</t>
    </rPh>
    <phoneticPr fontId="2"/>
  </si>
  <si>
    <t>はり</t>
    <phoneticPr fontId="2"/>
  </si>
  <si>
    <t>傾斜屋根</t>
    <rPh sb="0" eb="2">
      <t>ケイシャ</t>
    </rPh>
    <rPh sb="2" eb="4">
      <t>ヤネ</t>
    </rPh>
    <phoneticPr fontId="2"/>
  </si>
  <si>
    <t>柱</t>
    <rPh sb="0" eb="1">
      <t>ハシラ</t>
    </rPh>
    <phoneticPr fontId="2"/>
  </si>
  <si>
    <t>断面図</t>
    <rPh sb="0" eb="3">
      <t>ダンメンズ</t>
    </rPh>
    <phoneticPr fontId="2"/>
  </si>
  <si>
    <t>建築物の所在地</t>
    <rPh sb="0" eb="3">
      <t>ケンチクブツ</t>
    </rPh>
    <rPh sb="4" eb="7">
      <t>ショザイチ</t>
    </rPh>
    <phoneticPr fontId="2"/>
  </si>
  <si>
    <t>自己評価結果</t>
    <rPh sb="0" eb="2">
      <t>ジコ</t>
    </rPh>
    <rPh sb="2" eb="4">
      <t>ヒョウカ</t>
    </rPh>
    <rPh sb="4" eb="6">
      <t>ケッカ</t>
    </rPh>
    <phoneticPr fontId="2"/>
  </si>
  <si>
    <t>侵入防止上有効な措置</t>
    <rPh sb="0" eb="2">
      <t>シンニュウ</t>
    </rPh>
    <rPh sb="2" eb="4">
      <t>ボウシ</t>
    </rPh>
    <rPh sb="4" eb="5">
      <t>ジョウ</t>
    </rPh>
    <rPh sb="5" eb="7">
      <t>ユウコウ</t>
    </rPh>
    <rPh sb="8" eb="10">
      <t>ソチ</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</si>
  <si>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</si>
  <si>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及び鉄筋</t>
    <rPh sb="0" eb="1">
      <t>オヨ</t>
    </rPh>
    <rPh sb="2" eb="4">
      <t>テッキン</t>
    </rPh>
    <phoneticPr fontId="2"/>
  </si>
  <si>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2"/>
  </si>
  <si>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</si>
  <si>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2"/>
  </si>
  <si>
    <t>4-2　維持管理対策等級（共用配管）</t>
    <rPh sb="4" eb="6">
      <t>イジ</t>
    </rPh>
    <rPh sb="6" eb="8">
      <t>カンリ</t>
    </rPh>
    <rPh sb="8" eb="10">
      <t>タイサク</t>
    </rPh>
    <rPh sb="10" eb="12">
      <t>トウキュウ</t>
    </rPh>
    <rPh sb="13" eb="15">
      <t>キョウヨウ</t>
    </rPh>
    <rPh sb="15" eb="17">
      <t>ハイカン</t>
    </rPh>
    <phoneticPr fontId="2"/>
  </si>
  <si>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</si>
  <si>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は住棟</t>
    <rPh sb="1" eb="2">
      <t>ジュウ</t>
    </rPh>
    <rPh sb="2" eb="3">
      <t>トウ</t>
    </rPh>
    <phoneticPr fontId="2"/>
  </si>
  <si>
    <t>共用</t>
    <rPh sb="0" eb="2">
      <t>キョウヨウ</t>
    </rPh>
    <phoneticPr fontId="2"/>
  </si>
  <si>
    <t>設置場所</t>
    <rPh sb="0" eb="2">
      <t>セッチ</t>
    </rPh>
    <rPh sb="2" eb="4">
      <t>バショ</t>
    </rPh>
    <phoneticPr fontId="2"/>
  </si>
  <si>
    <t>接続等</t>
    <rPh sb="0" eb="2">
      <t>セツゾク</t>
    </rPh>
    <rPh sb="2" eb="3">
      <t>トウ</t>
    </rPh>
    <phoneticPr fontId="2"/>
  </si>
  <si>
    <t>8-4</t>
    <phoneticPr fontId="2"/>
  </si>
  <si>
    <t>非常警報装置又は同等品</t>
    <rPh sb="0" eb="2">
      <t>ヒジョウ</t>
    </rPh>
    <rPh sb="2" eb="4">
      <t>ケイホウ</t>
    </rPh>
    <rPh sb="4" eb="6">
      <t>ソウチ</t>
    </rPh>
    <rPh sb="6" eb="7">
      <t>マタ</t>
    </rPh>
    <rPh sb="8" eb="11">
      <t>ドウトウヒン</t>
    </rPh>
    <phoneticPr fontId="2"/>
  </si>
  <si>
    <t>各々が有効に接続</t>
    <rPh sb="0" eb="2">
      <t>オノオノ</t>
    </rPh>
    <rPh sb="3" eb="5">
      <t>ユウコウ</t>
    </rPh>
    <rPh sb="6" eb="8">
      <t>セツゾク</t>
    </rPh>
    <phoneticPr fontId="2"/>
  </si>
  <si>
    <t>避難安全対策</t>
    <rPh sb="0" eb="2">
      <t>ヒナン</t>
    </rPh>
    <rPh sb="2" eb="4">
      <t>アンゼン</t>
    </rPh>
    <rPh sb="4" eb="6">
      <t>タイサク</t>
    </rPh>
    <phoneticPr fontId="2"/>
  </si>
  <si>
    <t>排煙形式</t>
    <rPh sb="0" eb="2">
      <t>ハイエン</t>
    </rPh>
    <rPh sb="2" eb="4">
      <t>ケイシキ</t>
    </rPh>
    <phoneticPr fontId="2"/>
  </si>
  <si>
    <t>平面形状</t>
    <rPh sb="0" eb="2">
      <t>ヘイメン</t>
    </rPh>
    <rPh sb="2" eb="4">
      <t>ケイジョウ</t>
    </rPh>
    <phoneticPr fontId="2"/>
  </si>
  <si>
    <t>4-3　更新対策等級(共用排水管）</t>
    <rPh sb="4" eb="6">
      <t>コウシン</t>
    </rPh>
    <rPh sb="6" eb="8">
      <t>タイサク</t>
    </rPh>
    <rPh sb="8" eb="10">
      <t>トウキュウ</t>
    </rPh>
    <rPh sb="11" eb="13">
      <t>キョウヨウ</t>
    </rPh>
    <rPh sb="13" eb="16">
      <t>ハイスイカン</t>
    </rPh>
    <phoneticPr fontId="2"/>
  </si>
  <si>
    <t>4-4　更新対策等級(住戸専用部）</t>
    <rPh sb="4" eb="6">
      <t>コウシン</t>
    </rPh>
    <rPh sb="6" eb="8">
      <t>タイサク</t>
    </rPh>
    <rPh sb="8" eb="10">
      <t>トウキュウ</t>
    </rPh>
    <rPh sb="11" eb="12">
      <t>ジュウ</t>
    </rPh>
    <rPh sb="12" eb="13">
      <t>コ</t>
    </rPh>
    <rPh sb="13" eb="15">
      <t>センヨウ</t>
    </rPh>
    <rPh sb="15" eb="16">
      <t>ブ</t>
    </rPh>
    <phoneticPr fontId="2"/>
  </si>
  <si>
    <t>コンクリート</t>
    <phoneticPr fontId="2"/>
  </si>
  <si>
    <t>％</t>
    <phoneticPr fontId="2"/>
  </si>
  <si>
    <t>（共用部分）</t>
    <rPh sb="1" eb="3">
      <t>キョウヨウ</t>
    </rPh>
    <rPh sb="3" eb="5">
      <t>ブブン</t>
    </rPh>
    <phoneticPr fontId="2"/>
  </si>
  <si>
    <t>共用廊下</t>
    <rPh sb="0" eb="2">
      <t>キョウヨウ</t>
    </rPh>
    <rPh sb="2" eb="4">
      <t>ロウカ</t>
    </rPh>
    <phoneticPr fontId="2"/>
  </si>
  <si>
    <t>有</t>
    <rPh sb="0" eb="1">
      <t>ア</t>
    </rPh>
    <phoneticPr fontId="2"/>
  </si>
  <si>
    <t>該当なし（認定界壁使用）</t>
    <rPh sb="0" eb="2">
      <t>ガイトウ</t>
    </rPh>
    <rPh sb="5" eb="7">
      <t>ニンテイ</t>
    </rPh>
    <rPh sb="7" eb="8">
      <t>カイ</t>
    </rPh>
    <rPh sb="8" eb="9">
      <t>ヘキ</t>
    </rPh>
    <rPh sb="9" eb="11">
      <t>シヨウ</t>
    </rPh>
    <phoneticPr fontId="2"/>
  </si>
  <si>
    <t>10-1</t>
    <phoneticPr fontId="2"/>
  </si>
  <si>
    <t>建具表</t>
    <rPh sb="0" eb="2">
      <t>タテグ</t>
    </rPh>
    <rPh sb="2" eb="3">
      <t>ヒョウ</t>
    </rPh>
    <phoneticPr fontId="2"/>
  </si>
  <si>
    <t>共用階段</t>
    <rPh sb="0" eb="2">
      <t>キョウヨウ</t>
    </rPh>
    <rPh sb="2" eb="4">
      <t>カイダン</t>
    </rPh>
    <phoneticPr fontId="2"/>
  </si>
  <si>
    <t>8-1　重量床衝撃音対策</t>
    <rPh sb="4" eb="6">
      <t>ジュウリョウ</t>
    </rPh>
    <rPh sb="6" eb="7">
      <t>ユカ</t>
    </rPh>
    <rPh sb="7" eb="9">
      <t>ショウゲキ</t>
    </rPh>
    <rPh sb="9" eb="10">
      <t>オン</t>
    </rPh>
    <rPh sb="10" eb="12">
      <t>タイサク</t>
    </rPh>
    <phoneticPr fontId="2"/>
  </si>
  <si>
    <t>措置方法</t>
    <rPh sb="0" eb="2">
      <t>ソチ</t>
    </rPh>
    <rPh sb="2" eb="4">
      <t>ホウホウ</t>
    </rPh>
    <phoneticPr fontId="2"/>
  </si>
  <si>
    <t>使用建材による</t>
    <rPh sb="0" eb="2">
      <t>シヨウ</t>
    </rPh>
    <rPh sb="2" eb="4">
      <t>ケンザイ</t>
    </rPh>
    <phoneticPr fontId="2"/>
  </si>
  <si>
    <t>換気又は気密措置による</t>
    <rPh sb="0" eb="2">
      <t>カンキ</t>
    </rPh>
    <rPh sb="2" eb="3">
      <t>マタ</t>
    </rPh>
    <rPh sb="4" eb="6">
      <t>キミツ</t>
    </rPh>
    <rPh sb="6" eb="8">
      <t>ソチ</t>
    </rPh>
    <phoneticPr fontId="2"/>
  </si>
  <si>
    <t>8-2　軽量床衝撃音対策</t>
    <rPh sb="4" eb="6">
      <t>ケイリョウ</t>
    </rPh>
    <rPh sb="6" eb="7">
      <t>ユカ</t>
    </rPh>
    <rPh sb="7" eb="9">
      <t>ショウゲキ</t>
    </rPh>
    <rPh sb="9" eb="10">
      <t>オン</t>
    </rPh>
    <rPh sb="10" eb="12">
      <t>タイサク</t>
    </rPh>
    <phoneticPr fontId="2"/>
  </si>
  <si>
    <t>8-3　透過損失等級（界壁）</t>
    <rPh sb="4" eb="6">
      <t>トウカ</t>
    </rPh>
    <rPh sb="6" eb="8">
      <t>ソンシツ</t>
    </rPh>
    <rPh sb="8" eb="10">
      <t>トウキュウ</t>
    </rPh>
    <rPh sb="11" eb="12">
      <t>カイ</t>
    </rPh>
    <rPh sb="12" eb="13">
      <t>ヘキ</t>
    </rPh>
    <phoneticPr fontId="2"/>
  </si>
  <si>
    <t>検定番号等</t>
    <rPh sb="0" eb="2">
      <t>ケンテイ</t>
    </rPh>
    <rPh sb="2" eb="4">
      <t>バンゴウ</t>
    </rPh>
    <rPh sb="4" eb="5">
      <t>トウ</t>
    </rPh>
    <phoneticPr fontId="2"/>
  </si>
  <si>
    <t>重量床衝撃音対策等級か、相当ｽﾗﾌﾞかを選択してください。</t>
    <rPh sb="0" eb="2">
      <t>ジュウリョウ</t>
    </rPh>
    <rPh sb="2" eb="3">
      <t>ユカ</t>
    </rPh>
    <rPh sb="3" eb="5">
      <t>ショウゲキ</t>
    </rPh>
    <rPh sb="5" eb="6">
      <t>オン</t>
    </rPh>
    <rPh sb="6" eb="8">
      <t>タイサク</t>
    </rPh>
    <rPh sb="8" eb="10">
      <t>トウキュウ</t>
    </rPh>
    <rPh sb="12" eb="14">
      <t>ソウトウ</t>
    </rPh>
    <rPh sb="20" eb="22">
      <t>センタク</t>
    </rPh>
    <phoneticPr fontId="2"/>
  </si>
  <si>
    <t>滑り止め</t>
    <rPh sb="0" eb="1">
      <t>スベ</t>
    </rPh>
    <rPh sb="2" eb="3">
      <t>ド</t>
    </rPh>
    <phoneticPr fontId="2"/>
  </si>
  <si>
    <t>勾配等</t>
    <rPh sb="0" eb="2">
      <t>コウバイ</t>
    </rPh>
    <rPh sb="2" eb="3">
      <t>トウ</t>
    </rPh>
    <phoneticPr fontId="2"/>
  </si>
  <si>
    <t>転落防止用</t>
    <rPh sb="0" eb="2">
      <t>テンラク</t>
    </rPh>
    <rPh sb="2" eb="4">
      <t>ボウシ</t>
    </rPh>
    <rPh sb="4" eb="5">
      <t>ヨウ</t>
    </rPh>
    <phoneticPr fontId="2"/>
  </si>
  <si>
    <t>ホルムアルデヒド</t>
    <phoneticPr fontId="2"/>
  </si>
  <si>
    <t>トルエン</t>
    <phoneticPr fontId="2"/>
  </si>
  <si>
    <t>エチルベンゼン</t>
    <phoneticPr fontId="2"/>
  </si>
  <si>
    <t>キシレン</t>
    <phoneticPr fontId="2"/>
  </si>
  <si>
    <t>スチレン</t>
    <phoneticPr fontId="2"/>
  </si>
  <si>
    <t>6-3</t>
    <phoneticPr fontId="2"/>
  </si>
  <si>
    <t>濃度測定</t>
    <rPh sb="0" eb="2">
      <t>ノウド</t>
    </rPh>
    <rPh sb="2" eb="4">
      <t>ソクテイ</t>
    </rPh>
    <phoneticPr fontId="2"/>
  </si>
  <si>
    <t>特定測定物質の名称</t>
    <rPh sb="0" eb="2">
      <t>トクテイ</t>
    </rPh>
    <rPh sb="2" eb="4">
      <t>ソクテイ</t>
    </rPh>
    <rPh sb="4" eb="6">
      <t>ブッシツ</t>
    </rPh>
    <rPh sb="7" eb="9">
      <t>メイショウ</t>
    </rPh>
    <phoneticPr fontId="2"/>
  </si>
  <si>
    <t>摩擦くい</t>
    <rPh sb="0" eb="2">
      <t>マサツ</t>
    </rPh>
    <phoneticPr fontId="2"/>
  </si>
  <si>
    <t>支持くい</t>
    <rPh sb="0" eb="2">
      <t>シジ</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</si>
  <si>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</si>
  <si>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確認事項</t>
    <rPh sb="0" eb="2">
      <t>カクニン</t>
    </rPh>
    <rPh sb="2" eb="4">
      <t>ジコウ</t>
    </rPh>
    <phoneticPr fontId="2"/>
  </si>
  <si>
    <t>下       階</t>
    <rPh sb="0" eb="1">
      <t>カ</t>
    </rPh>
    <rPh sb="8" eb="9">
      <t>カイ</t>
    </rPh>
    <phoneticPr fontId="2"/>
  </si>
  <si>
    <t>界       床</t>
    <rPh sb="0" eb="1">
      <t>カイ</t>
    </rPh>
    <rPh sb="8" eb="9">
      <t>ユカ</t>
    </rPh>
    <phoneticPr fontId="2"/>
  </si>
  <si>
    <t>上       階</t>
    <rPh sb="0" eb="1">
      <t>ウエ</t>
    </rPh>
    <rPh sb="8" eb="9">
      <t>カイ</t>
    </rPh>
    <phoneticPr fontId="2"/>
  </si>
  <si>
    <t>スラブの種類</t>
    <rPh sb="4" eb="6">
      <t>シュルイ</t>
    </rPh>
    <phoneticPr fontId="2"/>
  </si>
  <si>
    <t>界壁の構造・          仕   様</t>
    <rPh sb="0" eb="1">
      <t>カイ</t>
    </rPh>
    <rPh sb="1" eb="2">
      <t>ヘキ</t>
    </rPh>
    <rPh sb="3" eb="5">
      <t>コウゾウ</t>
    </rPh>
    <rPh sb="16" eb="17">
      <t>シ</t>
    </rPh>
    <rPh sb="20" eb="21">
      <t>サマ</t>
    </rPh>
    <phoneticPr fontId="2"/>
  </si>
  <si>
    <t>（最も性能の低いもの)</t>
    <rPh sb="1" eb="2">
      <t>モット</t>
    </rPh>
    <rPh sb="3" eb="5">
      <t>セイノウ</t>
    </rPh>
    <rPh sb="6" eb="7">
      <t>ヒク</t>
    </rPh>
    <phoneticPr fontId="2"/>
  </si>
  <si>
    <t>北の方位の            ｻｯｼ･ﾄﾞｱｾｯﾄ</t>
    <rPh sb="0" eb="1">
      <t>キタ</t>
    </rPh>
    <rPh sb="2" eb="4">
      <t>ホウイ</t>
    </rPh>
    <phoneticPr fontId="2"/>
  </si>
  <si>
    <t>（遮音性能が最低のもの)</t>
    <rPh sb="1" eb="3">
      <t>シャオン</t>
    </rPh>
    <rPh sb="3" eb="5">
      <t>セイノウ</t>
    </rPh>
    <rPh sb="6" eb="8">
      <t>サイテイ</t>
    </rPh>
    <phoneticPr fontId="2"/>
  </si>
  <si>
    <t>東の方位の            ｻｯｼ･ﾄﾞｱｾｯﾄ</t>
    <rPh sb="0" eb="1">
      <t>ヒガシ</t>
    </rPh>
    <rPh sb="2" eb="4">
      <t>ホウイ</t>
    </rPh>
    <phoneticPr fontId="2"/>
  </si>
  <si>
    <t>南の方位の            ｻｯｼ･ﾄﾞｱｾｯﾄ</t>
    <rPh sb="0" eb="1">
      <t>ミナミ</t>
    </rPh>
    <rPh sb="2" eb="4">
      <t>ホウイ</t>
    </rPh>
    <phoneticPr fontId="2"/>
  </si>
  <si>
    <t>西の方位の            ｻｯｼ･ﾄﾞｱｾｯﾄ</t>
    <rPh sb="0" eb="1">
      <t>ニシ</t>
    </rPh>
    <rPh sb="2" eb="4">
      <t>ホウイ</t>
    </rPh>
    <phoneticPr fontId="2"/>
  </si>
  <si>
    <t>開口部の</t>
    <rPh sb="0" eb="1">
      <t>カイ</t>
    </rPh>
    <rPh sb="1" eb="2">
      <t>クチ</t>
    </rPh>
    <rPh sb="2" eb="3">
      <t>ブ</t>
    </rPh>
    <phoneticPr fontId="2"/>
  </si>
  <si>
    <t>付  帯  条  件</t>
    <rPh sb="0" eb="1">
      <t>ツキ</t>
    </rPh>
    <rPh sb="3" eb="4">
      <t>オビ</t>
    </rPh>
    <rPh sb="6" eb="7">
      <t>ジョウ</t>
    </rPh>
    <rPh sb="9" eb="10">
      <t>ケン</t>
    </rPh>
    <phoneticPr fontId="2"/>
  </si>
  <si>
    <t>床  仕  上  げ</t>
    <rPh sb="0" eb="1">
      <t>ユカ</t>
    </rPh>
    <rPh sb="3" eb="4">
      <t>シ</t>
    </rPh>
    <rPh sb="6" eb="7">
      <t>ウエ</t>
    </rPh>
    <phoneticPr fontId="2"/>
  </si>
  <si>
    <t xml:space="preserve"> </t>
    <phoneticPr fontId="2"/>
  </si>
  <si>
    <r>
      <t>構</t>
    </r>
    <r>
      <rPr>
        <sz val="8"/>
        <rFont val="ＭＳ Ｐ明朝"/>
        <family val="1"/>
        <charset val="128"/>
      </rPr>
      <t xml:space="preserve">     </t>
    </r>
    <r>
      <rPr>
        <sz val="9"/>
        <rFont val="ＭＳ Ｐ明朝"/>
        <family val="1"/>
        <charset val="128"/>
      </rPr>
      <t>造</t>
    </r>
    <r>
      <rPr>
        <sz val="8"/>
        <rFont val="ＭＳ Ｐ明朝"/>
        <family val="1"/>
        <charset val="128"/>
      </rPr>
      <t xml:space="preserve">    </t>
    </r>
    <r>
      <rPr>
        <sz val="9"/>
        <rFont val="ＭＳ Ｐ明朝"/>
        <family val="1"/>
        <charset val="128"/>
      </rPr>
      <t>等</t>
    </r>
    <rPh sb="0" eb="1">
      <t>カマエ</t>
    </rPh>
    <rPh sb="6" eb="7">
      <t>ツクリ</t>
    </rPh>
    <rPh sb="11" eb="12">
      <t>ナド</t>
    </rPh>
    <phoneticPr fontId="2"/>
  </si>
  <si>
    <t>床  構  造  等</t>
    <rPh sb="0" eb="1">
      <t>ユカ</t>
    </rPh>
    <rPh sb="3" eb="4">
      <t>カマエ</t>
    </rPh>
    <rPh sb="6" eb="7">
      <t>ツクリ</t>
    </rPh>
    <rPh sb="9" eb="10">
      <t>トウ</t>
    </rPh>
    <phoneticPr fontId="2"/>
  </si>
  <si>
    <t>厚      さ</t>
    <rPh sb="0" eb="1">
      <t>アツ</t>
    </rPh>
    <phoneticPr fontId="2"/>
  </si>
  <si>
    <t>性能表示事項</t>
    <rPh sb="0" eb="1">
      <t>セイ</t>
    </rPh>
    <rPh sb="1" eb="2">
      <t>ノウ</t>
    </rPh>
    <rPh sb="2" eb="3">
      <t>オモテ</t>
    </rPh>
    <rPh sb="3" eb="4">
      <t>シメス</t>
    </rPh>
    <rPh sb="4" eb="6">
      <t>ジコウ</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</si>
  <si>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</si>
  <si>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</si>
  <si>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設計内容確認欄</t>
    <rPh sb="0" eb="2">
      <t>セッケイ</t>
    </rPh>
    <rPh sb="2" eb="4">
      <t>ナイヨウ</t>
    </rPh>
    <rPh sb="4" eb="6">
      <t>カクニン</t>
    </rPh>
    <rPh sb="6" eb="7">
      <t>ラン</t>
    </rPh>
    <phoneticPr fontId="2"/>
  </si>
  <si>
    <t>項       目</t>
    <rPh sb="0" eb="1">
      <t>コウ</t>
    </rPh>
    <rPh sb="8" eb="9">
      <t>メ</t>
    </rPh>
    <phoneticPr fontId="2"/>
  </si>
  <si>
    <t>設  計  内  容</t>
    <rPh sb="0" eb="1">
      <t>セツ</t>
    </rPh>
    <rPh sb="3" eb="4">
      <t>ケイ</t>
    </rPh>
    <rPh sb="6" eb="7">
      <t>ウチ</t>
    </rPh>
    <rPh sb="9" eb="10">
      <t>カタチ</t>
    </rPh>
    <phoneticPr fontId="2"/>
  </si>
  <si>
    <t>基準</t>
    <rPh sb="0" eb="2">
      <t>キジュン</t>
    </rPh>
    <phoneticPr fontId="2"/>
  </si>
  <si>
    <t>特認</t>
    <rPh sb="0" eb="2">
      <t>トクニン</t>
    </rPh>
    <phoneticPr fontId="2"/>
  </si>
  <si>
    <t>認証</t>
    <rPh sb="0" eb="2">
      <t>ニンショウ</t>
    </rPh>
    <phoneticPr fontId="2"/>
  </si>
  <si>
    <t>)</t>
    <phoneticPr fontId="2"/>
  </si>
  <si>
    <t>(</t>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</si>
  <si>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</si>
  <si>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認定書等活用</t>
    <rPh sb="0" eb="3">
      <t>ニンテイショ</t>
    </rPh>
    <rPh sb="3" eb="4">
      <t>トウ</t>
    </rPh>
    <rPh sb="4" eb="6">
      <t>カツヨウ</t>
    </rPh>
    <phoneticPr fontId="2"/>
  </si>
  <si>
    <t>免震</t>
    <rPh sb="0" eb="2">
      <t>メンシン</t>
    </rPh>
    <phoneticPr fontId="2"/>
  </si>
  <si>
    <t>耐風等級</t>
    <rPh sb="0" eb="1">
      <t>タイ</t>
    </rPh>
    <rPh sb="1" eb="2">
      <t>フウ</t>
    </rPh>
    <rPh sb="2" eb="4">
      <t>トウキュウ</t>
    </rPh>
    <phoneticPr fontId="2"/>
  </si>
  <si>
    <t>該当区域外</t>
    <rPh sb="0" eb="2">
      <t>ガイトウ</t>
    </rPh>
    <rPh sb="2" eb="5">
      <t>クイキガイ</t>
    </rPh>
    <phoneticPr fontId="2"/>
  </si>
  <si>
    <t>設計   内容   説明欄と同様</t>
    <rPh sb="0" eb="2">
      <t>セッケイ</t>
    </rPh>
    <rPh sb="5" eb="7">
      <t>ナイヨウ</t>
    </rPh>
    <rPh sb="10" eb="12">
      <t>セツメイ</t>
    </rPh>
    <rPh sb="12" eb="13">
      <t>ラン</t>
    </rPh>
    <rPh sb="14" eb="16">
      <t>ドウヨウ</t>
    </rPh>
    <phoneticPr fontId="2"/>
  </si>
  <si>
    <t>(倒壊等防止)</t>
    <phoneticPr fontId="2"/>
  </si>
  <si>
    <t>1-2</t>
    <phoneticPr fontId="2"/>
  </si>
  <si>
    <t>(損傷防止)</t>
    <phoneticPr fontId="2"/>
  </si>
  <si>
    <t>1-4</t>
    <phoneticPr fontId="2"/>
  </si>
  <si>
    <t>1-5</t>
    <phoneticPr fontId="2"/>
  </si>
  <si>
    <t>構造計算方法</t>
    <rPh sb="0" eb="2">
      <t>コウゾウ</t>
    </rPh>
    <rPh sb="2" eb="4">
      <t>ケイサン</t>
    </rPh>
    <rPh sb="4" eb="6">
      <t>ホウホウ</t>
    </rPh>
    <phoneticPr fontId="2"/>
  </si>
  <si>
    <t>限界耐力計算</t>
    <rPh sb="0" eb="2">
      <t>ゲンカイ</t>
    </rPh>
    <rPh sb="2" eb="4">
      <t>タイリョク</t>
    </rPh>
    <rPh sb="4" eb="6">
      <t>ケイサン</t>
    </rPh>
    <phoneticPr fontId="2"/>
  </si>
  <si>
    <t>大臣認定書(基準法)の活用</t>
    <rPh sb="0" eb="2">
      <t>ダイジン</t>
    </rPh>
    <rPh sb="2" eb="5">
      <t>ニンテイショ</t>
    </rPh>
    <rPh sb="6" eb="9">
      <t>キジュンホウ</t>
    </rPh>
    <rPh sb="11" eb="13">
      <t>カツヨウ</t>
    </rPh>
    <phoneticPr fontId="2"/>
  </si>
  <si>
    <t>評価データ</t>
    <rPh sb="0" eb="2">
      <t>ヒョウカ</t>
    </rPh>
    <phoneticPr fontId="2"/>
  </si>
  <si>
    <t>地盤又は杭の</t>
    <rPh sb="0" eb="2">
      <t>ジバン</t>
    </rPh>
    <rPh sb="2" eb="3">
      <t>マタ</t>
    </rPh>
    <rPh sb="4" eb="5">
      <t>クイ</t>
    </rPh>
    <phoneticPr fontId="2"/>
  </si>
  <si>
    <t>調査書</t>
    <rPh sb="0" eb="3">
      <t>チョウサショ</t>
    </rPh>
    <phoneticPr fontId="2"/>
  </si>
  <si>
    <t>許容支持力等</t>
    <rPh sb="0" eb="2">
      <t>キョヨウ</t>
    </rPh>
    <rPh sb="2" eb="5">
      <t>シジリョク</t>
    </rPh>
    <rPh sb="5" eb="6">
      <t>トウ</t>
    </rPh>
    <phoneticPr fontId="2"/>
  </si>
  <si>
    <t>及びその設定</t>
    <rPh sb="0" eb="1">
      <t>オヨ</t>
    </rPh>
    <rPh sb="4" eb="6">
      <t>セッテイ</t>
    </rPh>
    <phoneticPr fontId="2"/>
  </si>
  <si>
    <r>
      <t>方</t>
    </r>
    <r>
      <rPr>
        <sz val="4"/>
        <rFont val="ＭＳ Ｐ明朝"/>
        <family val="1"/>
        <charset val="128"/>
      </rPr>
      <t xml:space="preserve"> </t>
    </r>
    <r>
      <rPr>
        <sz val="8"/>
        <rFont val="ＭＳ Ｐ明朝"/>
        <family val="1"/>
        <charset val="128"/>
      </rPr>
      <t>法</t>
    </r>
    <rPh sb="0" eb="1">
      <t>カタ</t>
    </rPh>
    <rPh sb="2" eb="3">
      <t>ホウ</t>
    </rPh>
    <phoneticPr fontId="2"/>
  </si>
  <si>
    <t>基礎の構造方</t>
    <rPh sb="0" eb="2">
      <t>キソ</t>
    </rPh>
    <rPh sb="3" eb="5">
      <t>コウゾウ</t>
    </rPh>
    <rPh sb="5" eb="6">
      <t>カタ</t>
    </rPh>
    <phoneticPr fontId="2"/>
  </si>
  <si>
    <t>伏図</t>
    <rPh sb="0" eb="2">
      <t>フセズ</t>
    </rPh>
    <phoneticPr fontId="2"/>
  </si>
  <si>
    <t>基礎の構造方法及び形式等</t>
    <rPh sb="0" eb="2">
      <t>キソ</t>
    </rPh>
    <rPh sb="3" eb="5">
      <t>コウゾウ</t>
    </rPh>
    <rPh sb="5" eb="7">
      <t>ホウホウ</t>
    </rPh>
    <rPh sb="7" eb="8">
      <t>オヨ</t>
    </rPh>
    <rPh sb="9" eb="11">
      <t>ケイシキ</t>
    </rPh>
    <rPh sb="11" eb="12">
      <t>トウ</t>
    </rPh>
    <phoneticPr fontId="2"/>
  </si>
  <si>
    <t>法及び形式等</t>
    <rPh sb="0" eb="1">
      <t>ホウ</t>
    </rPh>
    <rPh sb="1" eb="2">
      <t>オヨ</t>
    </rPh>
    <rPh sb="3" eb="5">
      <t>ケイシキ</t>
    </rPh>
    <rPh sb="5" eb="6">
      <t>トウ</t>
    </rPh>
    <phoneticPr fontId="2"/>
  </si>
  <si>
    <t>基礎の構造方法</t>
    <rPh sb="0" eb="2">
      <t>キソ</t>
    </rPh>
    <phoneticPr fontId="2"/>
  </si>
  <si>
    <t>基礎の形式</t>
    <rPh sb="0" eb="2">
      <t>キソ</t>
    </rPh>
    <rPh sb="3" eb="5">
      <t>ケイシキ</t>
    </rPh>
    <phoneticPr fontId="2"/>
  </si>
  <si>
    <t>[</t>
    <phoneticPr fontId="2"/>
  </si>
  <si>
    <t>評価ﾃﾞｰﾀ</t>
    <rPh sb="0" eb="2">
      <t>ヒョウカ</t>
    </rPh>
    <phoneticPr fontId="2"/>
  </si>
  <si>
    <t>1mで70dB以上の警報音を1分継続可能</t>
    <rPh sb="7" eb="9">
      <t>イジョウ</t>
    </rPh>
    <rPh sb="10" eb="13">
      <t>ケイホウオン</t>
    </rPh>
    <rPh sb="15" eb="16">
      <t>フン</t>
    </rPh>
    <rPh sb="16" eb="18">
      <t>ケイゾク</t>
    </rPh>
    <rPh sb="18" eb="20">
      <t>カノウ</t>
    </rPh>
    <phoneticPr fontId="2"/>
  </si>
  <si>
    <t>居室を有する各階設置</t>
    <rPh sb="0" eb="2">
      <t>キョシツ</t>
    </rPh>
    <rPh sb="3" eb="4">
      <t>ユウ</t>
    </rPh>
    <rPh sb="6" eb="7">
      <t>カク</t>
    </rPh>
    <rPh sb="8" eb="10">
      <t>セッチ</t>
    </rPh>
    <phoneticPr fontId="2"/>
  </si>
  <si>
    <t>150㎡毎設置</t>
    <rPh sb="4" eb="5">
      <t>ゴト</t>
    </rPh>
    <rPh sb="5" eb="7">
      <t>セッチ</t>
    </rPh>
    <phoneticPr fontId="2"/>
  </si>
  <si>
    <t>ネットワーク化されている</t>
    <rPh sb="6" eb="7">
      <t>カ</t>
    </rPh>
    <phoneticPr fontId="2"/>
  </si>
  <si>
    <t>2-5</t>
    <phoneticPr fontId="2"/>
  </si>
  <si>
    <t>外壁の開口部の耐火性能</t>
    <rPh sb="0" eb="2">
      <t>ガイヘキ</t>
    </rPh>
    <rPh sb="3" eb="6">
      <t>カイコウブ</t>
    </rPh>
    <rPh sb="7" eb="9">
      <t>タイカ</t>
    </rPh>
    <rPh sb="9" eb="11">
      <t>セイノウ</t>
    </rPh>
    <phoneticPr fontId="2"/>
  </si>
  <si>
    <t>20分以上</t>
    <rPh sb="2" eb="3">
      <t>フン</t>
    </rPh>
    <rPh sb="3" eb="5">
      <t>イジョウ</t>
    </rPh>
    <phoneticPr fontId="2"/>
  </si>
  <si>
    <t>(耐火性能が最もひくいもの)</t>
    <rPh sb="1" eb="3">
      <t>タイカ</t>
    </rPh>
    <rPh sb="3" eb="5">
      <t>セイノウ</t>
    </rPh>
    <rPh sb="6" eb="7">
      <t>モット</t>
    </rPh>
    <phoneticPr fontId="2"/>
  </si>
  <si>
    <t>2-6</t>
    <phoneticPr fontId="2"/>
  </si>
  <si>
    <t>外壁の耐火時間</t>
    <rPh sb="0" eb="2">
      <t>ガイヘキ</t>
    </rPh>
    <rPh sb="3" eb="5">
      <t>タイカ</t>
    </rPh>
    <rPh sb="5" eb="7">
      <t>ジカン</t>
    </rPh>
    <phoneticPr fontId="2"/>
  </si>
  <si>
    <t>45分以上</t>
    <rPh sb="2" eb="3">
      <t>フン</t>
    </rPh>
    <rPh sb="3" eb="5">
      <t>イジョウ</t>
    </rPh>
    <phoneticPr fontId="2"/>
  </si>
  <si>
    <t>軒裏の耐火時間</t>
    <rPh sb="0" eb="2">
      <t>ノキウラ</t>
    </rPh>
    <rPh sb="3" eb="5">
      <t>タイカ</t>
    </rPh>
    <rPh sb="5" eb="7">
      <t>ジカン</t>
    </rPh>
    <phoneticPr fontId="2"/>
  </si>
  <si>
    <t>伏図等</t>
    <rPh sb="0" eb="1">
      <t>フ</t>
    </rPh>
    <rPh sb="1" eb="2">
      <t>ズ</t>
    </rPh>
    <rPh sb="2" eb="3">
      <t>トウ</t>
    </rPh>
    <phoneticPr fontId="2"/>
  </si>
  <si>
    <t>　　</t>
    <phoneticPr fontId="2"/>
  </si>
  <si>
    <t>矩計図</t>
    <rPh sb="0" eb="3">
      <t>カナバカリズ</t>
    </rPh>
    <phoneticPr fontId="2"/>
  </si>
  <si>
    <t>認定書等</t>
    <rPh sb="0" eb="3">
      <t>ニンテイショ</t>
    </rPh>
    <rPh sb="3" eb="4">
      <t>トウ</t>
    </rPh>
    <phoneticPr fontId="2"/>
  </si>
  <si>
    <t>４維持管理・更新への配慮</t>
    <rPh sb="1" eb="3">
      <t>イジ</t>
    </rPh>
    <rPh sb="3" eb="5">
      <t>カンリ</t>
    </rPh>
    <rPh sb="6" eb="8">
      <t>コウシン</t>
    </rPh>
    <rPh sb="10" eb="12">
      <t>ハイリョ</t>
    </rPh>
    <phoneticPr fontId="2"/>
  </si>
  <si>
    <t>コンクリート内</t>
    <rPh sb="6" eb="7">
      <t>ナイ</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</si>
  <si>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</si>
  <si>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</si>
  <si>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</si>
  <si>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</si>
  <si>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配置図</t>
    <rPh sb="0" eb="3">
      <t>ハイチズ</t>
    </rPh>
    <phoneticPr fontId="2"/>
  </si>
  <si>
    <t>ｺﾝｸﾘｰﾄ打設</t>
    <rPh sb="6" eb="8">
      <t>ダセツ</t>
    </rPh>
    <phoneticPr fontId="2"/>
  </si>
  <si>
    <t>土間コンその他のみ有</t>
    <rPh sb="0" eb="2">
      <t>ドマ</t>
    </rPh>
    <rPh sb="6" eb="7">
      <t>タ</t>
    </rPh>
    <rPh sb="9" eb="10">
      <t>ア</t>
    </rPh>
    <phoneticPr fontId="2"/>
  </si>
  <si>
    <t>対象区域外)</t>
    <rPh sb="0" eb="2">
      <t>タイショウ</t>
    </rPh>
    <rPh sb="2" eb="5">
      <t>クイキガイ</t>
    </rPh>
    <phoneticPr fontId="2"/>
  </si>
  <si>
    <t>内面の仕様</t>
    <rPh sb="0" eb="2">
      <t>ナイメン</t>
    </rPh>
    <rPh sb="3" eb="5">
      <t>シヨウ</t>
    </rPh>
    <phoneticPr fontId="2"/>
  </si>
  <si>
    <t>排水管内面が平滑である</t>
    <rPh sb="3" eb="5">
      <t>ナイメン</t>
    </rPh>
    <rPh sb="6" eb="8">
      <t>ヘイカツ</t>
    </rPh>
    <phoneticPr fontId="2"/>
  </si>
  <si>
    <t>たわみ､抜け等が生じないよう設置</t>
    <rPh sb="4" eb="5">
      <t>ヌ</t>
    </rPh>
    <rPh sb="6" eb="7">
      <t>トウ</t>
    </rPh>
    <rPh sb="8" eb="9">
      <t>ショウ</t>
    </rPh>
    <rPh sb="14" eb="16">
      <t>セッチ</t>
    </rPh>
    <phoneticPr fontId="2"/>
  </si>
  <si>
    <t>専用排水管</t>
    <rPh sb="0" eb="2">
      <t>センヨウ</t>
    </rPh>
    <rPh sb="2" eb="5">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</si>
  <si>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</si>
  <si>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</si>
  <si>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配管点検口</t>
    <rPh sb="0" eb="2">
      <t>ハイカン</t>
    </rPh>
    <rPh sb="2" eb="5">
      <t>テンケンコウ</t>
    </rPh>
    <phoneticPr fontId="2"/>
  </si>
  <si>
    <t>主要接合部等の点検措置等の確保</t>
    <rPh sb="0" eb="2">
      <t>シュヨウ</t>
    </rPh>
    <rPh sb="2" eb="5">
      <t>セツゴウブ</t>
    </rPh>
    <rPh sb="5" eb="6">
      <t>トウ</t>
    </rPh>
    <rPh sb="7" eb="9">
      <t>テンケン</t>
    </rPh>
    <rPh sb="9" eb="11">
      <t>ソチ</t>
    </rPh>
    <rPh sb="11" eb="12">
      <t>トウ</t>
    </rPh>
    <rPh sb="13" eb="15">
      <t>カクホ</t>
    </rPh>
    <phoneticPr fontId="2"/>
  </si>
  <si>
    <t>)地域</t>
    <rPh sb="1" eb="3">
      <t>チイキ</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</si>
  <si>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</si>
  <si>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</si>
  <si>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防湿層の設置</t>
    <rPh sb="0" eb="2">
      <t>ボウシツ</t>
    </rPh>
    <rPh sb="2" eb="3">
      <t>ソウ</t>
    </rPh>
    <rPh sb="4" eb="6">
      <t>セッチ</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</si>
  <si>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</si>
  <si>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</si>
  <si>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</si>
  <si>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使  用  建  材</t>
    <rPh sb="0" eb="1">
      <t>シ</t>
    </rPh>
    <rPh sb="3" eb="4">
      <t>ヨウ</t>
    </rPh>
    <rPh sb="6" eb="7">
      <t>ケン</t>
    </rPh>
    <rPh sb="9" eb="10">
      <t>ザイ</t>
    </rPh>
    <phoneticPr fontId="2"/>
  </si>
  <si>
    <t>特定建材</t>
    <rPh sb="0" eb="2">
      <t>トクテイ</t>
    </rPh>
    <rPh sb="2" eb="4">
      <t>ケンザイ</t>
    </rPh>
    <phoneticPr fontId="2"/>
  </si>
  <si>
    <t>その他の建材</t>
    <rPh sb="2" eb="3">
      <t>タ</t>
    </rPh>
    <rPh sb="4" eb="6">
      <t>ケンザイ</t>
    </rPh>
    <phoneticPr fontId="2"/>
  </si>
  <si>
    <t>ホルムアル</t>
    <phoneticPr fontId="2"/>
  </si>
  <si>
    <t>ホルムアルデヒド発散等級</t>
    <rPh sb="8" eb="10">
      <t>ハッサン</t>
    </rPh>
    <rPh sb="10" eb="12">
      <t>トウキュウ</t>
    </rPh>
    <phoneticPr fontId="2"/>
  </si>
  <si>
    <t>特定建材のうち最もホルムアルデヒド発散が大きい建材</t>
    <rPh sb="0" eb="2">
      <t>トクテイ</t>
    </rPh>
    <rPh sb="2" eb="4">
      <t>ケンザイ</t>
    </rPh>
    <rPh sb="7" eb="8">
      <t>モット</t>
    </rPh>
    <rPh sb="17" eb="19">
      <t>ハッサン</t>
    </rPh>
    <rPh sb="18" eb="21">
      <t>オオキイ</t>
    </rPh>
    <rPh sb="23" eb="25">
      <t>ケンザイ</t>
    </rPh>
    <phoneticPr fontId="2"/>
  </si>
  <si>
    <t>デヒド対策</t>
    <rPh sb="3" eb="5">
      <t>タイサク</t>
    </rPh>
    <phoneticPr fontId="2"/>
  </si>
  <si>
    <t>Ｆ☆☆☆☆</t>
    <phoneticPr fontId="2"/>
  </si>
  <si>
    <t>Ｆ☆☆☆</t>
    <phoneticPr fontId="2"/>
  </si>
  <si>
    <t>Ｆ☆☆</t>
    <phoneticPr fontId="2"/>
  </si>
  <si>
    <t>（内装及び天井裏等)</t>
    <rPh sb="1" eb="3">
      <t>ナイソウ</t>
    </rPh>
    <rPh sb="3" eb="4">
      <t>オヨ</t>
    </rPh>
    <rPh sb="5" eb="7">
      <t>テンジョウ</t>
    </rPh>
    <rPh sb="7" eb="8">
      <t>ウラ</t>
    </rPh>
    <rPh sb="8" eb="9">
      <t>トウ</t>
    </rPh>
    <phoneticPr fontId="2"/>
  </si>
  <si>
    <t>(等級3)</t>
    <rPh sb="1" eb="3">
      <t>トウキュウ</t>
    </rPh>
    <phoneticPr fontId="2"/>
  </si>
  <si>
    <t>(等級2)</t>
    <rPh sb="1" eb="3">
      <t>トウキュウ</t>
    </rPh>
    <phoneticPr fontId="2"/>
  </si>
  <si>
    <t>(等級1)</t>
    <rPh sb="1" eb="3">
      <t>トウキュウ</t>
    </rPh>
    <phoneticPr fontId="2"/>
  </si>
  <si>
    <t>特定建材のうち最もホルムアルデヒド発散が大きい材料</t>
    <rPh sb="0" eb="2">
      <t>トクテイ</t>
    </rPh>
    <rPh sb="2" eb="4">
      <t>ケンザイ</t>
    </rPh>
    <rPh sb="7" eb="8">
      <t>モット</t>
    </rPh>
    <rPh sb="17" eb="19">
      <t>ハッサン</t>
    </rPh>
    <rPh sb="18" eb="21">
      <t>オオキイ</t>
    </rPh>
    <phoneticPr fontId="2"/>
  </si>
  <si>
    <t>機械換気設備</t>
    <rPh sb="0" eb="2">
      <t>キカイ</t>
    </rPh>
    <rPh sb="2" eb="4">
      <t>カンキ</t>
    </rPh>
    <rPh sb="4" eb="6">
      <t>セツビ</t>
    </rPh>
    <phoneticPr fontId="2"/>
  </si>
  <si>
    <t>機械換気設備の有無</t>
    <rPh sb="0" eb="2">
      <t>キカイ</t>
    </rPh>
    <rPh sb="2" eb="4">
      <t>カンキ</t>
    </rPh>
    <rPh sb="4" eb="6">
      <t>セツビ</t>
    </rPh>
    <rPh sb="7" eb="9">
      <t>ウム</t>
    </rPh>
    <phoneticPr fontId="2"/>
  </si>
  <si>
    <t>換気のできる窓の有無</t>
    <rPh sb="0" eb="2">
      <t>カンキ</t>
    </rPh>
    <rPh sb="6" eb="7">
      <t>マド</t>
    </rPh>
    <rPh sb="8" eb="10">
      <t>ウム</t>
    </rPh>
    <phoneticPr fontId="2"/>
  </si>
  <si>
    <t>台所</t>
    <rPh sb="0" eb="2">
      <t>ダイドコロ</t>
    </rPh>
    <phoneticPr fontId="2"/>
  </si>
  <si>
    <t xml:space="preserve">居室床面積に対する </t>
    <rPh sb="0" eb="2">
      <t>キョシツ</t>
    </rPh>
    <rPh sb="2" eb="5">
      <t>ユカメンセキ</t>
    </rPh>
    <rPh sb="6" eb="7">
      <t>タイ</t>
    </rPh>
    <phoneticPr fontId="2"/>
  </si>
  <si>
    <t>開口部の割合</t>
    <rPh sb="0" eb="3">
      <t>カイコウブ</t>
    </rPh>
    <rPh sb="4" eb="6">
      <t>ワリアイ</t>
    </rPh>
    <phoneticPr fontId="2"/>
  </si>
  <si>
    <t>方位別開口部の</t>
    <rPh sb="0" eb="2">
      <t>ホウイ</t>
    </rPh>
    <rPh sb="2" eb="3">
      <t>ベツ</t>
    </rPh>
    <rPh sb="3" eb="6">
      <t>カイコウブ</t>
    </rPh>
    <phoneticPr fontId="2"/>
  </si>
  <si>
    <t>北面 (</t>
    <rPh sb="0" eb="2">
      <t>キタメン</t>
    </rPh>
    <phoneticPr fontId="2"/>
  </si>
  <si>
    <t>東面 (</t>
    <rPh sb="0" eb="1">
      <t>ヒガシ</t>
    </rPh>
    <rPh sb="1" eb="2">
      <t>メン</t>
    </rPh>
    <phoneticPr fontId="2"/>
  </si>
  <si>
    <t>面積合計の比</t>
    <rPh sb="0" eb="2">
      <t>メンセキ</t>
    </rPh>
    <rPh sb="2" eb="4">
      <t>ゴウケイ</t>
    </rPh>
    <rPh sb="5" eb="6">
      <t>ヒ</t>
    </rPh>
    <phoneticPr fontId="2"/>
  </si>
  <si>
    <t>南面 (</t>
    <rPh sb="0" eb="1">
      <t>ミナミ</t>
    </rPh>
    <rPh sb="1" eb="2">
      <t>メン</t>
    </rPh>
    <phoneticPr fontId="2"/>
  </si>
  <si>
    <t>西面 (</t>
    <rPh sb="0" eb="1">
      <t>ニシ</t>
    </rPh>
    <rPh sb="1" eb="2">
      <t>メン</t>
    </rPh>
    <phoneticPr fontId="2"/>
  </si>
  <si>
    <t>真上 (</t>
    <rPh sb="0" eb="2">
      <t>マウエ</t>
    </rPh>
    <phoneticPr fontId="2"/>
  </si>
  <si>
    <t>*小数点以下は切り捨て､0%の場合は以上を消す</t>
    <rPh sb="1" eb="4">
      <t>ショウスウテン</t>
    </rPh>
    <rPh sb="4" eb="6">
      <t>イカ</t>
    </rPh>
    <rPh sb="7" eb="8">
      <t>キ</t>
    </rPh>
    <rPh sb="9" eb="10">
      <t>ス</t>
    </rPh>
    <rPh sb="15" eb="17">
      <t>バアイ</t>
    </rPh>
    <rPh sb="18" eb="20">
      <t>イジョウ</t>
    </rPh>
    <rPh sb="21" eb="22">
      <t>ケ</t>
    </rPh>
    <phoneticPr fontId="2"/>
  </si>
  <si>
    <t>９高齢者等への配慮</t>
    <rPh sb="1" eb="4">
      <t>コウレイシャ</t>
    </rPh>
    <rPh sb="4" eb="5">
      <t>トウ</t>
    </rPh>
    <rPh sb="7" eb="9">
      <t>ハイリョ</t>
    </rPh>
    <phoneticPr fontId="2"/>
  </si>
  <si>
    <t>部屋の</t>
    <rPh sb="0" eb="2">
      <t>ヘヤ</t>
    </rPh>
    <phoneticPr fontId="2"/>
  </si>
  <si>
    <t>特定寝室</t>
    <rPh sb="0" eb="2">
      <t>トクテイ</t>
    </rPh>
    <rPh sb="2" eb="4">
      <t>シンシツ</t>
    </rPh>
    <phoneticPr fontId="2"/>
  </si>
  <si>
    <t>階、室名：</t>
    <rPh sb="0" eb="1">
      <t>カイ</t>
    </rPh>
    <rPh sb="2" eb="3">
      <t>シツ</t>
    </rPh>
    <rPh sb="3" eb="4">
      <t>メイ</t>
    </rPh>
    <phoneticPr fontId="2"/>
  </si>
  <si>
    <t>配置等</t>
    <rPh sb="0" eb="2">
      <t>ハイチ</t>
    </rPh>
    <rPh sb="2" eb="3">
      <t>トウ</t>
    </rPh>
    <phoneticPr fontId="2"/>
  </si>
  <si>
    <t>の位置</t>
    <rPh sb="1" eb="3">
      <t>イチ</t>
    </rPh>
    <phoneticPr fontId="2"/>
  </si>
  <si>
    <r>
      <t>基準に適合したホームエレベーター</t>
    </r>
    <r>
      <rPr>
        <sz val="7"/>
        <rFont val="ＭＳ Ｐ明朝"/>
        <family val="1"/>
        <charset val="128"/>
      </rPr>
      <t xml:space="preserve">   </t>
    </r>
    <r>
      <rPr>
        <sz val="8"/>
        <rFont val="ＭＳ Ｐ明朝"/>
        <family val="1"/>
        <charset val="128"/>
      </rPr>
      <t>(</t>
    </r>
    <rPh sb="0" eb="2">
      <t>キジュン</t>
    </rPh>
    <rPh sb="3" eb="5">
      <t>テキゴウ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</si>
  <si>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</si>
  <si>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</si>
  <si>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</si>
  <si>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rPh sb="0" eb="3">
      <t>クウカンナイ</t>
    </rPh>
    <phoneticPr fontId="2"/>
  </si>
  <si>
    <t>適用除外の段差</t>
    <rPh sb="0" eb="2">
      <t>テキヨウ</t>
    </rPh>
    <rPh sb="2" eb="4">
      <t>ジョガイ</t>
    </rPh>
    <rPh sb="5" eb="7">
      <t>ダンサ</t>
    </rPh>
    <phoneticPr fontId="2"/>
  </si>
  <si>
    <t>玄関出入口</t>
    <rPh sb="0" eb="2">
      <t>ゲンカン</t>
    </rPh>
    <rPh sb="2" eb="4">
      <t>デイ</t>
    </rPh>
    <rPh sb="4" eb="5">
      <t>グチ</t>
    </rPh>
    <phoneticPr fontId="2"/>
  </si>
  <si>
    <t>玄関上りかまち</t>
    <rPh sb="0" eb="2">
      <t>ゲンカン</t>
    </rPh>
    <rPh sb="2" eb="3">
      <t>ア</t>
    </rPh>
    <phoneticPr fontId="2"/>
  </si>
  <si>
    <t>浴室出入口</t>
    <rPh sb="0" eb="2">
      <t>ヨクシツ</t>
    </rPh>
    <rPh sb="2" eb="4">
      <t>デイ</t>
    </rPh>
    <rPh sb="4" eb="5">
      <t>グチ</t>
    </rPh>
    <phoneticPr fontId="2"/>
  </si>
  <si>
    <t>日常生活空間外</t>
    <rPh sb="0" eb="2">
      <t>ニチジョウ</t>
    </rPh>
    <rPh sb="2" eb="4">
      <t>セイカツ</t>
    </rPh>
    <rPh sb="4" eb="6">
      <t>クウカン</t>
    </rPh>
    <rPh sb="6" eb="7">
      <t>ソト</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</si>
  <si>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</si>
  <si>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階段の勾配等の基準に適合</t>
    <rPh sb="0" eb="2">
      <t>カイダン</t>
    </rPh>
    <rPh sb="3" eb="5">
      <t>コウバイ</t>
    </rPh>
    <rPh sb="5" eb="6">
      <t>トウ</t>
    </rPh>
    <rPh sb="7" eb="9">
      <t>キジュン</t>
    </rPh>
    <rPh sb="10" eb="12">
      <t>テキゴウ</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</si>
  <si>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</si>
  <si>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</si>
  <si>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</si>
  <si>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</si>
  <si>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</si>
  <si>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</si>
  <si>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</si>
  <si>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</si>
  <si>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</si>
  <si>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</si>
  <si>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</si>
  <si>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</si>
  <si>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玄関  (</t>
    <rPh sb="0" eb="2">
      <t>ゲンカン</t>
    </rPh>
    <phoneticPr fontId="2"/>
  </si>
  <si>
    <t>設置準備 )</t>
    <rPh sb="0" eb="2">
      <t>セッチ</t>
    </rPh>
    <rPh sb="2" eb="4">
      <t>ジュンビ</t>
    </rPh>
    <phoneticPr fontId="2"/>
  </si>
  <si>
    <t>バルコニー</t>
    <phoneticPr fontId="2"/>
  </si>
  <si>
    <t>転落のおそれなし</t>
    <rPh sb="0" eb="2">
      <t>テンラク</t>
    </rPh>
    <phoneticPr fontId="2"/>
  </si>
  <si>
    <t>窓(2階以上)</t>
    <rPh sb="0" eb="1">
      <t>マド</t>
    </rPh>
    <rPh sb="3" eb="4">
      <t>カイ</t>
    </rPh>
    <rPh sb="4" eb="6">
      <t>イジョウ</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</si>
  <si>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</si>
  <si>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</si>
  <si>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ナド</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</si>
  <si>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</si>
  <si>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</si>
  <si>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1">
      <t>ハバ</t>
    </rPh>
    <rPh sb="1" eb="2">
      <t>イン</t>
    </rPh>
    <phoneticPr fontId="2"/>
  </si>
  <si>
    <t>玄関･浴室出入口の幅員の基準に適合</t>
    <rPh sb="0" eb="2">
      <t>ゲンカン</t>
    </rPh>
    <rPh sb="3" eb="5">
      <t>ヨクシツ</t>
    </rPh>
    <rPh sb="5" eb="7">
      <t>デイ</t>
    </rPh>
    <rPh sb="7" eb="8">
      <t>グチ</t>
    </rPh>
    <rPh sb="9" eb="11">
      <t>フクイン</t>
    </rPh>
    <rPh sb="12" eb="14">
      <t>キジュン</t>
    </rPh>
    <rPh sb="15" eb="17">
      <t>テキゴウ</t>
    </rPh>
    <phoneticPr fontId="2"/>
  </si>
  <si>
    <t>(日常生活空間内)</t>
    <rPh sb="1" eb="3">
      <t>ニチジョウ</t>
    </rPh>
    <rPh sb="3" eb="5">
      <t>セイカツ</t>
    </rPh>
    <rPh sb="5" eb="8">
      <t>クウカンナイ</t>
    </rPh>
    <phoneticPr fontId="2"/>
  </si>
  <si>
    <t>玄関･浴室以外出入口の幅員の基準に適合</t>
    <rPh sb="0" eb="2">
      <t>ゲンカン</t>
    </rPh>
    <rPh sb="3" eb="5">
      <t>ヨクシツ</t>
    </rPh>
    <rPh sb="5" eb="7">
      <t>イガイ</t>
    </rPh>
    <rPh sb="7" eb="9">
      <t>デイ</t>
    </rPh>
    <rPh sb="9" eb="10">
      <t>グチ</t>
    </rPh>
    <rPh sb="11" eb="13">
      <t>フクイン</t>
    </rPh>
    <rPh sb="14" eb="16">
      <t>キジュン</t>
    </rPh>
    <rPh sb="17" eb="19">
      <t>テキゴウ</t>
    </rPh>
    <phoneticPr fontId="2"/>
  </si>
  <si>
    <t>工事を伴わない撤去等</t>
    <rPh sb="0" eb="2">
      <t>コウジ</t>
    </rPh>
    <rPh sb="3" eb="4">
      <t>トモ</t>
    </rPh>
    <rPh sb="7" eb="9">
      <t>テッキョ</t>
    </rPh>
    <rPh sb="9" eb="10">
      <t>トウ</t>
    </rPh>
    <phoneticPr fontId="2"/>
  </si>
  <si>
    <t>軽微な改造 )</t>
    <rPh sb="0" eb="2">
      <t>ケイビ</t>
    </rPh>
    <rPh sb="3" eb="5">
      <t>カイゾウ</t>
    </rPh>
    <phoneticPr fontId="2"/>
  </si>
  <si>
    <t>寝室・便所</t>
    <rPh sb="0" eb="2">
      <t>シンシツ</t>
    </rPh>
    <rPh sb="3" eb="5">
      <t>ベンジョ</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</si>
  <si>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</si>
  <si>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4">
      <t>ヨクシツ</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</si>
  <si>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</si>
  <si>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</si>
  <si>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</si>
  <si>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</si>
  <si>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</si>
  <si>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2">
      <t>コシカ</t>
    </rPh>
    <rPh sb="3" eb="4">
      <t>シキ</t>
    </rPh>
    <rPh sb="4" eb="6">
      <t>ベンキ</t>
    </rPh>
    <rPh sb="7" eb="9">
      <t>セッチ</t>
    </rPh>
    <phoneticPr fontId="2"/>
  </si>
  <si>
    <t>特定寝室の内法面積の確保</t>
    <rPh sb="5" eb="7">
      <t>ウチノリ</t>
    </rPh>
    <rPh sb="10" eb="12">
      <t>カクホ</t>
    </rPh>
    <phoneticPr fontId="2"/>
  </si>
  <si>
    <t>区分及び措置</t>
    <rPh sb="0" eb="2">
      <t>クブン</t>
    </rPh>
    <rPh sb="2" eb="3">
      <t>オヨ</t>
    </rPh>
    <rPh sb="4" eb="6">
      <t>ソチ</t>
    </rPh>
    <phoneticPr fontId="2"/>
  </si>
  <si>
    <t>区分a</t>
    <rPh sb="0" eb="2">
      <t>クブン</t>
    </rPh>
    <phoneticPr fontId="2"/>
  </si>
  <si>
    <t>雨戸等による対策)</t>
    <rPh sb="0" eb="2">
      <t>アマド</t>
    </rPh>
    <rPh sb="2" eb="3">
      <t>トウ</t>
    </rPh>
    <rPh sb="6" eb="8">
      <t>タイサク</t>
    </rPh>
    <phoneticPr fontId="2"/>
  </si>
  <si>
    <t>開口部の侵</t>
    <rPh sb="0" eb="3">
      <t>カイコウブ</t>
    </rPh>
    <rPh sb="4" eb="5">
      <t>シン</t>
    </rPh>
    <phoneticPr fontId="2"/>
  </si>
  <si>
    <t>該当する開口部無し</t>
    <rPh sb="0" eb="2">
      <t>ガイトウ</t>
    </rPh>
    <rPh sb="4" eb="7">
      <t>カイコウブ</t>
    </rPh>
    <rPh sb="7" eb="8">
      <t>ナ</t>
    </rPh>
    <phoneticPr fontId="2"/>
  </si>
  <si>
    <t>入防止対策</t>
    <rPh sb="0" eb="1">
      <t>イ</t>
    </rPh>
    <rPh sb="1" eb="3">
      <t>ボウシ</t>
    </rPh>
    <rPh sb="3" eb="5">
      <t>タイサク</t>
    </rPh>
    <phoneticPr fontId="2"/>
  </si>
  <si>
    <t>区分b</t>
    <rPh sb="0" eb="2">
      <t>クブン</t>
    </rPh>
    <phoneticPr fontId="2"/>
  </si>
  <si>
    <t>区分c</t>
    <rPh sb="0" eb="2">
      <t>クブン</t>
    </rPh>
    <phoneticPr fontId="2"/>
  </si>
  <si>
    <t>―認定書等―</t>
    <rPh sb="1" eb="4">
      <t>ニンテイショ</t>
    </rPh>
    <rPh sb="4" eb="5">
      <t>ナド</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</si>
  <si>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</si>
  <si>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</si>
  <si>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</si>
  <si>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添付</t>
    <rPh sb="0" eb="2">
      <t>テンプ</t>
    </rPh>
    <phoneticPr fontId="2"/>
  </si>
  <si>
    <t>表紙のみ添付</t>
    <rPh sb="0" eb="2">
      <t>ヒョウシ</t>
    </rPh>
    <rPh sb="4" eb="6">
      <t>テンプ</t>
    </rPh>
    <phoneticPr fontId="2"/>
  </si>
  <si>
    <t>（延焼のおそれ     のある部分               ･開口部)</t>
    <rPh sb="1" eb="3">
      <t>エンショウ</t>
    </rPh>
    <rPh sb="15" eb="17">
      <t>ブブン</t>
    </rPh>
    <rPh sb="33" eb="36">
      <t>カイコウブ</t>
    </rPh>
    <phoneticPr fontId="2"/>
  </si>
  <si>
    <t>（延焼のおそれ     のある部分             ･開口部以外)</t>
    <rPh sb="1" eb="3">
      <t>エンショウ</t>
    </rPh>
    <rPh sb="15" eb="17">
      <t>ブブン</t>
    </rPh>
    <rPh sb="31" eb="34">
      <t>カイコウブ</t>
    </rPh>
    <rPh sb="34" eb="36">
      <t>イガイ</t>
    </rPh>
    <phoneticPr fontId="2"/>
  </si>
  <si>
    <t>劣化対策等級</t>
    <rPh sb="0" eb="2">
      <t>レッカ</t>
    </rPh>
    <rPh sb="2" eb="4">
      <t>タイサク</t>
    </rPh>
    <rPh sb="4" eb="6">
      <t>トウキュウ</t>
    </rPh>
    <phoneticPr fontId="2"/>
  </si>
  <si>
    <t>その他の構造部材</t>
    <rPh sb="2" eb="3">
      <t>タ</t>
    </rPh>
    <rPh sb="4" eb="6">
      <t>コウゾウ</t>
    </rPh>
    <rPh sb="6" eb="8">
      <t>ブザイ</t>
    </rPh>
    <phoneticPr fontId="2"/>
  </si>
  <si>
    <t>（共用配管）</t>
    <rPh sb="1" eb="3">
      <t>キョウヨウ</t>
    </rPh>
    <rPh sb="3" eb="5">
      <t>ハイカン</t>
    </rPh>
    <phoneticPr fontId="2"/>
  </si>
  <si>
    <t>共用配管</t>
    <rPh sb="0" eb="2">
      <t>キョウヨウ</t>
    </rPh>
    <rPh sb="2" eb="4">
      <t>ハイカン</t>
    </rPh>
    <phoneticPr fontId="2"/>
  </si>
  <si>
    <t>共用立管の掃除口</t>
    <rPh sb="0" eb="2">
      <t>キョウヨウ</t>
    </rPh>
    <rPh sb="2" eb="4">
      <t>タテカン</t>
    </rPh>
    <rPh sb="5" eb="7">
      <t>ソウジ</t>
    </rPh>
    <rPh sb="7" eb="8">
      <t>グチ</t>
    </rPh>
    <phoneticPr fontId="2"/>
  </si>
  <si>
    <t>横主管の掃除口</t>
    <rPh sb="0" eb="1">
      <t>ヨコ</t>
    </rPh>
    <rPh sb="1" eb="3">
      <t>シュカン</t>
    </rPh>
    <rPh sb="4" eb="7">
      <t>ソウジグチ</t>
    </rPh>
    <phoneticPr fontId="2"/>
  </si>
  <si>
    <t>ごとに設置</t>
    <rPh sb="3" eb="5">
      <t>セッチ</t>
    </rPh>
    <phoneticPr fontId="2"/>
  </si>
  <si>
    <t>最上階又は屋上､最下階及び3階似内おきの中間階又は15m似内</t>
    <rPh sb="0" eb="3">
      <t>サイジョウカイ</t>
    </rPh>
    <rPh sb="3" eb="4">
      <t>マタ</t>
    </rPh>
    <rPh sb="5" eb="7">
      <t>オクジョウ</t>
    </rPh>
    <rPh sb="8" eb="10">
      <t>サイカ</t>
    </rPh>
    <rPh sb="10" eb="11">
      <t>カイ</t>
    </rPh>
    <rPh sb="11" eb="12">
      <t>オヨ</t>
    </rPh>
    <rPh sb="14" eb="15">
      <t>カイ</t>
    </rPh>
    <rPh sb="15" eb="17">
      <t>イナイ</t>
    </rPh>
    <rPh sb="20" eb="22">
      <t>チュウカン</t>
    </rPh>
    <rPh sb="22" eb="23">
      <t>カイ</t>
    </rPh>
    <rPh sb="23" eb="24">
      <t>マタ</t>
    </rPh>
    <rPh sb="28" eb="30">
      <t>イナイ</t>
    </rPh>
    <phoneticPr fontId="2"/>
  </si>
  <si>
    <t>横主管の</t>
    <rPh sb="0" eb="1">
      <t>ヨコ</t>
    </rPh>
    <rPh sb="1" eb="3">
      <t>シュカン</t>
    </rPh>
    <phoneticPr fontId="2"/>
  </si>
  <si>
    <t>設置位置</t>
    <rPh sb="0" eb="2">
      <t>セッチ</t>
    </rPh>
    <rPh sb="2" eb="4">
      <t>イチ</t>
    </rPh>
    <phoneticPr fontId="2"/>
  </si>
  <si>
    <t>主要接合部等の横主管が共用部分に設けられている</t>
    <rPh sb="0" eb="2">
      <t>シュヨウ</t>
    </rPh>
    <rPh sb="2" eb="5">
      <t>セツゴウブ</t>
    </rPh>
    <rPh sb="5" eb="6">
      <t>トウ</t>
    </rPh>
    <rPh sb="7" eb="8">
      <t>ヨコ</t>
    </rPh>
    <rPh sb="8" eb="10">
      <t>シュカン</t>
    </rPh>
    <rPh sb="11" eb="13">
      <t>キョウヨウ</t>
    </rPh>
    <rPh sb="13" eb="15">
      <t>ブブン</t>
    </rPh>
    <rPh sb="16" eb="17">
      <t>モウ</t>
    </rPh>
    <phoneticPr fontId="2"/>
  </si>
  <si>
    <t>到達経路</t>
    <rPh sb="0" eb="2">
      <t>トウタツ</t>
    </rPh>
    <rPh sb="2" eb="4">
      <t>ケイロ</t>
    </rPh>
    <phoneticPr fontId="2"/>
  </si>
  <si>
    <t>人通孔その他人が到達できる経路が設けられている</t>
    <rPh sb="0" eb="3">
      <t>ジンツウコウ</t>
    </rPh>
    <rPh sb="5" eb="6">
      <t>タ</t>
    </rPh>
    <rPh sb="6" eb="7">
      <t>ヒト</t>
    </rPh>
    <rPh sb="8" eb="10">
      <t>トウタツ</t>
    </rPh>
    <rPh sb="13" eb="15">
      <t>ケイロ</t>
    </rPh>
    <rPh sb="16" eb="17">
      <t>モウ</t>
    </rPh>
    <phoneticPr fontId="2"/>
  </si>
  <si>
    <t>配管補修</t>
    <rPh sb="0" eb="2">
      <t>ハイカン</t>
    </rPh>
    <rPh sb="2" eb="4">
      <t>ホシュウ</t>
    </rPh>
    <phoneticPr fontId="2"/>
  </si>
  <si>
    <t>の設置</t>
    <rPh sb="1" eb="3">
      <t>セッチ</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</si>
  <si>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2" eb="23">
      <t>マタ</t>
    </rPh>
    <rPh sb="24" eb="26">
      <t>ホシュウ</t>
    </rPh>
    <rPh sb="26" eb="28">
      <t>カノウ</t>
    </rPh>
    <phoneticPr fontId="2"/>
  </si>
  <si>
    <t>開口を持つパイプスペース内に設置</t>
    <rPh sb="0" eb="2">
      <t>カイコウ</t>
    </rPh>
    <rPh sb="3" eb="4">
      <t>モ</t>
    </rPh>
    <rPh sb="12" eb="13">
      <t>ナイ</t>
    </rPh>
    <rPh sb="14" eb="16">
      <t>セッチ</t>
    </rPh>
    <phoneticPr fontId="2"/>
  </si>
  <si>
    <t>補修措置</t>
    <rPh sb="0" eb="2">
      <t>ホシュウ</t>
    </rPh>
    <rPh sb="2" eb="4">
      <t>ソチ</t>
    </rPh>
    <phoneticPr fontId="2"/>
  </si>
  <si>
    <t>構造躯体及び仕上材に影響を及ぼすことなく補修できる</t>
    <rPh sb="0" eb="2">
      <t>コウゾウ</t>
    </rPh>
    <rPh sb="2" eb="4">
      <t>クタイ</t>
    </rPh>
    <rPh sb="4" eb="5">
      <t>オヨ</t>
    </rPh>
    <rPh sb="6" eb="8">
      <t>シアゲ</t>
    </rPh>
    <rPh sb="8" eb="9">
      <t>ザイ</t>
    </rPh>
    <rPh sb="10" eb="12">
      <t>エイキョウ</t>
    </rPh>
    <rPh sb="13" eb="14">
      <t>オヨ</t>
    </rPh>
    <rPh sb="20" eb="22">
      <t>ホシュウ</t>
    </rPh>
    <phoneticPr fontId="2"/>
  </si>
  <si>
    <t>共用排水管</t>
    <rPh sb="0" eb="2">
      <t>キョウヨウ</t>
    </rPh>
    <rPh sb="2" eb="5">
      <t>ハイスイカン</t>
    </rPh>
    <phoneticPr fontId="2"/>
  </si>
  <si>
    <t>設置位置等</t>
    <rPh sb="0" eb="2">
      <t>セッチ</t>
    </rPh>
    <rPh sb="2" eb="4">
      <t>イチ</t>
    </rPh>
    <rPh sb="4" eb="5">
      <t>トウ</t>
    </rPh>
    <phoneticPr fontId="2"/>
  </si>
  <si>
    <t>排水横主管が共用部に設けられている</t>
    <rPh sb="0" eb="2">
      <t>ハイスイ</t>
    </rPh>
    <rPh sb="2" eb="3">
      <t>ヨコ</t>
    </rPh>
    <rPh sb="3" eb="5">
      <t>シュカン</t>
    </rPh>
    <rPh sb="6" eb="9">
      <t>キョウヨウブ</t>
    </rPh>
    <rPh sb="10" eb="11">
      <t>モウ</t>
    </rPh>
    <phoneticPr fontId="2"/>
  </si>
  <si>
    <t>すべての評価対象配管がコンクリート内に埋設の有無</t>
    <rPh sb="4" eb="6">
      <t>ヒョウカ</t>
    </rPh>
    <rPh sb="6" eb="8">
      <t>タイショウ</t>
    </rPh>
    <rPh sb="8" eb="10">
      <t>ハイカン</t>
    </rPh>
    <rPh sb="17" eb="18">
      <t>ナイ</t>
    </rPh>
    <rPh sb="19" eb="21">
      <t>マイセツ</t>
    </rPh>
    <rPh sb="22" eb="24">
      <t>ウム</t>
    </rPh>
    <phoneticPr fontId="2"/>
  </si>
  <si>
    <t>地中埋設管上のコンクリート打設の有無</t>
    <rPh sb="0" eb="2">
      <t>チチュウ</t>
    </rPh>
    <rPh sb="2" eb="5">
      <t>マイセツカン</t>
    </rPh>
    <rPh sb="5" eb="6">
      <t>ジョウ</t>
    </rPh>
    <rPh sb="13" eb="15">
      <t>ダセツ</t>
    </rPh>
    <rPh sb="16" eb="18">
      <t>ウム</t>
    </rPh>
    <phoneticPr fontId="2"/>
  </si>
  <si>
    <t>共用部分の仕上材等の軽微な除去により更新可</t>
    <rPh sb="0" eb="2">
      <t>キョウヨウ</t>
    </rPh>
    <rPh sb="2" eb="4">
      <t>ブブン</t>
    </rPh>
    <rPh sb="5" eb="7">
      <t>シア</t>
    </rPh>
    <rPh sb="7" eb="8">
      <t>ザイ</t>
    </rPh>
    <rPh sb="8" eb="9">
      <t>トウ</t>
    </rPh>
    <rPh sb="10" eb="12">
      <t>ケイビ</t>
    </rPh>
    <rPh sb="13" eb="15">
      <t>ジョキョ</t>
    </rPh>
    <rPh sb="18" eb="20">
      <t>コウシン</t>
    </rPh>
    <rPh sb="20" eb="21">
      <t>カ</t>
    </rPh>
    <phoneticPr fontId="2"/>
  </si>
  <si>
    <t>増設更新</t>
    <rPh sb="0" eb="2">
      <t>ゾウセツ</t>
    </rPh>
    <rPh sb="2" eb="4">
      <t>コウシン</t>
    </rPh>
    <phoneticPr fontId="2"/>
  </si>
  <si>
    <t>対応措置</t>
    <rPh sb="0" eb="2">
      <t>タイオウ</t>
    </rPh>
    <rPh sb="2" eb="4">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</si>
  <si>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</si>
  <si>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5" eb="16">
      <t>タ</t>
    </rPh>
    <rPh sb="16" eb="18">
      <t>コウシン</t>
    </rPh>
    <rPh sb="22" eb="24">
      <t>サギョウ</t>
    </rPh>
    <rPh sb="24" eb="26">
      <t>クウカン</t>
    </rPh>
    <rPh sb="27" eb="29">
      <t>カクホ</t>
    </rPh>
    <phoneticPr fontId="2"/>
  </si>
  <si>
    <t>専用部に立ち入らないで更新できる位置に露出</t>
    <rPh sb="0" eb="2">
      <t>センヨウ</t>
    </rPh>
    <rPh sb="2" eb="3">
      <t>ブ</t>
    </rPh>
    <rPh sb="4" eb="5">
      <t>タ</t>
    </rPh>
    <rPh sb="6" eb="7">
      <t>ハイ</t>
    </rPh>
    <rPh sb="11" eb="13">
      <t>コウシン</t>
    </rPh>
    <rPh sb="16" eb="18">
      <t>イチ</t>
    </rPh>
    <rPh sb="19" eb="21">
      <t>ロシュツ</t>
    </rPh>
    <phoneticPr fontId="2"/>
  </si>
  <si>
    <t>更新が行える開口部を持つPS､MSに設置</t>
    <rPh sb="0" eb="2">
      <t>コウシン</t>
    </rPh>
    <rPh sb="3" eb="4">
      <t>オコナ</t>
    </rPh>
    <rPh sb="6" eb="9">
      <t>カイコウブ</t>
    </rPh>
    <rPh sb="10" eb="11">
      <t>モ</t>
    </rPh>
    <rPh sb="18" eb="20">
      <t>セッチ</t>
    </rPh>
    <phoneticPr fontId="2"/>
  </si>
  <si>
    <t>切断工事等</t>
    <rPh sb="0" eb="2">
      <t>セツダン</t>
    </rPh>
    <rPh sb="2" eb="4">
      <t>コウジ</t>
    </rPh>
    <rPh sb="4" eb="5">
      <t>トウ</t>
    </rPh>
    <phoneticPr fontId="2"/>
  </si>
  <si>
    <t>軽減措置</t>
    <rPh sb="0" eb="2">
      <t>ケイゲン</t>
    </rPh>
    <rPh sb="2" eb="4">
      <t>ソチ</t>
    </rPh>
    <phoneticPr fontId="2"/>
  </si>
  <si>
    <t>更新</t>
    <rPh sb="0" eb="2">
      <t>コウシン</t>
    </rPh>
    <phoneticPr fontId="2"/>
  </si>
  <si>
    <t>新設</t>
    <rPh sb="0" eb="2">
      <t>シンセツ</t>
    </rPh>
    <phoneticPr fontId="2"/>
  </si>
  <si>
    <t>共用排水管の近傍に共用排水管を新設できる空間､スリーブ等の設置</t>
    <rPh sb="0" eb="2">
      <t>キョウヨウ</t>
    </rPh>
    <rPh sb="2" eb="5">
      <t>ハイスイカン</t>
    </rPh>
    <rPh sb="6" eb="8">
      <t>キンボウ</t>
    </rPh>
    <rPh sb="9" eb="11">
      <t>キョウヨウ</t>
    </rPh>
    <rPh sb="11" eb="14">
      <t>ハイスイカン</t>
    </rPh>
    <rPh sb="15" eb="17">
      <t>シンセツ</t>
    </rPh>
    <rPh sb="20" eb="22">
      <t>クウカン</t>
    </rPh>
    <rPh sb="27" eb="28">
      <t>トウ</t>
    </rPh>
    <rPh sb="29" eb="31">
      <t>セッチ</t>
    </rPh>
    <phoneticPr fontId="2"/>
  </si>
  <si>
    <t>共用排水管の切断工事の軽減する措置､かつ､コンクリート貫通部の</t>
    <rPh sb="0" eb="2">
      <t>キョウヨウ</t>
    </rPh>
    <rPh sb="2" eb="5">
      <t>ハイスイカン</t>
    </rPh>
    <rPh sb="6" eb="8">
      <t>セツダン</t>
    </rPh>
    <rPh sb="8" eb="10">
      <t>コウジ</t>
    </rPh>
    <rPh sb="11" eb="13">
      <t>ケイゲン</t>
    </rPh>
    <rPh sb="15" eb="17">
      <t>ソチ</t>
    </rPh>
    <rPh sb="27" eb="29">
      <t>カンツウ</t>
    </rPh>
    <rPh sb="29" eb="30">
      <t>ブ</t>
    </rPh>
    <phoneticPr fontId="2"/>
  </si>
  <si>
    <t>はつり工事を軽減する措置</t>
    <rPh sb="3" eb="5">
      <t>コウジ</t>
    </rPh>
    <rPh sb="6" eb="8">
      <t>ケイゲン</t>
    </rPh>
    <rPh sb="10" eb="12">
      <t>ソチ</t>
    </rPh>
    <phoneticPr fontId="2"/>
  </si>
  <si>
    <t>立管の位置</t>
    <rPh sb="0" eb="1">
      <t>タ</t>
    </rPh>
    <rPh sb="1" eb="2">
      <t>カン</t>
    </rPh>
    <rPh sb="3" eb="5">
      <t>イチ</t>
    </rPh>
    <phoneticPr fontId="2"/>
  </si>
  <si>
    <t>共用排水</t>
    <rPh sb="0" eb="2">
      <t>キョウヨウ</t>
    </rPh>
    <rPh sb="2" eb="4">
      <t>ハイスイ</t>
    </rPh>
    <phoneticPr fontId="2"/>
  </si>
  <si>
    <t>共用廊下に面する共用部分</t>
    <rPh sb="0" eb="2">
      <t>キョウヨウ</t>
    </rPh>
    <rPh sb="2" eb="4">
      <t>ロウカ</t>
    </rPh>
    <rPh sb="5" eb="6">
      <t>メン</t>
    </rPh>
    <rPh sb="8" eb="10">
      <t>キョウヨウ</t>
    </rPh>
    <rPh sb="10" eb="12">
      <t>ブブン</t>
    </rPh>
    <phoneticPr fontId="2"/>
  </si>
  <si>
    <t>外壁面･吹き抜け等の住戸外周部</t>
    <rPh sb="0" eb="2">
      <t>ガイヘキ</t>
    </rPh>
    <rPh sb="2" eb="3">
      <t>メン</t>
    </rPh>
    <rPh sb="4" eb="5">
      <t>フ</t>
    </rPh>
    <rPh sb="6" eb="7">
      <t>ヌ</t>
    </rPh>
    <rPh sb="8" eb="9">
      <t>トウ</t>
    </rPh>
    <rPh sb="10" eb="12">
      <t>ジュウコ</t>
    </rPh>
    <rPh sb="12" eb="14">
      <t>ガイシュウ</t>
    </rPh>
    <rPh sb="14" eb="15">
      <t>ブ</t>
    </rPh>
    <phoneticPr fontId="2"/>
  </si>
  <si>
    <t>住戸専用部</t>
    <rPh sb="0" eb="2">
      <t>ジュウコ</t>
    </rPh>
    <rPh sb="2" eb="4">
      <t>センヨウ</t>
    </rPh>
    <rPh sb="4" eb="5">
      <t>ブ</t>
    </rPh>
    <phoneticPr fontId="2"/>
  </si>
  <si>
    <t>その2.　住戸評価用</t>
    <rPh sb="5" eb="6">
      <t>ジュウ</t>
    </rPh>
    <rPh sb="6" eb="7">
      <t>コ</t>
    </rPh>
    <rPh sb="7" eb="10">
      <t>ヒョウカヨウ</t>
    </rPh>
    <phoneticPr fontId="2"/>
  </si>
  <si>
    <t>住戸タイプ名</t>
    <rPh sb="0" eb="2">
      <t>ジュウコ</t>
    </rPh>
    <rPh sb="5" eb="6">
      <t>ナ</t>
    </rPh>
    <phoneticPr fontId="2"/>
  </si>
  <si>
    <t>住戸番号</t>
    <rPh sb="0" eb="2">
      <t>ジュウコ</t>
    </rPh>
    <rPh sb="2" eb="4">
      <t>バンゴウ</t>
    </rPh>
    <phoneticPr fontId="2"/>
  </si>
  <si>
    <t>―必須項目―(住戸)</t>
    <rPh sb="1" eb="3">
      <t>ヒッス</t>
    </rPh>
    <rPh sb="3" eb="5">
      <t>コウモク</t>
    </rPh>
    <rPh sb="7" eb="9">
      <t>ジュウコ</t>
    </rPh>
    <phoneticPr fontId="2"/>
  </si>
  <si>
    <t>←等級3の場合のみ</t>
    <rPh sb="1" eb="3">
      <t>トウキュウ</t>
    </rPh>
    <rPh sb="5" eb="7">
      <t>バアイ</t>
    </rPh>
    <phoneticPr fontId="2"/>
  </si>
  <si>
    <t>自動火災報知設備等</t>
    <rPh sb="0" eb="2">
      <t>ジドウ</t>
    </rPh>
    <rPh sb="2" eb="4">
      <t>カサイ</t>
    </rPh>
    <rPh sb="4" eb="6">
      <t>ホウチ</t>
    </rPh>
    <rPh sb="6" eb="8">
      <t>セツビ</t>
    </rPh>
    <rPh sb="8" eb="9">
      <t>トウ</t>
    </rPh>
    <phoneticPr fontId="2"/>
  </si>
  <si>
    <t>住宅用防災警報器等</t>
    <rPh sb="0" eb="2">
      <t>ジュウタク</t>
    </rPh>
    <rPh sb="2" eb="3">
      <t>ヨウ</t>
    </rPh>
    <rPh sb="3" eb="5">
      <t>ボウサイ</t>
    </rPh>
    <rPh sb="5" eb="8">
      <t>ケイホウキ</t>
    </rPh>
    <rPh sb="8" eb="9">
      <t>トウ</t>
    </rPh>
    <phoneticPr fontId="2"/>
  </si>
  <si>
    <t>その他(</t>
    <rPh sb="2" eb="3">
      <t>タ</t>
    </rPh>
    <phoneticPr fontId="2"/>
  </si>
  <si>
    <t>全ての寝室</t>
    <rPh sb="0" eb="1">
      <t>スベ</t>
    </rPh>
    <rPh sb="3" eb="4">
      <t>ネ</t>
    </rPh>
    <rPh sb="4" eb="5">
      <t>シツ</t>
    </rPh>
    <phoneticPr fontId="2"/>
  </si>
  <si>
    <r>
      <t>全ての台所等</t>
    </r>
    <r>
      <rPr>
        <sz val="6"/>
        <rFont val="ＭＳ Ｐ明朝"/>
        <family val="1"/>
        <charset val="128"/>
      </rPr>
      <t xml:space="preserve"> </t>
    </r>
    <r>
      <rPr>
        <sz val="8"/>
        <rFont val="ＭＳ Ｐ明朝"/>
        <family val="1"/>
        <charset val="128"/>
      </rPr>
      <t xml:space="preserve"> [</t>
    </r>
    <rPh sb="0" eb="1">
      <t>スベ</t>
    </rPh>
    <rPh sb="3" eb="5">
      <t>ダイドコロ</t>
    </rPh>
    <rPh sb="5" eb="6">
      <t>トウ</t>
    </rPh>
    <phoneticPr fontId="2"/>
  </si>
  <si>
    <t>差動式以外</t>
    <rPh sb="0" eb="2">
      <t>サドウ</t>
    </rPh>
    <rPh sb="2" eb="3">
      <t>シキ</t>
    </rPh>
    <rPh sb="3" eb="5">
      <t>イガイ</t>
    </rPh>
    <phoneticPr fontId="2"/>
  </si>
  <si>
    <t>350㎡毎設置(警報音85dB以上)</t>
    <rPh sb="4" eb="5">
      <t>ゴト</t>
    </rPh>
    <rPh sb="5" eb="7">
      <t>セッチ</t>
    </rPh>
    <rPh sb="8" eb="10">
      <t>ケイホウ</t>
    </rPh>
    <rPh sb="10" eb="11">
      <t>オト</t>
    </rPh>
    <rPh sb="15" eb="17">
      <t>イジョウ</t>
    </rPh>
    <phoneticPr fontId="2"/>
  </si>
  <si>
    <t>機器</t>
    <rPh sb="0" eb="2">
      <t>キキ</t>
    </rPh>
    <phoneticPr fontId="2"/>
  </si>
  <si>
    <t>設置場･種別</t>
    <rPh sb="0" eb="2">
      <t>セッチ</t>
    </rPh>
    <rPh sb="2" eb="3">
      <t>バ</t>
    </rPh>
    <rPh sb="4" eb="6">
      <t>シュベツ</t>
    </rPh>
    <phoneticPr fontId="2"/>
  </si>
  <si>
    <t xml:space="preserve"> 検定番号</t>
    <rPh sb="1" eb="3">
      <t>ケンテイ</t>
    </rPh>
    <rPh sb="3" eb="5">
      <t>バンゴウ</t>
    </rPh>
    <phoneticPr fontId="2"/>
  </si>
  <si>
    <t>音響性能</t>
    <rPh sb="0" eb="2">
      <t>オンキョウ</t>
    </rPh>
    <rPh sb="2" eb="4">
      <t>セイノウ</t>
    </rPh>
    <phoneticPr fontId="2"/>
  </si>
  <si>
    <t>2-2</t>
    <phoneticPr fontId="2"/>
  </si>
  <si>
    <t>（他住戸等火災時）</t>
    <rPh sb="1" eb="2">
      <t>タ</t>
    </rPh>
    <rPh sb="2" eb="3">
      <t>ジュウ</t>
    </rPh>
    <rPh sb="3" eb="4">
      <t>ト</t>
    </rPh>
    <rPh sb="4" eb="5">
      <t>トウ</t>
    </rPh>
    <rPh sb="5" eb="7">
      <t>カサイ</t>
    </rPh>
    <rPh sb="7" eb="8">
      <t>ジ</t>
    </rPh>
    <phoneticPr fontId="2"/>
  </si>
  <si>
    <t>2-3</t>
    <phoneticPr fontId="2"/>
  </si>
  <si>
    <t>（他住戸等火災時</t>
    <rPh sb="1" eb="2">
      <t>タ</t>
    </rPh>
    <rPh sb="2" eb="3">
      <t>ジュウ</t>
    </rPh>
    <rPh sb="3" eb="4">
      <t>ト</t>
    </rPh>
    <rPh sb="4" eb="5">
      <t>トウ</t>
    </rPh>
    <rPh sb="5" eb="7">
      <t>カサイ</t>
    </rPh>
    <rPh sb="7" eb="8">
      <t>ジ</t>
    </rPh>
    <phoneticPr fontId="2"/>
  </si>
  <si>
    <t>･共用廊下)</t>
    <rPh sb="1" eb="3">
      <t>キョウヨウ</t>
    </rPh>
    <rPh sb="3" eb="5">
      <t>ロウカ</t>
    </rPh>
    <phoneticPr fontId="2"/>
  </si>
  <si>
    <t>2-7</t>
    <phoneticPr fontId="2"/>
  </si>
  <si>
    <t>感知警報装置</t>
    <rPh sb="0" eb="2">
      <t>カンチ</t>
    </rPh>
    <rPh sb="2" eb="4">
      <t>ケイホウ</t>
    </rPh>
    <rPh sb="4" eb="6">
      <t>ソウチ</t>
    </rPh>
    <phoneticPr fontId="2"/>
  </si>
  <si>
    <t>の種類等</t>
    <rPh sb="1" eb="3">
      <t>シュルイ</t>
    </rPh>
    <rPh sb="3" eb="4">
      <t>トウ</t>
    </rPh>
    <phoneticPr fontId="2"/>
  </si>
  <si>
    <t>感知器</t>
    <rPh sb="0" eb="3">
      <t>カンチキ</t>
    </rPh>
    <phoneticPr fontId="2"/>
  </si>
  <si>
    <t>住宅用自動火災報知設備又は同等品</t>
    <rPh sb="0" eb="3">
      <t>ジュウタクヨウ</t>
    </rPh>
    <rPh sb="3" eb="5">
      <t>ジドウ</t>
    </rPh>
    <rPh sb="5" eb="7">
      <t>カサイ</t>
    </rPh>
    <rPh sb="7" eb="9">
      <t>ホウチ</t>
    </rPh>
    <rPh sb="9" eb="11">
      <t>セツビ</t>
    </rPh>
    <rPh sb="11" eb="12">
      <t>マタ</t>
    </rPh>
    <rPh sb="13" eb="16">
      <t>ドウトウヒン</t>
    </rPh>
    <phoneticPr fontId="2"/>
  </si>
  <si>
    <t>共同住宅用自動火災報知設備又は同等品</t>
    <rPh sb="0" eb="2">
      <t>キョウドウ</t>
    </rPh>
    <rPh sb="2" eb="5">
      <t>ジュウタクヨウ</t>
    </rPh>
    <rPh sb="5" eb="7">
      <t>ジドウ</t>
    </rPh>
    <rPh sb="7" eb="9">
      <t>カサイ</t>
    </rPh>
    <rPh sb="9" eb="11">
      <t>ホウチ</t>
    </rPh>
    <rPh sb="11" eb="13">
      <t>セツビ</t>
    </rPh>
    <rPh sb="13" eb="14">
      <t>マタ</t>
    </rPh>
    <rPh sb="15" eb="18">
      <t>ドウトウヒン</t>
    </rPh>
    <phoneticPr fontId="2"/>
  </si>
  <si>
    <t>その他 (</t>
    <rPh sb="2" eb="3">
      <t>タ</t>
    </rPh>
    <phoneticPr fontId="2"/>
  </si>
  <si>
    <t>各戸に有効に接続</t>
    <rPh sb="0" eb="1">
      <t>カク</t>
    </rPh>
    <rPh sb="1" eb="2">
      <t>コ</t>
    </rPh>
    <rPh sb="3" eb="5">
      <t>ユウコウ</t>
    </rPh>
    <rPh sb="6" eb="8">
      <t>セツゾク</t>
    </rPh>
    <phoneticPr fontId="2"/>
  </si>
  <si>
    <t>戸外表示機有</t>
    <rPh sb="0" eb="2">
      <t>コガイ</t>
    </rPh>
    <rPh sb="2" eb="4">
      <t>ヒョウジ</t>
    </rPh>
    <rPh sb="4" eb="5">
      <t>キ</t>
    </rPh>
    <rPh sb="5" eb="6">
      <t>ア</t>
    </rPh>
    <phoneticPr fontId="2"/>
  </si>
  <si>
    <t>警報器</t>
    <rPh sb="0" eb="3">
      <t>ケイホウキ</t>
    </rPh>
    <phoneticPr fontId="2"/>
  </si>
  <si>
    <t>開放型廊下</t>
    <rPh sb="0" eb="2">
      <t>カイホウ</t>
    </rPh>
    <rPh sb="2" eb="3">
      <t>ガタ</t>
    </rPh>
    <rPh sb="3" eb="5">
      <t>ロウカ</t>
    </rPh>
    <phoneticPr fontId="2"/>
  </si>
  <si>
    <t>機械排煙(一般)</t>
    <rPh sb="0" eb="2">
      <t>キカイ</t>
    </rPh>
    <rPh sb="2" eb="4">
      <t>ハイエン</t>
    </rPh>
    <rPh sb="5" eb="7">
      <t>イッパン</t>
    </rPh>
    <phoneticPr fontId="2"/>
  </si>
  <si>
    <t>機械排煙(加圧式)</t>
    <rPh sb="0" eb="2">
      <t>キカイ</t>
    </rPh>
    <rPh sb="2" eb="4">
      <t>ハイエン</t>
    </rPh>
    <rPh sb="5" eb="7">
      <t>カアツ</t>
    </rPh>
    <rPh sb="7" eb="8">
      <t>シキ</t>
    </rPh>
    <phoneticPr fontId="2"/>
  </si>
  <si>
    <t>自然排煙(令第126条の3第1項各号)</t>
    <rPh sb="0" eb="2">
      <t>シゼン</t>
    </rPh>
    <rPh sb="2" eb="4">
      <t>ハイエン</t>
    </rPh>
    <rPh sb="5" eb="6">
      <t>レイ</t>
    </rPh>
    <rPh sb="6" eb="7">
      <t>ダイ</t>
    </rPh>
    <rPh sb="10" eb="11">
      <t>ジョウ</t>
    </rPh>
    <rPh sb="13" eb="14">
      <t>ダイ</t>
    </rPh>
    <rPh sb="15" eb="16">
      <t>コウ</t>
    </rPh>
    <rPh sb="16" eb="17">
      <t>カク</t>
    </rPh>
    <rPh sb="17" eb="18">
      <t>ゴウ</t>
    </rPh>
    <phoneticPr fontId="2"/>
  </si>
  <si>
    <t>通常の歩行距離による2以上の方向への避難可</t>
    <rPh sb="0" eb="2">
      <t>ツウジョウ</t>
    </rPh>
    <rPh sb="3" eb="5">
      <t>ホコウ</t>
    </rPh>
    <rPh sb="5" eb="7">
      <t>キョリ</t>
    </rPh>
    <rPh sb="11" eb="13">
      <t>イジョウ</t>
    </rPh>
    <rPh sb="14" eb="16">
      <t>ホウコウ</t>
    </rPh>
    <rPh sb="18" eb="20">
      <t>ヒナン</t>
    </rPh>
    <rPh sb="20" eb="21">
      <t>カ</t>
    </rPh>
    <phoneticPr fontId="2"/>
  </si>
  <si>
    <t>直通階段との間に他の住戸等なし</t>
    <rPh sb="0" eb="2">
      <t>チョクツウ</t>
    </rPh>
    <rPh sb="2" eb="4">
      <t>カイダン</t>
    </rPh>
    <rPh sb="6" eb="7">
      <t>アイダ</t>
    </rPh>
    <rPh sb="8" eb="9">
      <t>タ</t>
    </rPh>
    <rPh sb="10" eb="12">
      <t>ジュウコ</t>
    </rPh>
    <rPh sb="12" eb="13">
      <t>トウ</t>
    </rPh>
    <phoneticPr fontId="2"/>
  </si>
  <si>
    <t>(避難経路の隔壁の開口部)</t>
    <rPh sb="1" eb="3">
      <t>ヒナン</t>
    </rPh>
    <rPh sb="3" eb="5">
      <t>ケイロ</t>
    </rPh>
    <rPh sb="6" eb="8">
      <t>カクヘキ</t>
    </rPh>
    <rPh sb="9" eb="12">
      <t>カイコウブ</t>
    </rPh>
    <phoneticPr fontId="2"/>
  </si>
  <si>
    <t>防火設備の</t>
    <rPh sb="0" eb="2">
      <t>ボウカ</t>
    </rPh>
    <rPh sb="2" eb="4">
      <t>セツビ</t>
    </rPh>
    <phoneticPr fontId="2"/>
  </si>
  <si>
    <t>仕様等</t>
    <rPh sb="0" eb="2">
      <t>シヨウ</t>
    </rPh>
    <rPh sb="2" eb="3">
      <t>トウ</t>
    </rPh>
    <phoneticPr fontId="2"/>
  </si>
  <si>
    <t>(耐火性能が最も低いもの)</t>
    <rPh sb="1" eb="3">
      <t>タイカ</t>
    </rPh>
    <rPh sb="3" eb="5">
      <t>セイノウ</t>
    </rPh>
    <rPh sb="6" eb="7">
      <t>モット</t>
    </rPh>
    <rPh sb="8" eb="9">
      <t>ヒク</t>
    </rPh>
    <phoneticPr fontId="2"/>
  </si>
  <si>
    <t>及び避難器具</t>
    <rPh sb="0" eb="1">
      <t>オヨ</t>
    </rPh>
    <rPh sb="2" eb="4">
      <t>ヒナン</t>
    </rPh>
    <rPh sb="4" eb="6">
      <t>キグ</t>
    </rPh>
    <phoneticPr fontId="2"/>
  </si>
  <si>
    <t>界壁</t>
    <rPh sb="0" eb="1">
      <t>カイ</t>
    </rPh>
    <rPh sb="1" eb="2">
      <t>ヘキ</t>
    </rPh>
    <phoneticPr fontId="2"/>
  </si>
  <si>
    <t>界壁の構造等</t>
    <rPh sb="0" eb="2">
      <t>カイヘキ</t>
    </rPh>
    <rPh sb="3" eb="5">
      <t>コウゾウ</t>
    </rPh>
    <rPh sb="5" eb="6">
      <t>トウ</t>
    </rPh>
    <phoneticPr fontId="2"/>
  </si>
  <si>
    <t>界壁の耐火性能</t>
    <rPh sb="0" eb="2">
      <t>カイヘキ</t>
    </rPh>
    <rPh sb="3" eb="5">
      <t>タイカ</t>
    </rPh>
    <rPh sb="5" eb="7">
      <t>セイノウ</t>
    </rPh>
    <phoneticPr fontId="2"/>
  </si>
  <si>
    <t>耐火時間(</t>
    <rPh sb="0" eb="2">
      <t>タイカ</t>
    </rPh>
    <rPh sb="2" eb="4">
      <t>ジカン</t>
    </rPh>
    <phoneticPr fontId="2"/>
  </si>
  <si>
    <t>下階界床</t>
    <rPh sb="0" eb="1">
      <t>シタ</t>
    </rPh>
    <rPh sb="1" eb="2">
      <t>カイ</t>
    </rPh>
    <rPh sb="2" eb="3">
      <t>カイ</t>
    </rPh>
    <rPh sb="3" eb="4">
      <t>ユカ</t>
    </rPh>
    <phoneticPr fontId="2"/>
  </si>
  <si>
    <t>界床の耐火性能</t>
    <rPh sb="0" eb="1">
      <t>カイ</t>
    </rPh>
    <rPh sb="1" eb="2">
      <t>ユカ</t>
    </rPh>
    <rPh sb="3" eb="5">
      <t>タイカ</t>
    </rPh>
    <rPh sb="5" eb="7">
      <t>セイノウ</t>
    </rPh>
    <phoneticPr fontId="2"/>
  </si>
  <si>
    <r>
      <t>※1  避難階に存する住戸及び他住戸等を同一階に有しない住戸は</t>
    </r>
    <r>
      <rPr>
        <b/>
        <sz val="8"/>
        <color indexed="10"/>
        <rFont val="ＭＳ Ｐ明朝"/>
        <family val="1"/>
        <charset val="128"/>
      </rPr>
      <t>該当なし</t>
    </r>
    <r>
      <rPr>
        <sz val="8"/>
        <color indexed="10"/>
        <rFont val="ＭＳ Ｐ明朝"/>
        <family val="1"/>
        <charset val="128"/>
      </rPr>
      <t>にチェックする</t>
    </r>
    <rPh sb="4" eb="6">
      <t>ヒナン</t>
    </rPh>
    <rPh sb="6" eb="7">
      <t>カイ</t>
    </rPh>
    <rPh sb="8" eb="9">
      <t>ゾン</t>
    </rPh>
    <rPh sb="11" eb="13">
      <t>ジュウコ</t>
    </rPh>
    <rPh sb="13" eb="14">
      <t>オヨ</t>
    </rPh>
    <rPh sb="15" eb="16">
      <t>タ</t>
    </rPh>
    <rPh sb="16" eb="18">
      <t>ジュウコ</t>
    </rPh>
    <rPh sb="18" eb="19">
      <t>トウ</t>
    </rPh>
    <rPh sb="20" eb="22">
      <t>ドウイツ</t>
    </rPh>
    <rPh sb="22" eb="23">
      <t>カイ</t>
    </rPh>
    <rPh sb="24" eb="25">
      <t>ユウ</t>
    </rPh>
    <rPh sb="28" eb="30">
      <t>ジュウコ</t>
    </rPh>
    <rPh sb="31" eb="33">
      <t>ガイトウ</t>
    </rPh>
    <phoneticPr fontId="2"/>
  </si>
  <si>
    <r>
      <t>※2  避難階に存する住戸は</t>
    </r>
    <r>
      <rPr>
        <b/>
        <sz val="8"/>
        <color indexed="10"/>
        <rFont val="ＭＳ Ｐ明朝"/>
        <family val="1"/>
        <charset val="128"/>
      </rPr>
      <t>該当なし</t>
    </r>
    <r>
      <rPr>
        <sz val="8"/>
        <color indexed="10"/>
        <rFont val="ＭＳ Ｐ明朝"/>
        <family val="1"/>
        <charset val="128"/>
      </rPr>
      <t>にチェックする</t>
    </r>
    <rPh sb="4" eb="6">
      <t>ヒナン</t>
    </rPh>
    <rPh sb="6" eb="7">
      <t>カイ</t>
    </rPh>
    <rPh sb="8" eb="9">
      <t>ゾン</t>
    </rPh>
    <rPh sb="11" eb="13">
      <t>ジュウコ</t>
    </rPh>
    <rPh sb="14" eb="16">
      <t>ガイトウ</t>
    </rPh>
    <phoneticPr fontId="2"/>
  </si>
  <si>
    <t>基礎伏図</t>
    <rPh sb="0" eb="2">
      <t>キソ</t>
    </rPh>
    <rPh sb="2" eb="4">
      <t>フセズ</t>
    </rPh>
    <phoneticPr fontId="2"/>
  </si>
  <si>
    <t>構造図</t>
    <rPh sb="0" eb="2">
      <t>コウゾウ</t>
    </rPh>
    <rPh sb="2" eb="3">
      <t>ズ</t>
    </rPh>
    <phoneticPr fontId="2"/>
  </si>
  <si>
    <t>設備図</t>
    <rPh sb="0" eb="3">
      <t>セツビズ</t>
    </rPh>
    <phoneticPr fontId="2"/>
  </si>
  <si>
    <t>（住戸専用部）</t>
    <rPh sb="1" eb="3">
      <t>ジュウコ</t>
    </rPh>
    <rPh sb="3" eb="5">
      <t>センヨウ</t>
    </rPh>
    <rPh sb="5" eb="6">
      <t>ブ</t>
    </rPh>
    <phoneticPr fontId="2"/>
  </si>
  <si>
    <t>躯体天井高</t>
    <rPh sb="0" eb="2">
      <t>クタイ</t>
    </rPh>
    <rPh sb="2" eb="4">
      <t>テンジョウ</t>
    </rPh>
    <rPh sb="4" eb="5">
      <t>タカ</t>
    </rPh>
    <phoneticPr fontId="2"/>
  </si>
  <si>
    <t>※3</t>
    <phoneticPr fontId="2"/>
  </si>
  <si>
    <t>躯体天井高さ  (</t>
    <rPh sb="0" eb="2">
      <t>クタイ</t>
    </rPh>
    <rPh sb="2" eb="4">
      <t>テンジョウ</t>
    </rPh>
    <rPh sb="4" eb="5">
      <t>タカ</t>
    </rPh>
    <phoneticPr fontId="2"/>
  </si>
  <si>
    <t>･ 最も低い部分の高さ  (</t>
    <rPh sb="2" eb="3">
      <t>モット</t>
    </rPh>
    <rPh sb="4" eb="5">
      <t>ヒク</t>
    </rPh>
    <rPh sb="6" eb="8">
      <t>ブブン</t>
    </rPh>
    <rPh sb="9" eb="10">
      <t>タカ</t>
    </rPh>
    <phoneticPr fontId="2"/>
  </si>
  <si>
    <t xml:space="preserve"> ㎜以上)</t>
    <rPh sb="2" eb="4">
      <t>イジョウ</t>
    </rPh>
    <phoneticPr fontId="2"/>
  </si>
  <si>
    <t>･ 最も低い部位 (</t>
    <rPh sb="2" eb="3">
      <t>モット</t>
    </rPh>
    <rPh sb="4" eb="5">
      <t>ヒク</t>
    </rPh>
    <rPh sb="6" eb="8">
      <t>ブイ</t>
    </rPh>
    <phoneticPr fontId="2"/>
  </si>
  <si>
    <t>その他 )</t>
    <rPh sb="2" eb="3">
      <t>タ</t>
    </rPh>
    <phoneticPr fontId="2"/>
  </si>
  <si>
    <t>矩計図</t>
    <rPh sb="0" eb="2">
      <t>カナバカリ</t>
    </rPh>
    <rPh sb="2" eb="3">
      <t>ズ</t>
    </rPh>
    <phoneticPr fontId="2"/>
  </si>
  <si>
    <t>住宅専用部の</t>
    <rPh sb="0" eb="2">
      <t>ジュウタク</t>
    </rPh>
    <rPh sb="2" eb="4">
      <t>センヨウ</t>
    </rPh>
    <rPh sb="4" eb="5">
      <t>ブ</t>
    </rPh>
    <phoneticPr fontId="2"/>
  </si>
  <si>
    <t>構造躯体の</t>
    <rPh sb="0" eb="2">
      <t>コウゾウ</t>
    </rPh>
    <rPh sb="2" eb="4">
      <t>クタイ</t>
    </rPh>
    <phoneticPr fontId="2"/>
  </si>
  <si>
    <t>壁 又は 柱</t>
    <rPh sb="0" eb="1">
      <t>カベ</t>
    </rPh>
    <rPh sb="2" eb="3">
      <t>マタ</t>
    </rPh>
    <rPh sb="5" eb="6">
      <t>ハシラ</t>
    </rPh>
    <phoneticPr fontId="2"/>
  </si>
  <si>
    <t>住宅専用部の構造躯体で間取変更の障害となりうるもの</t>
    <rPh sb="0" eb="2">
      <t>ジュウタク</t>
    </rPh>
    <rPh sb="2" eb="4">
      <t>センヨウ</t>
    </rPh>
    <rPh sb="4" eb="5">
      <t>ブ</t>
    </rPh>
    <rPh sb="6" eb="8">
      <t>コウゾウ</t>
    </rPh>
    <rPh sb="8" eb="10">
      <t>クタイ</t>
    </rPh>
    <rPh sb="11" eb="13">
      <t>マド</t>
    </rPh>
    <rPh sb="13" eb="15">
      <t>ヘンコウ</t>
    </rPh>
    <rPh sb="16" eb="18">
      <t>ショウガイ</t>
    </rPh>
    <phoneticPr fontId="2"/>
  </si>
  <si>
    <t>※3  階により躯体天井高が違う場合にはこの欄をコピー増設し､階ごとに記入してください</t>
    <rPh sb="4" eb="5">
      <t>カイ</t>
    </rPh>
    <rPh sb="8" eb="10">
      <t>クタイ</t>
    </rPh>
    <rPh sb="10" eb="12">
      <t>テンジョウ</t>
    </rPh>
    <rPh sb="12" eb="13">
      <t>タカ</t>
    </rPh>
    <rPh sb="14" eb="15">
      <t>チガ</t>
    </rPh>
    <rPh sb="16" eb="18">
      <t>バアイ</t>
    </rPh>
    <rPh sb="22" eb="23">
      <t>ラン</t>
    </rPh>
    <rPh sb="27" eb="29">
      <t>ゾウセツ</t>
    </rPh>
    <rPh sb="31" eb="32">
      <t>カイ</t>
    </rPh>
    <rPh sb="35" eb="37">
      <t>キニュウ</t>
    </rPh>
    <phoneticPr fontId="2"/>
  </si>
  <si>
    <t>熱橋部対策</t>
    <rPh sb="0" eb="2">
      <t>ネッキョウ</t>
    </rPh>
    <rPh sb="2" eb="3">
      <t>ブ</t>
    </rPh>
    <rPh sb="3" eb="5">
      <t>タイサク</t>
    </rPh>
    <phoneticPr fontId="2"/>
  </si>
  <si>
    <t>除外規定適用  (</t>
    <rPh sb="0" eb="2">
      <t>ジョガイ</t>
    </rPh>
    <rPh sb="2" eb="4">
      <t>キテイ</t>
    </rPh>
    <rPh sb="4" eb="6">
      <t>テキヨウ</t>
    </rPh>
    <phoneticPr fontId="2"/>
  </si>
  <si>
    <t>断熱補強有り</t>
    <rPh sb="0" eb="2">
      <t>ダンネツ</t>
    </rPh>
    <rPh sb="2" eb="4">
      <t>ホキョウ</t>
    </rPh>
    <rPh sb="4" eb="5">
      <t>ア</t>
    </rPh>
    <phoneticPr fontId="2"/>
  </si>
  <si>
    <t>内装</t>
    <rPh sb="0" eb="2">
      <t>ナイソウ</t>
    </rPh>
    <phoneticPr fontId="2"/>
  </si>
  <si>
    <t>天井裏等</t>
    <rPh sb="0" eb="2">
      <t>テンジョウ</t>
    </rPh>
    <rPh sb="2" eb="3">
      <t>ウラ</t>
    </rPh>
    <rPh sb="3" eb="4">
      <t>トウ</t>
    </rPh>
    <phoneticPr fontId="2"/>
  </si>
  <si>
    <t>居室の内装の仕上げ材</t>
    <rPh sb="0" eb="2">
      <t>キョシツ</t>
    </rPh>
    <rPh sb="3" eb="5">
      <t>ナイソウ</t>
    </rPh>
    <rPh sb="6" eb="8">
      <t>シア</t>
    </rPh>
    <rPh sb="9" eb="10">
      <t>ザイ</t>
    </rPh>
    <phoneticPr fontId="2"/>
  </si>
  <si>
    <t>天井裏等の下地材等</t>
    <rPh sb="0" eb="3">
      <t>テンジョウウラ</t>
    </rPh>
    <rPh sb="3" eb="4">
      <t>ナド</t>
    </rPh>
    <rPh sb="5" eb="7">
      <t>シタジ</t>
    </rPh>
    <rPh sb="7" eb="8">
      <t>ザイ</t>
    </rPh>
    <rPh sb="8" eb="9">
      <t>トウ</t>
    </rPh>
    <phoneticPr fontId="2"/>
  </si>
  <si>
    <t>9-2</t>
    <phoneticPr fontId="2"/>
  </si>
  <si>
    <t>床の段差</t>
    <rPh sb="0" eb="1">
      <t>ユカ</t>
    </rPh>
    <rPh sb="2" eb="4">
      <t>ダンサ</t>
    </rPh>
    <phoneticPr fontId="2"/>
  </si>
  <si>
    <t>高低差のある場合の勾配､段について基準に適合)</t>
    <rPh sb="0" eb="3">
      <t>コウテイサ</t>
    </rPh>
    <rPh sb="6" eb="8">
      <t>バアイ</t>
    </rPh>
    <rPh sb="9" eb="11">
      <t>コウバイ</t>
    </rPh>
    <rPh sb="12" eb="13">
      <t>ダン</t>
    </rPh>
    <rPh sb="17" eb="19">
      <t>キジュン</t>
    </rPh>
    <rPh sb="20" eb="22">
      <t>テキゴウ</t>
    </rPh>
    <phoneticPr fontId="2"/>
  </si>
  <si>
    <t>歩行補助手摺</t>
    <rPh sb="0" eb="2">
      <t>ホコウ</t>
    </rPh>
    <rPh sb="2" eb="4">
      <t>ホジョ</t>
    </rPh>
    <rPh sb="4" eb="6">
      <t>テスリ</t>
    </rPh>
    <phoneticPr fontId="2"/>
  </si>
  <si>
    <t>手摺設置</t>
    <rPh sb="0" eb="2">
      <t>テスリ</t>
    </rPh>
    <rPh sb="2" eb="4">
      <t>セッチ</t>
    </rPh>
    <phoneticPr fontId="2"/>
  </si>
  <si>
    <t>転落防止手摺</t>
    <rPh sb="0" eb="2">
      <t>テンラク</t>
    </rPh>
    <rPh sb="2" eb="4">
      <t>ボウシ</t>
    </rPh>
    <rPh sb="4" eb="6">
      <t>テスリ</t>
    </rPh>
    <phoneticPr fontId="2"/>
  </si>
  <si>
    <t>幅員等</t>
    <rPh sb="0" eb="2">
      <t>フクイン</t>
    </rPh>
    <rPh sb="2" eb="3">
      <t>トウ</t>
    </rPh>
    <phoneticPr fontId="2"/>
  </si>
  <si>
    <t>有効幅員1,400 ㎜以上</t>
    <rPh sb="0" eb="2">
      <t>ユウコウ</t>
    </rPh>
    <rPh sb="2" eb="4">
      <t>フクイン</t>
    </rPh>
    <rPh sb="11" eb="13">
      <t>イジョウ</t>
    </rPh>
    <phoneticPr fontId="2"/>
  </si>
  <si>
    <t>蹴込みが20㎜以下</t>
    <rPh sb="0" eb="2">
      <t>ケコ</t>
    </rPh>
    <rPh sb="7" eb="9">
      <t>イカ</t>
    </rPh>
    <phoneticPr fontId="2"/>
  </si>
  <si>
    <t>エレベーター</t>
    <phoneticPr fontId="2"/>
  </si>
  <si>
    <t>エレベーターの利用</t>
    <rPh sb="7" eb="9">
      <t>リヨウ</t>
    </rPh>
    <phoneticPr fontId="2"/>
  </si>
  <si>
    <t>エレベーターの設置</t>
    <rPh sb="7" eb="9">
      <t>セッチ</t>
    </rPh>
    <phoneticPr fontId="2"/>
  </si>
  <si>
    <t>到達できる</t>
    <rPh sb="0" eb="2">
      <t>トウタツ</t>
    </rPh>
    <phoneticPr fontId="2"/>
  </si>
  <si>
    <t>評価対象住戸から建物出入口のある階までエレベーターを利用し</t>
    <rPh sb="0" eb="2">
      <t>ヒョウカ</t>
    </rPh>
    <rPh sb="2" eb="4">
      <t>タイショウ</t>
    </rPh>
    <rPh sb="4" eb="6">
      <t>ジュウコ</t>
    </rPh>
    <rPh sb="8" eb="10">
      <t>タテモノ</t>
    </rPh>
    <rPh sb="10" eb="12">
      <t>デイ</t>
    </rPh>
    <rPh sb="12" eb="13">
      <t>グチ</t>
    </rPh>
    <rPh sb="16" eb="17">
      <t>カイ</t>
    </rPh>
    <rPh sb="26" eb="28">
      <t>リヨウ</t>
    </rPh>
    <phoneticPr fontId="2"/>
  </si>
  <si>
    <t>出入口幅800 ㎜以上</t>
    <rPh sb="0" eb="3">
      <t>デイリグチ</t>
    </rPh>
    <rPh sb="3" eb="4">
      <t>ハバ</t>
    </rPh>
    <rPh sb="9" eb="11">
      <t>イジョウ</t>
    </rPh>
    <phoneticPr fontId="2"/>
  </si>
  <si>
    <t>かご奥行寸法内法1,350 ㎜以上</t>
    <rPh sb="2" eb="4">
      <t>オクユ</t>
    </rPh>
    <rPh sb="4" eb="6">
      <t>スンポウ</t>
    </rPh>
    <rPh sb="6" eb="8">
      <t>ウチノリ</t>
    </rPh>
    <rPh sb="15" eb="17">
      <t>イジョウ</t>
    </rPh>
    <phoneticPr fontId="2"/>
  </si>
  <si>
    <t>エレベーターホール1.500 ㎜角以上</t>
    <rPh sb="16" eb="17">
      <t>カク</t>
    </rPh>
    <rPh sb="17" eb="19">
      <t>イジョウ</t>
    </rPh>
    <phoneticPr fontId="2"/>
  </si>
  <si>
    <t>経路上の段差･高低差なし</t>
    <rPh sb="0" eb="3">
      <t>ケイロジョウ</t>
    </rPh>
    <rPh sb="4" eb="6">
      <t>ダンサ</t>
    </rPh>
    <rPh sb="7" eb="10">
      <t>コウテイサ</t>
    </rPh>
    <phoneticPr fontId="2"/>
  </si>
  <si>
    <t>階段なし</t>
    <rPh sb="0" eb="2">
      <t>カイダン</t>
    </rPh>
    <phoneticPr fontId="2"/>
  </si>
  <si>
    <t xml:space="preserve"> 該当なし</t>
    <rPh sb="1" eb="3">
      <t>ガイトウ</t>
    </rPh>
    <phoneticPr fontId="2"/>
  </si>
  <si>
    <t>エレベーターの仕様</t>
    <rPh sb="7" eb="9">
      <t>シヨウ</t>
    </rPh>
    <phoneticPr fontId="2"/>
  </si>
  <si>
    <t>エレベーターホールの広さ</t>
    <rPh sb="10" eb="11">
      <t>ヒロ</t>
    </rPh>
    <phoneticPr fontId="2"/>
  </si>
  <si>
    <t>経路上の床段差等</t>
    <rPh sb="0" eb="3">
      <t>ケイロジョウ</t>
    </rPh>
    <rPh sb="4" eb="5">
      <t>ユカ</t>
    </rPh>
    <rPh sb="5" eb="7">
      <t>ダンサ</t>
    </rPh>
    <rPh sb="7" eb="8">
      <t>トウ</t>
    </rPh>
    <phoneticPr fontId="2"/>
  </si>
  <si>
    <t>手摺詳細図</t>
    <rPh sb="0" eb="2">
      <t>テスリ</t>
    </rPh>
    <rPh sb="2" eb="4">
      <t>ショウサイ</t>
    </rPh>
    <rPh sb="4" eb="5">
      <t>ズ</t>
    </rPh>
    <phoneticPr fontId="2"/>
  </si>
  <si>
    <t>UB詳細図</t>
    <rPh sb="2" eb="5">
      <t>ショウサイズ</t>
    </rPh>
    <phoneticPr fontId="2"/>
  </si>
  <si>
    <t>使用建築建材表</t>
    <rPh sb="0" eb="2">
      <t>シヨウ</t>
    </rPh>
    <rPh sb="2" eb="4">
      <t>ケンチク</t>
    </rPh>
    <rPh sb="4" eb="6">
      <t>ケンザイ</t>
    </rPh>
    <rPh sb="6" eb="7">
      <t>ヒョウ</t>
    </rPh>
    <phoneticPr fontId="2"/>
  </si>
  <si>
    <t>(ⅰ) 共用廊下または共用階段</t>
    <rPh sb="4" eb="6">
      <t>キョウヨウ</t>
    </rPh>
    <rPh sb="6" eb="8">
      <t>ロウカ</t>
    </rPh>
    <rPh sb="11" eb="13">
      <t>キョウヨウ</t>
    </rPh>
    <rPh sb="13" eb="15">
      <t>カイダン</t>
    </rPh>
    <phoneticPr fontId="2"/>
  </si>
  <si>
    <t>(ⅱ) バルコニー等</t>
    <rPh sb="9" eb="10">
      <t>トウ</t>
    </rPh>
    <phoneticPr fontId="2"/>
  </si>
  <si>
    <t>警報部分の性能･設置場所等</t>
    <rPh sb="0" eb="2">
      <t>ケイホウ</t>
    </rPh>
    <rPh sb="2" eb="4">
      <t>ブブン</t>
    </rPh>
    <rPh sb="5" eb="7">
      <t>セイノウ</t>
    </rPh>
    <rPh sb="8" eb="10">
      <t>セッチ</t>
    </rPh>
    <rPh sb="10" eb="12">
      <t>バショ</t>
    </rPh>
    <rPh sb="12" eb="13">
      <t>トウ</t>
    </rPh>
    <phoneticPr fontId="2"/>
  </si>
  <si>
    <t>(この場合は下記の〈耐火等級」も評価する)</t>
    <rPh sb="3" eb="5">
      <t>バアイ</t>
    </rPh>
    <rPh sb="6" eb="8">
      <t>カキ</t>
    </rPh>
    <rPh sb="10" eb="12">
      <t>タイカ</t>
    </rPh>
    <rPh sb="12" eb="14">
      <t>トウキュウ</t>
    </rPh>
    <rPh sb="16" eb="18">
      <t>ヒョウカ</t>
    </rPh>
    <phoneticPr fontId="2"/>
  </si>
  <si>
    <t>コンクリート種類</t>
    <rPh sb="6" eb="8">
      <t>シュルイ</t>
    </rPh>
    <phoneticPr fontId="2"/>
  </si>
  <si>
    <t>普通コンクリート</t>
    <rPh sb="0" eb="2">
      <t>フツウ</t>
    </rPh>
    <phoneticPr fontId="2"/>
  </si>
  <si>
    <t>普通ポルトランドセメント</t>
    <rPh sb="0" eb="2">
      <t>フツウ</t>
    </rPh>
    <phoneticPr fontId="2"/>
  </si>
  <si>
    <t>その他のポルトランドセメント</t>
    <rPh sb="2" eb="3">
      <t>タ</t>
    </rPh>
    <phoneticPr fontId="2"/>
  </si>
  <si>
    <t>セメントの種類</t>
    <rPh sb="5" eb="7">
      <t>シュルイ</t>
    </rPh>
    <phoneticPr fontId="2"/>
  </si>
  <si>
    <t>等級3の場合</t>
    <rPh sb="0" eb="2">
      <t>トウキュウ</t>
    </rPh>
    <rPh sb="4" eb="6">
      <t>バアイ</t>
    </rPh>
    <phoneticPr fontId="2"/>
  </si>
  <si>
    <t>水セメント比</t>
    <rPh sb="0" eb="1">
      <t>ミズ</t>
    </rPh>
    <rPh sb="5" eb="6">
      <t>ヒ</t>
    </rPh>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</si>
  <si>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</si>
  <si>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</si>
  <si>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等級2の場合</t>
    <rPh sb="0" eb="2">
      <t>トウキュウ</t>
    </rPh>
    <rPh sb="4" eb="6">
      <t>バアイ</t>
    </rPh>
    <phoneticPr fontId="2"/>
  </si>
  <si>
    <t>水セメント比 ･</t>
    <rPh sb="0" eb="1">
      <t>ミズ</t>
    </rPh>
    <rPh sb="5" eb="6">
      <t>ヒ</t>
    </rPh>
    <phoneticPr fontId="2"/>
  </si>
  <si>
    <t>50%以下</t>
    <rPh sb="3" eb="5">
      <t>イカ</t>
    </rPh>
    <phoneticPr fontId="2"/>
  </si>
  <si>
    <t>55%以下</t>
    <rPh sb="3" eb="5">
      <t>イカ</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</si>
  <si>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</si>
  <si>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の品質</t>
    <rPh sb="1" eb="3">
      <t>ヒンシツ</t>
    </rPh>
    <phoneticPr fontId="2"/>
  </si>
  <si>
    <t>スランプ</t>
    <phoneticPr fontId="2"/>
  </si>
  <si>
    <r>
      <t>185kg/m</t>
    </r>
    <r>
      <rPr>
        <vertAlign val="superscript"/>
        <sz val="8"/>
        <rFont val="ＭＳ Ｐ明朝"/>
        <family val="1"/>
        <charset val="128"/>
      </rPr>
      <t>3</t>
    </r>
    <r>
      <rPr>
        <sz val="8"/>
        <rFont val="ＭＳ Ｐ明朝"/>
        <family val="1"/>
        <charset val="128"/>
      </rPr>
      <t>以下</t>
    </r>
    <rPh sb="8" eb="10">
      <t>イカ</t>
    </rPh>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</si>
  <si>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</si>
  <si>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</si>
  <si>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2"/>
  </si>
  <si>
    <t>コンクリートの</t>
    <phoneticPr fontId="2"/>
  </si>
  <si>
    <t>充填方法等</t>
    <rPh sb="0" eb="2">
      <t>ジュウテン</t>
    </rPh>
    <rPh sb="2" eb="4">
      <t>ホウホウ</t>
    </rPh>
    <rPh sb="4" eb="5">
      <t>トウ</t>
    </rPh>
    <phoneticPr fontId="2"/>
  </si>
  <si>
    <t>打込･締め固め方法､打継ぎ部の処理方法､養生方法</t>
    <rPh sb="0" eb="2">
      <t>ウチコミ</t>
    </rPh>
    <rPh sb="3" eb="4">
      <t>シ</t>
    </rPh>
    <rPh sb="5" eb="6">
      <t>カタ</t>
    </rPh>
    <rPh sb="7" eb="9">
      <t>ホウホウ</t>
    </rPh>
    <rPh sb="10" eb="11">
      <t>ウ</t>
    </rPh>
    <rPh sb="11" eb="12">
      <t>ツ</t>
    </rPh>
    <rPh sb="13" eb="14">
      <t>ブ</t>
    </rPh>
    <rPh sb="15" eb="17">
      <t>ショリ</t>
    </rPh>
    <rPh sb="17" eb="19">
      <t>ホウホウ</t>
    </rPh>
    <rPh sb="20" eb="22">
      <t>ヨウジョウ</t>
    </rPh>
    <rPh sb="22" eb="24">
      <t>ホウホウ</t>
    </rPh>
    <phoneticPr fontId="2"/>
  </si>
  <si>
    <t>建築基準法施行令第37条､第72条､第74条､第75条､第79条､</t>
    <rPh sb="0" eb="2">
      <t>ケンチク</t>
    </rPh>
    <rPh sb="2" eb="5">
      <t>キジュンホウ</t>
    </rPh>
    <rPh sb="5" eb="8">
      <t>シコウレイ</t>
    </rPh>
    <rPh sb="8" eb="9">
      <t>ダイ</t>
    </rPh>
    <rPh sb="11" eb="12">
      <t>ジョウ</t>
    </rPh>
    <rPh sb="13" eb="14">
      <t>ダイ</t>
    </rPh>
    <rPh sb="16" eb="17">
      <t>ジョウ</t>
    </rPh>
    <rPh sb="18" eb="19">
      <t>ダイ</t>
    </rPh>
    <rPh sb="21" eb="22">
      <t>ジョウ</t>
    </rPh>
    <rPh sb="23" eb="24">
      <t>ダイ</t>
    </rPh>
    <rPh sb="26" eb="27">
      <t>ジョウ</t>
    </rPh>
    <rPh sb="28" eb="29">
      <t>ダイ</t>
    </rPh>
    <rPh sb="31" eb="32">
      <t>ジョウ</t>
    </rPh>
    <phoneticPr fontId="2"/>
  </si>
  <si>
    <t>第79条の3及び第80条の2の規定に適合</t>
    <rPh sb="0" eb="1">
      <t>ダイ</t>
    </rPh>
    <rPh sb="3" eb="4">
      <t>ジョウ</t>
    </rPh>
    <rPh sb="6" eb="7">
      <t>オヨ</t>
    </rPh>
    <rPh sb="8" eb="9">
      <t>ダイ</t>
    </rPh>
    <rPh sb="11" eb="12">
      <t>ジョウ</t>
    </rPh>
    <rPh sb="15" eb="17">
      <t>キテイ</t>
    </rPh>
    <rPh sb="18" eb="20">
      <t>テキゴウ</t>
    </rPh>
    <phoneticPr fontId="2"/>
  </si>
  <si>
    <t>特記仕様書</t>
    <rPh sb="0" eb="2">
      <t>トッキ</t>
    </rPh>
    <rPh sb="2" eb="5">
      <t>シヨウショ</t>
    </rPh>
    <phoneticPr fontId="2"/>
  </si>
  <si>
    <t>←等級4の場合のみ</t>
    <rPh sb="1" eb="3">
      <t>トウキュウ</t>
    </rPh>
    <rPh sb="5" eb="7">
      <t>バアイ</t>
    </rPh>
    <phoneticPr fontId="2"/>
  </si>
  <si>
    <t>断熱材の施工</t>
    <rPh sb="0" eb="3">
      <t>ダンネツザイ</t>
    </rPh>
    <rPh sb="4" eb="6">
      <t>セコウ</t>
    </rPh>
    <phoneticPr fontId="2"/>
  </si>
  <si>
    <t>躯体面に断熱材を全面密着</t>
    <rPh sb="0" eb="2">
      <t>クタイ</t>
    </rPh>
    <rPh sb="2" eb="3">
      <t>メン</t>
    </rPh>
    <rPh sb="4" eb="7">
      <t>ダンネツザイ</t>
    </rPh>
    <rPh sb="8" eb="10">
      <t>ゼンメン</t>
    </rPh>
    <rPh sb="10" eb="12">
      <t>ミッチャク</t>
    </rPh>
    <phoneticPr fontId="2"/>
  </si>
  <si>
    <t>煙式 ] (</t>
    <rPh sb="0" eb="1">
      <t>ケムリ</t>
    </rPh>
    <rPh sb="1" eb="2">
      <t>シキ</t>
    </rPh>
    <phoneticPr fontId="2"/>
  </si>
  <si>
    <t>必要な廊下幅員の確保</t>
    <rPh sb="0" eb="2">
      <t>ヒツヨウ</t>
    </rPh>
    <rPh sb="3" eb="5">
      <t>ロウカ</t>
    </rPh>
    <rPh sb="5" eb="7">
      <t>フクイン</t>
    </rPh>
    <rPh sb="8" eb="10">
      <t>カクホ</t>
    </rPh>
    <phoneticPr fontId="2"/>
  </si>
  <si>
    <t>踊り場付き折れ階段又は直階段の設置</t>
    <rPh sb="0" eb="1">
      <t>オド</t>
    </rPh>
    <rPh sb="2" eb="3">
      <t>バ</t>
    </rPh>
    <rPh sb="3" eb="4">
      <t>ヅ</t>
    </rPh>
    <rPh sb="5" eb="6">
      <t>オ</t>
    </rPh>
    <rPh sb="7" eb="9">
      <t>カイダン</t>
    </rPh>
    <rPh sb="9" eb="10">
      <t>マタ</t>
    </rPh>
    <rPh sb="11" eb="12">
      <t>チョク</t>
    </rPh>
    <rPh sb="12" eb="14">
      <t>カイダン</t>
    </rPh>
    <rPh sb="15" eb="17">
      <t>セッチ</t>
    </rPh>
    <phoneticPr fontId="2"/>
  </si>
  <si>
    <t>転落防止手摺設置(腰壁等の高さ及び手すり子間隔が基準に適合)</t>
    <rPh sb="0" eb="2">
      <t>テンラク</t>
    </rPh>
    <rPh sb="2" eb="4">
      <t>ボウシ</t>
    </rPh>
    <rPh sb="4" eb="6">
      <t>テスリ</t>
    </rPh>
    <rPh sb="6" eb="8">
      <t>セッチ</t>
    </rPh>
    <rPh sb="9" eb="11">
      <t>コシカベ</t>
    </rPh>
    <rPh sb="11" eb="12">
      <t>トウ</t>
    </rPh>
    <rPh sb="13" eb="14">
      <t>タカ</t>
    </rPh>
    <rPh sb="15" eb="16">
      <t>オヨ</t>
    </rPh>
    <rPh sb="17" eb="18">
      <t>テ</t>
    </rPh>
    <rPh sb="20" eb="21">
      <t>コ</t>
    </rPh>
    <rPh sb="21" eb="23">
      <t>カンカク</t>
    </rPh>
    <rPh sb="24" eb="26">
      <t>キジュン</t>
    </rPh>
    <rPh sb="27" eb="29">
      <t>テキゴウ</t>
    </rPh>
    <phoneticPr fontId="2"/>
  </si>
  <si>
    <t>基準法適合</t>
    <rPh sb="0" eb="3">
      <t>キジュンホウ</t>
    </rPh>
    <rPh sb="3" eb="5">
      <t>テキゴウ</t>
    </rPh>
    <phoneticPr fontId="2"/>
  </si>
  <si>
    <t>共用階段    詳細図</t>
    <rPh sb="0" eb="2">
      <t>キョウヨウ</t>
    </rPh>
    <rPh sb="2" eb="4">
      <t>カイダン</t>
    </rPh>
    <rPh sb="8" eb="10">
      <t>ショウサイ</t>
    </rPh>
    <rPh sb="10" eb="11">
      <t>ズ</t>
    </rPh>
    <phoneticPr fontId="2"/>
  </si>
  <si>
    <t>EV詳細図</t>
    <rPh sb="2" eb="4">
      <t>ショウサイ</t>
    </rPh>
    <rPh sb="4" eb="5">
      <t>ズ</t>
    </rPh>
    <phoneticPr fontId="2"/>
  </si>
  <si>
    <t>ピット図</t>
    <rPh sb="3" eb="4">
      <t>ズ</t>
    </rPh>
    <phoneticPr fontId="2"/>
  </si>
  <si>
    <t>系統図</t>
    <rPh sb="0" eb="3">
      <t>ケイトウズ</t>
    </rPh>
    <phoneticPr fontId="2"/>
  </si>
  <si>
    <t>給排水平詳</t>
    <rPh sb="0" eb="3">
      <t>キュウハイスイ</t>
    </rPh>
    <rPh sb="3" eb="4">
      <t>ヘイ</t>
    </rPh>
    <phoneticPr fontId="2"/>
  </si>
  <si>
    <t>4-4</t>
    <phoneticPr fontId="2"/>
  </si>
  <si>
    <t>（ 界       壁  ）</t>
    <rPh sb="2" eb="3">
      <t>カイ</t>
    </rPh>
    <rPh sb="10" eb="11">
      <t>カベ</t>
    </rPh>
    <phoneticPr fontId="2"/>
  </si>
  <si>
    <t>適</t>
    <phoneticPr fontId="2"/>
  </si>
  <si>
    <t>平面図</t>
    <rPh sb="0" eb="2">
      <t>ヘイメン</t>
    </rPh>
    <rPh sb="2" eb="3">
      <t>ズ</t>
    </rPh>
    <phoneticPr fontId="2"/>
  </si>
  <si>
    <t>界床の構造等</t>
    <rPh sb="0" eb="1">
      <t>カイ</t>
    </rPh>
    <rPh sb="1" eb="2">
      <t>ユカ</t>
    </rPh>
    <rPh sb="3" eb="5">
      <t>コウゾウ</t>
    </rPh>
    <rPh sb="5" eb="6">
      <t>トウ</t>
    </rPh>
    <phoneticPr fontId="2"/>
  </si>
  <si>
    <t>2火災時の安全</t>
    <rPh sb="1" eb="3">
      <t>カサイ</t>
    </rPh>
    <rPh sb="3" eb="4">
      <t>ジ</t>
    </rPh>
    <rPh sb="5" eb="7">
      <t>アンゼン</t>
    </rPh>
    <phoneticPr fontId="2"/>
  </si>
  <si>
    <t>4維持管理・更新への配慮</t>
    <rPh sb="1" eb="3">
      <t>イジ</t>
    </rPh>
    <rPh sb="3" eb="5">
      <t>カンリ</t>
    </rPh>
    <rPh sb="6" eb="8">
      <t>コウシン</t>
    </rPh>
    <rPh sb="10" eb="12">
      <t>ハイリョ</t>
    </rPh>
    <phoneticPr fontId="2"/>
  </si>
  <si>
    <t>6空気環境</t>
    <rPh sb="1" eb="3">
      <t>クウキ</t>
    </rPh>
    <rPh sb="3" eb="5">
      <t>カンキョウ</t>
    </rPh>
    <phoneticPr fontId="2"/>
  </si>
  <si>
    <t>7光・視環境</t>
    <rPh sb="1" eb="2">
      <t>ヒカリ</t>
    </rPh>
    <rPh sb="3" eb="4">
      <t>シ</t>
    </rPh>
    <rPh sb="4" eb="6">
      <t>カンキョウ</t>
    </rPh>
    <phoneticPr fontId="2"/>
  </si>
  <si>
    <r>
      <t xml:space="preserve">該当なし </t>
    </r>
    <r>
      <rPr>
        <sz val="6"/>
        <color indexed="10"/>
        <rFont val="ＭＳ Ｐ明朝"/>
        <family val="1"/>
        <charset val="128"/>
      </rPr>
      <t>※1</t>
    </r>
    <rPh sb="0" eb="2">
      <t>ガイトウ</t>
    </rPh>
    <phoneticPr fontId="2"/>
  </si>
  <si>
    <r>
      <t xml:space="preserve">該当なし </t>
    </r>
    <r>
      <rPr>
        <sz val="6"/>
        <color indexed="10"/>
        <rFont val="ＭＳ Ｐ明朝"/>
        <family val="1"/>
        <charset val="128"/>
      </rPr>
      <t>※2</t>
    </r>
    <rPh sb="0" eb="2">
      <t>ガイトウ</t>
    </rPh>
    <phoneticPr fontId="2"/>
  </si>
  <si>
    <t>特定測定物質</t>
    <rPh sb="0" eb="2">
      <t>トクテイ</t>
    </rPh>
    <rPh sb="2" eb="4">
      <t>ソクテイ</t>
    </rPh>
    <rPh sb="4" eb="6">
      <t>ブッシツ</t>
    </rPh>
    <phoneticPr fontId="2"/>
  </si>
  <si>
    <t>室内空気中の化学物質の濃度測定</t>
    <rPh sb="0" eb="2">
      <t>シツナイ</t>
    </rPh>
    <rPh sb="2" eb="5">
      <t>クウキチュウ</t>
    </rPh>
    <rPh sb="6" eb="8">
      <t>カガク</t>
    </rPh>
    <rPh sb="8" eb="9">
      <t>ブツ</t>
    </rPh>
    <rPh sb="9" eb="10">
      <t>シツ</t>
    </rPh>
    <rPh sb="11" eb="13">
      <t>ノウド</t>
    </rPh>
    <rPh sb="13" eb="15">
      <t>ソクテイ</t>
    </rPh>
    <phoneticPr fontId="2"/>
  </si>
  <si>
    <t>試験機関 [</t>
    <rPh sb="0" eb="2">
      <t>シケン</t>
    </rPh>
    <rPh sb="2" eb="4">
      <t>キカン</t>
    </rPh>
    <phoneticPr fontId="2"/>
  </si>
  <si>
    <t>]</t>
    <phoneticPr fontId="2"/>
  </si>
  <si>
    <t>・</t>
    <phoneticPr fontId="2"/>
  </si>
  <si>
    <t>地盤の種類 (</t>
    <rPh sb="0" eb="2">
      <t>ジバン</t>
    </rPh>
    <rPh sb="3" eb="5">
      <t>シュルイ</t>
    </rPh>
    <phoneticPr fontId="2"/>
  </si>
  <si>
    <t>)</t>
    <phoneticPr fontId="2"/>
  </si>
  <si>
    <t>地盤の許容応力度 (</t>
    <rPh sb="0" eb="2">
      <t>ジバン</t>
    </rPh>
    <rPh sb="3" eb="5">
      <t>キョヨウ</t>
    </rPh>
    <rPh sb="5" eb="8">
      <t>オウリキド</t>
    </rPh>
    <phoneticPr fontId="2"/>
  </si>
  <si>
    <t>杭の許容支持力    (</t>
    <rPh sb="0" eb="1">
      <t>クイ</t>
    </rPh>
    <rPh sb="2" eb="4">
      <t>キョヨウ</t>
    </rPh>
    <rPh sb="4" eb="6">
      <t>シジ</t>
    </rPh>
    <rPh sb="6" eb="7">
      <t>チカラ</t>
    </rPh>
    <phoneticPr fontId="2"/>
  </si>
  <si>
    <t>杭状改良地盤の許容支持力度 (</t>
    <rPh sb="0" eb="1">
      <t>クイ</t>
    </rPh>
    <rPh sb="1" eb="2">
      <t>ジョウ</t>
    </rPh>
    <rPh sb="2" eb="4">
      <t>カイリョウ</t>
    </rPh>
    <rPh sb="4" eb="6">
      <t>ジバン</t>
    </rPh>
    <rPh sb="7" eb="9">
      <t>キョヨウ</t>
    </rPh>
    <rPh sb="9" eb="12">
      <t>シジリョク</t>
    </rPh>
    <rPh sb="12" eb="13">
      <t>ド</t>
    </rPh>
    <phoneticPr fontId="2"/>
  </si>
  <si>
    <t>杭状改良地盤の許容支持力    (</t>
    <rPh sb="0" eb="1">
      <t>クイ</t>
    </rPh>
    <rPh sb="1" eb="2">
      <t>ジョウ</t>
    </rPh>
    <rPh sb="2" eb="4">
      <t>カイリョウ</t>
    </rPh>
    <rPh sb="4" eb="6">
      <t>ジバン</t>
    </rPh>
    <rPh sb="7" eb="9">
      <t>キョヨウ</t>
    </rPh>
    <rPh sb="9" eb="12">
      <t>シジリョク</t>
    </rPh>
    <phoneticPr fontId="2"/>
  </si>
  <si>
    <t>地盤調査方法等 (</t>
    <rPh sb="0" eb="2">
      <t>ジバン</t>
    </rPh>
    <rPh sb="2" eb="4">
      <t>チョウサ</t>
    </rPh>
    <rPh sb="4" eb="6">
      <t>ホウホウ</t>
    </rPh>
    <rPh sb="6" eb="7">
      <t>トウ</t>
    </rPh>
    <phoneticPr fontId="2"/>
  </si>
  <si>
    <t>・</t>
    <phoneticPr fontId="2"/>
  </si>
  <si>
    <t>）</t>
    <phoneticPr fontId="2"/>
  </si>
  <si>
    <t>杭径  [</t>
    <rPh sb="0" eb="1">
      <t>クイ</t>
    </rPh>
    <rPh sb="1" eb="2">
      <t>ケイ</t>
    </rPh>
    <phoneticPr fontId="2"/>
  </si>
  <si>
    <t>杭長  [</t>
    <rPh sb="0" eb="1">
      <t>クイ</t>
    </rPh>
    <phoneticPr fontId="2"/>
  </si>
  <si>
    <t>(</t>
    <phoneticPr fontId="2"/>
  </si>
  <si>
    <t>kN/㎡)</t>
    <phoneticPr fontId="2"/>
  </si>
  <si>
    <t>kN/本)</t>
    <rPh sb="3" eb="4">
      <t>ホン</t>
    </rPh>
    <phoneticPr fontId="2"/>
  </si>
  <si>
    <t>㎝]</t>
    <phoneticPr fontId="2"/>
  </si>
  <si>
    <r>
      <t>m</t>
    </r>
    <r>
      <rPr>
        <sz val="6"/>
        <rFont val="ＭＳ Ｐ明朝"/>
        <family val="1"/>
        <charset val="128"/>
      </rPr>
      <t xml:space="preserve"> </t>
    </r>
    <r>
      <rPr>
        <sz val="8"/>
        <rFont val="ＭＳ Ｐ明朝"/>
        <family val="1"/>
        <charset val="128"/>
      </rPr>
      <t>]</t>
    </r>
    <phoneticPr fontId="2"/>
  </si>
  <si>
    <t>選択の有無</t>
    <rPh sb="0" eb="2">
      <t>センタク</t>
    </rPh>
    <rPh sb="3" eb="5">
      <t>ウム</t>
    </rPh>
    <phoneticPr fontId="2"/>
  </si>
  <si>
    <t>必須項目</t>
    <rPh sb="0" eb="2">
      <t>ヒッス</t>
    </rPh>
    <rPh sb="2" eb="4">
      <t>コウモク</t>
    </rPh>
    <phoneticPr fontId="2"/>
  </si>
  <si>
    <r>
      <t>1-3　その他　</t>
    </r>
    <r>
      <rPr>
        <sz val="8"/>
        <rFont val="ＭＳ Ｐ明朝"/>
        <family val="1"/>
        <charset val="128"/>
      </rPr>
      <t>(地震に対する構造躯体の倒壊等防止及び損傷防止）</t>
    </r>
    <rPh sb="6" eb="7">
      <t>タ</t>
    </rPh>
    <rPh sb="9" eb="11">
      <t>ジシン</t>
    </rPh>
    <rPh sb="12" eb="13">
      <t>タイ</t>
    </rPh>
    <rPh sb="15" eb="17">
      <t>コウゾウ</t>
    </rPh>
    <rPh sb="17" eb="19">
      <t>クタイ</t>
    </rPh>
    <rPh sb="20" eb="23">
      <t>トウカイトウ</t>
    </rPh>
    <rPh sb="23" eb="25">
      <t>ボウシ</t>
    </rPh>
    <rPh sb="25" eb="26">
      <t>オヨ</t>
    </rPh>
    <rPh sb="27" eb="29">
      <t>ソンショウ</t>
    </rPh>
    <rPh sb="29" eb="31">
      <t>ボウシ</t>
    </rPh>
    <phoneticPr fontId="2"/>
  </si>
  <si>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</si>
  <si>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</si>
  <si>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</si>
  <si>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</si>
  <si>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t>5.温熱環境･エネルギー消費量に関すること</t>
    <rPh sb="2" eb="4">
      <t>オンネツ</t>
    </rPh>
    <rPh sb="4" eb="6">
      <t>カンキョウ</t>
    </rPh>
    <rPh sb="12" eb="15">
      <t>ショウヒリョウ</t>
    </rPh>
    <rPh sb="16" eb="17">
      <t>カン</t>
    </rPh>
    <phoneticPr fontId="2"/>
  </si>
  <si>
    <t>（ 地域区分</t>
    <rPh sb="2" eb="4">
      <t>チイキ</t>
    </rPh>
    <rPh sb="4" eb="6">
      <t>クブン</t>
    </rPh>
    <phoneticPr fontId="2"/>
  </si>
  <si>
    <t>)</t>
    <phoneticPr fontId="2"/>
  </si>
  <si>
    <t>5-1　断熱等性能等級</t>
    <rPh sb="4" eb="7">
      <t>ダンネツナド</t>
    </rPh>
    <rPh sb="7" eb="9">
      <t>セイノウ</t>
    </rPh>
    <rPh sb="9" eb="11">
      <t>トウキュウ</t>
    </rPh>
    <phoneticPr fontId="2"/>
  </si>
  <si>
    <t>5-2　一次エネルギー消費量等級</t>
    <rPh sb="4" eb="6">
      <t>イチジ</t>
    </rPh>
    <rPh sb="11" eb="14">
      <t>ショウヒリョウ</t>
    </rPh>
    <rPh sb="14" eb="16">
      <t>トウキュウ</t>
    </rPh>
    <phoneticPr fontId="2"/>
  </si>
  <si>
    <t>↑</t>
    <phoneticPr fontId="2"/>
  </si>
  <si>
    <t>選択の有無を記入する</t>
    <rPh sb="0" eb="2">
      <t>センタク</t>
    </rPh>
    <rPh sb="3" eb="5">
      <t>ウム</t>
    </rPh>
    <rPh sb="6" eb="8">
      <t>キニュウ</t>
    </rPh>
    <phoneticPr fontId="2"/>
  </si>
  <si>
    <t>認定書等の活用</t>
    <rPh sb="0" eb="4">
      <t>ニンテイショナド</t>
    </rPh>
    <rPh sb="5" eb="7">
      <t>カツヨウ</t>
    </rPh>
    <phoneticPr fontId="2"/>
  </si>
  <si>
    <t>(モルタル､コンクリートブロックを含む)</t>
    <rPh sb="17" eb="18">
      <t>フク</t>
    </rPh>
    <phoneticPr fontId="2"/>
  </si>
  <si>
    <t>当該階及び直下階</t>
    <rPh sb="0" eb="2">
      <t>トウガイ</t>
    </rPh>
    <rPh sb="2" eb="3">
      <t>カイ</t>
    </rPh>
    <rPh sb="3" eb="4">
      <t>オヨ</t>
    </rPh>
    <rPh sb="5" eb="7">
      <t>チョッカ</t>
    </rPh>
    <rPh sb="7" eb="8">
      <t>カイ</t>
    </rPh>
    <phoneticPr fontId="2"/>
  </si>
  <si>
    <t>(界壁及び界床)</t>
    <rPh sb="1" eb="3">
      <t>カイヘキ</t>
    </rPh>
    <rPh sb="3" eb="4">
      <t>オヨ</t>
    </rPh>
    <rPh sb="5" eb="6">
      <t>カイ</t>
    </rPh>
    <rPh sb="6" eb="7">
      <t>ユカ</t>
    </rPh>
    <phoneticPr fontId="2"/>
  </si>
  <si>
    <t>(コンクリートブロックを含む)</t>
    <rPh sb="12" eb="13">
      <t>フク</t>
    </rPh>
    <phoneticPr fontId="2"/>
  </si>
  <si>
    <t>5温熱環境･エネルギー消費量</t>
    <rPh sb="1" eb="3">
      <t>オンネツ</t>
    </rPh>
    <rPh sb="3" eb="5">
      <t>カンキョウ</t>
    </rPh>
    <rPh sb="11" eb="14">
      <t>ショウヒリョウ</t>
    </rPh>
    <phoneticPr fontId="2"/>
  </si>
  <si>
    <t>工事概要</t>
    <rPh sb="0" eb="2">
      <t>コウジ</t>
    </rPh>
    <rPh sb="2" eb="4">
      <t>ガイヨウ</t>
    </rPh>
    <phoneticPr fontId="2"/>
  </si>
  <si>
    <t>仕上表</t>
    <rPh sb="0" eb="2">
      <t>シアゲ</t>
    </rPh>
    <rPh sb="2" eb="3">
      <t>ヒョウ</t>
    </rPh>
    <phoneticPr fontId="2"/>
  </si>
  <si>
    <t>外皮平均          熱貫流率</t>
    <rPh sb="0" eb="2">
      <t>ガイヒ</t>
    </rPh>
    <rPh sb="2" eb="4">
      <t>ヘイキン</t>
    </rPh>
    <rPh sb="14" eb="15">
      <t>ネツ</t>
    </rPh>
    <rPh sb="15" eb="18">
      <t>カンリュウリツ</t>
    </rPh>
    <phoneticPr fontId="2"/>
  </si>
  <si>
    <t>外皮平均熱貫流率UAの基準に適合</t>
    <rPh sb="0" eb="2">
      <t>ガイヒ</t>
    </rPh>
    <rPh sb="2" eb="4">
      <t>ヘイキン</t>
    </rPh>
    <rPh sb="4" eb="5">
      <t>ネツ</t>
    </rPh>
    <rPh sb="5" eb="8">
      <t>カンリュウリツ</t>
    </rPh>
    <rPh sb="11" eb="13">
      <t>キジュン</t>
    </rPh>
    <rPh sb="14" eb="16">
      <t>テキゴウ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</si>
  <si>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</si>
  <si>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t>UAの値を評価書に表示する｡</t>
    <rPh sb="3" eb="4">
      <t>アタイ</t>
    </rPh>
    <rPh sb="5" eb="8">
      <t>ヒョウカショ</t>
    </rPh>
    <rPh sb="9" eb="11">
      <t>ヒョウジ</t>
    </rPh>
    <phoneticPr fontId="2"/>
  </si>
  <si>
    <t>W/㎡k</t>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</si>
  <si>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</si>
  <si>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</si>
  <si>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</si>
  <si>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</si>
  <si>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</si>
  <si>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</si>
  <si>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</si>
  <si>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結露防止       対策</t>
    <rPh sb="0" eb="2">
      <t>ケツロ</t>
    </rPh>
    <rPh sb="2" eb="4">
      <t>ボウシ</t>
    </rPh>
    <rPh sb="11" eb="13">
      <t>タイサク</t>
    </rPh>
    <phoneticPr fontId="2"/>
  </si>
  <si>
    <t>)</t>
    <phoneticPr fontId="2"/>
  </si>
  <si>
    <t>・</t>
    <phoneticPr fontId="2"/>
  </si>
  <si>
    <t>(</t>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</si>
  <si>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</si>
  <si>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t>一次エネルギー消費量       等級</t>
    <rPh sb="0" eb="2">
      <t>イチジ</t>
    </rPh>
    <rPh sb="7" eb="10">
      <t>ショウヒリョウ</t>
    </rPh>
    <rPh sb="17" eb="19">
      <t>トウキュウ</t>
    </rPh>
    <phoneticPr fontId="2"/>
  </si>
  <si>
    <t>) MJ/(㎡・年)</t>
    <rPh sb="8" eb="9">
      <t>ネン</t>
    </rPh>
    <phoneticPr fontId="2"/>
  </si>
  <si>
    <t>面積表</t>
    <rPh sb="0" eb="2">
      <t>メンセキ</t>
    </rPh>
    <rPh sb="2" eb="3">
      <t>ヒョウ</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</si>
  <si>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</si>
  <si>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</si>
  <si>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</si>
  <si>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非居室の面積</t>
    <rPh sb="0" eb="1">
      <t>ヒ</t>
    </rPh>
    <rPh sb="1" eb="3">
      <t>キョシツ</t>
    </rPh>
    <rPh sb="4" eb="6">
      <t>メンセキ</t>
    </rPh>
    <phoneticPr fontId="2"/>
  </si>
  <si>
    <t>床面積の合計</t>
    <rPh sb="0" eb="3">
      <t>ユカメンセキ</t>
    </rPh>
    <rPh sb="4" eb="6">
      <t>ゴウケイ</t>
    </rPh>
    <phoneticPr fontId="2"/>
  </si>
  <si>
    <t>機器表</t>
    <rPh sb="0" eb="2">
      <t>キキ</t>
    </rPh>
    <rPh sb="2" eb="3">
      <t>ヒョウ</t>
    </rPh>
    <phoneticPr fontId="2"/>
  </si>
  <si>
    <t>水栓</t>
    <rPh sb="0" eb="2">
      <t>スイセン</t>
    </rPh>
    <phoneticPr fontId="2"/>
  </si>
  <si>
    <t>浴槽</t>
    <rPh sb="0" eb="2">
      <t>ヨクソウ</t>
    </rPh>
    <phoneticPr fontId="2"/>
  </si>
  <si>
    <t>太陽光発電設備</t>
    <rPh sb="0" eb="3">
      <t>タイヨウコウ</t>
    </rPh>
    <rPh sb="3" eb="5">
      <t>ハツデン</t>
    </rPh>
    <rPh sb="5" eb="7">
      <t>セツビ</t>
    </rPh>
    <phoneticPr fontId="2"/>
  </si>
  <si>
    <t>3劣化の軽減</t>
    <rPh sb="1" eb="3">
      <t>レッカ</t>
    </rPh>
    <rPh sb="4" eb="6">
      <t>ケイゲン</t>
    </rPh>
    <phoneticPr fontId="2"/>
  </si>
  <si>
    <t>1構造の安定に関すること</t>
    <rPh sb="1" eb="3">
      <t>コウゾウ</t>
    </rPh>
    <rPh sb="4" eb="6">
      <t>アンテイ</t>
    </rPh>
    <rPh sb="7" eb="8">
      <t>カン</t>
    </rPh>
    <phoneticPr fontId="2"/>
  </si>
  <si>
    <t>【</t>
    <phoneticPr fontId="2"/>
  </si>
  <si>
    <t>】 タイプ</t>
    <phoneticPr fontId="2"/>
  </si>
  <si>
    <t>】タイプ</t>
    <phoneticPr fontId="2"/>
  </si>
  <si>
    <t>建築基準法施行令第23条から令第27条まで及び令第126条第1項に適合</t>
    <rPh sb="0" eb="2">
      <t>ケンチク</t>
    </rPh>
    <rPh sb="2" eb="5">
      <t>キジュンホウ</t>
    </rPh>
    <rPh sb="5" eb="8">
      <t>シコウレイ</t>
    </rPh>
    <rPh sb="8" eb="9">
      <t>ダイ</t>
    </rPh>
    <rPh sb="11" eb="12">
      <t>ジョウ</t>
    </rPh>
    <rPh sb="14" eb="15">
      <t>レイ</t>
    </rPh>
    <rPh sb="15" eb="16">
      <t>ダイ</t>
    </rPh>
    <rPh sb="18" eb="19">
      <t>ジョウ</t>
    </rPh>
    <rPh sb="21" eb="22">
      <t>オヨ</t>
    </rPh>
    <rPh sb="23" eb="24">
      <t>レイ</t>
    </rPh>
    <rPh sb="24" eb="25">
      <t>ダイ</t>
    </rPh>
    <rPh sb="28" eb="29">
      <t>ジョウ</t>
    </rPh>
    <rPh sb="29" eb="30">
      <t>ダイ</t>
    </rPh>
    <rPh sb="31" eb="32">
      <t>コウ</t>
    </rPh>
    <rPh sb="33" eb="35">
      <t>テキゴウ</t>
    </rPh>
    <phoneticPr fontId="2"/>
  </si>
  <si>
    <t>単純開口率及び方位別開口比の計算</t>
    <rPh sb="0" eb="2">
      <t>タンジュン</t>
    </rPh>
    <rPh sb="2" eb="4">
      <t>カイコウ</t>
    </rPh>
    <rPh sb="4" eb="5">
      <t>リツ</t>
    </rPh>
    <rPh sb="5" eb="6">
      <t>オヨ</t>
    </rPh>
    <rPh sb="7" eb="9">
      <t>ホウイ</t>
    </rPh>
    <rPh sb="9" eb="10">
      <t>ベツ</t>
    </rPh>
    <rPh sb="10" eb="12">
      <t>カイコウ</t>
    </rPh>
    <rPh sb="12" eb="13">
      <t>ヒ</t>
    </rPh>
    <rPh sb="14" eb="16">
      <t>ケイサン</t>
    </rPh>
    <phoneticPr fontId="2"/>
  </si>
  <si>
    <t>共同住宅方位別開口部面積．Ｘｌｓ</t>
    <rPh sb="0" eb="2">
      <t>キョウドウ</t>
    </rPh>
    <rPh sb="2" eb="4">
      <t>ジュウタク</t>
    </rPh>
    <rPh sb="4" eb="6">
      <t>ホウイ</t>
    </rPh>
    <rPh sb="6" eb="7">
      <t>ベツ</t>
    </rPh>
    <rPh sb="7" eb="9">
      <t>カイコウ</t>
    </rPh>
    <rPh sb="9" eb="10">
      <t>ブ</t>
    </rPh>
    <rPh sb="10" eb="12">
      <t>メンセキ</t>
    </rPh>
    <phoneticPr fontId="2"/>
  </si>
  <si>
    <t>建具リスト</t>
    <rPh sb="0" eb="2">
      <t>タテグ</t>
    </rPh>
    <phoneticPr fontId="2"/>
  </si>
  <si>
    <t>建具記号</t>
    <rPh sb="0" eb="2">
      <t>タテグ</t>
    </rPh>
    <rPh sb="2" eb="4">
      <t>キゴウ</t>
    </rPh>
    <phoneticPr fontId="2"/>
  </si>
  <si>
    <t>Ｗ（mm）</t>
    <phoneticPr fontId="2"/>
  </si>
  <si>
    <t>Ｈ（mm）</t>
    <phoneticPr fontId="2"/>
  </si>
  <si>
    <t>備考</t>
    <rPh sb="0" eb="2">
      <t>ビコウ</t>
    </rPh>
    <phoneticPr fontId="2"/>
  </si>
  <si>
    <t>居室</t>
    <rPh sb="0" eb="1">
      <t>キョ</t>
    </rPh>
    <rPh sb="1" eb="2">
      <t>シツ</t>
    </rPh>
    <phoneticPr fontId="2"/>
  </si>
  <si>
    <t>開口部</t>
    <rPh sb="0" eb="3">
      <t>カイコウブ</t>
    </rPh>
    <phoneticPr fontId="2"/>
  </si>
  <si>
    <t>方位別単純開口面積（㎡）</t>
    <rPh sb="0" eb="2">
      <t>ホウイ</t>
    </rPh>
    <rPh sb="2" eb="3">
      <t>ベツ</t>
    </rPh>
    <rPh sb="3" eb="5">
      <t>タンジュン</t>
    </rPh>
    <rPh sb="5" eb="7">
      <t>カイコウ</t>
    </rPh>
    <rPh sb="7" eb="9">
      <t>メンセキ</t>
    </rPh>
    <phoneticPr fontId="2"/>
  </si>
  <si>
    <t>タイプ名</t>
    <rPh sb="3" eb="4">
      <t>メイ</t>
    </rPh>
    <phoneticPr fontId="2"/>
  </si>
  <si>
    <t>居室名</t>
    <rPh sb="0" eb="1">
      <t>キョ</t>
    </rPh>
    <rPh sb="1" eb="2">
      <t>シツ</t>
    </rPh>
    <rPh sb="2" eb="3">
      <t>メイ</t>
    </rPh>
    <phoneticPr fontId="2"/>
  </si>
  <si>
    <t>面積（㎡）</t>
    <rPh sb="0" eb="2">
      <t>メンセキ</t>
    </rPh>
    <phoneticPr fontId="2"/>
  </si>
  <si>
    <t>方位</t>
    <rPh sb="0" eb="2">
      <t>ホウイ</t>
    </rPh>
    <phoneticPr fontId="2"/>
  </si>
  <si>
    <t>Ｗ（mm）</t>
    <phoneticPr fontId="2"/>
  </si>
  <si>
    <t>Ｈ（mm）</t>
    <phoneticPr fontId="2"/>
  </si>
  <si>
    <t>北（Ｎ）</t>
    <rPh sb="0" eb="1">
      <t>キタ</t>
    </rPh>
    <phoneticPr fontId="2"/>
  </si>
  <si>
    <t>東（Ｅ）</t>
    <rPh sb="0" eb="1">
      <t>ヒガシ</t>
    </rPh>
    <phoneticPr fontId="2"/>
  </si>
  <si>
    <t>南（Ｓ）</t>
    <rPh sb="0" eb="1">
      <t>ミナミ</t>
    </rPh>
    <phoneticPr fontId="2"/>
  </si>
  <si>
    <t>西（Ｗ）</t>
    <rPh sb="0" eb="1">
      <t>ニシ</t>
    </rPh>
    <phoneticPr fontId="2"/>
  </si>
  <si>
    <t>真上（Ｕ）</t>
    <rPh sb="0" eb="2">
      <t>マウエ</t>
    </rPh>
    <phoneticPr fontId="2"/>
  </si>
  <si>
    <t>居室面積合計（㎡）</t>
    <rPh sb="0" eb="2">
      <t>キョシツ</t>
    </rPh>
    <rPh sb="2" eb="4">
      <t>メンセキ</t>
    </rPh>
    <rPh sb="4" eb="6">
      <t>ゴウケイ</t>
    </rPh>
    <phoneticPr fontId="2"/>
  </si>
  <si>
    <t>単純開口率（％）</t>
    <rPh sb="0" eb="2">
      <t>タンジュン</t>
    </rPh>
    <rPh sb="2" eb="4">
      <t>カイコウ</t>
    </rPh>
    <rPh sb="4" eb="5">
      <t>リツ</t>
    </rPh>
    <phoneticPr fontId="2"/>
  </si>
  <si>
    <t>単純開口面積    合計（㎡）</t>
    <rPh sb="0" eb="2">
      <t>タンジュン</t>
    </rPh>
    <rPh sb="2" eb="4">
      <t>カイコウ</t>
    </rPh>
    <rPh sb="4" eb="6">
      <t>メンセキ</t>
    </rPh>
    <rPh sb="10" eb="12">
      <t>ゴウケイ</t>
    </rPh>
    <phoneticPr fontId="2"/>
  </si>
  <si>
    <t>方位別開口面積計（㎡）</t>
    <rPh sb="0" eb="2">
      <t>ホウイ</t>
    </rPh>
    <rPh sb="2" eb="3">
      <t>ベツ</t>
    </rPh>
    <rPh sb="3" eb="5">
      <t>カイコウ</t>
    </rPh>
    <rPh sb="5" eb="7">
      <t>メンセキ</t>
    </rPh>
    <rPh sb="7" eb="8">
      <t>ケイ</t>
    </rPh>
    <phoneticPr fontId="2"/>
  </si>
  <si>
    <t>方位別開口比（％）</t>
    <rPh sb="0" eb="2">
      <t>ホウイ</t>
    </rPh>
    <rPh sb="2" eb="3">
      <t>ベツ</t>
    </rPh>
    <rPh sb="3" eb="5">
      <t>カイコウ</t>
    </rPh>
    <rPh sb="5" eb="6">
      <t>ヒ</t>
    </rPh>
    <phoneticPr fontId="2"/>
  </si>
  <si>
    <t>工事名</t>
    <rPh sb="0" eb="3">
      <t>コウジメイ</t>
    </rPh>
    <phoneticPr fontId="2"/>
  </si>
  <si>
    <t>日付</t>
    <rPh sb="0" eb="1">
      <t>ヒ</t>
    </rPh>
    <rPh sb="1" eb="2">
      <t>ツ</t>
    </rPh>
    <phoneticPr fontId="2"/>
  </si>
  <si>
    <t>図面名称</t>
    <rPh sb="0" eb="2">
      <t>ズメン</t>
    </rPh>
    <rPh sb="2" eb="4">
      <t>メイショウ</t>
    </rPh>
    <phoneticPr fontId="2"/>
  </si>
  <si>
    <t>単純開口率及び方位別開口比</t>
    <rPh sb="0" eb="2">
      <t>タンジュン</t>
    </rPh>
    <rPh sb="2" eb="4">
      <t>カイコウ</t>
    </rPh>
    <rPh sb="4" eb="5">
      <t>リツ</t>
    </rPh>
    <rPh sb="5" eb="6">
      <t>オヨ</t>
    </rPh>
    <rPh sb="7" eb="9">
      <t>ホウイ</t>
    </rPh>
    <rPh sb="9" eb="10">
      <t>ベツ</t>
    </rPh>
    <rPh sb="10" eb="12">
      <t>カイコウ</t>
    </rPh>
    <rPh sb="12" eb="13">
      <t>ヒ</t>
    </rPh>
    <phoneticPr fontId="2"/>
  </si>
  <si>
    <t>図番</t>
    <rPh sb="0" eb="1">
      <t>ズ</t>
    </rPh>
    <rPh sb="1" eb="2">
      <t>バン</t>
    </rPh>
    <phoneticPr fontId="2"/>
  </si>
  <si>
    <t>・</t>
    <phoneticPr fontId="2"/>
  </si>
  <si>
    <r>
      <t xml:space="preserve">設計基準強度 Fc </t>
    </r>
    <r>
      <rPr>
        <sz val="9"/>
        <rFont val="ＭＳ Ｐ明朝"/>
        <family val="1"/>
        <charset val="128"/>
      </rPr>
      <t xml:space="preserve">  </t>
    </r>
    <r>
      <rPr>
        <sz val="8"/>
        <rFont val="ＭＳ Ｐ明朝"/>
        <family val="1"/>
        <charset val="128"/>
      </rPr>
      <t>(</t>
    </r>
    <rPh sb="0" eb="2">
      <t>セッケイ</t>
    </rPh>
    <rPh sb="2" eb="4">
      <t>キジュン</t>
    </rPh>
    <rPh sb="4" eb="6">
      <t>キョウド</t>
    </rPh>
    <phoneticPr fontId="2"/>
  </si>
  <si>
    <t>～</t>
    <phoneticPr fontId="2"/>
  </si>
  <si>
    <t>鉄筋の種類・径</t>
    <rPh sb="0" eb="2">
      <t>テッキン</t>
    </rPh>
    <rPh sb="3" eb="5">
      <t>シュルイ</t>
    </rPh>
    <rPh sb="6" eb="7">
      <t>ケイ</t>
    </rPh>
    <phoneticPr fontId="2"/>
  </si>
  <si>
    <t>SD295A (D16以下)</t>
    <rPh sb="11" eb="13">
      <t>イカ</t>
    </rPh>
    <phoneticPr fontId="2"/>
  </si>
  <si>
    <t>SD345 (D19～D25)</t>
    <phoneticPr fontId="2"/>
  </si>
  <si>
    <t>SD390 (D29以上)</t>
    <rPh sb="10" eb="12">
      <t>イジョウ</t>
    </rPh>
    <phoneticPr fontId="2"/>
  </si>
  <si>
    <t>高強度せん断補強筋 (</t>
    <rPh sb="0" eb="3">
      <t>コウキョウド</t>
    </rPh>
    <rPh sb="5" eb="6">
      <t>ダン</t>
    </rPh>
    <rPh sb="6" eb="8">
      <t>ホキョウ</t>
    </rPh>
    <rPh sb="8" eb="9">
      <t>キン</t>
    </rPh>
    <phoneticPr fontId="2"/>
  </si>
  <si>
    <t>杭リスト</t>
    <phoneticPr fontId="2"/>
  </si>
  <si>
    <t>保有水平耐力計算等</t>
    <rPh sb="0" eb="2">
      <t>ホユウ</t>
    </rPh>
    <rPh sb="2" eb="4">
      <t>スイヘイ</t>
    </rPh>
    <rPh sb="4" eb="6">
      <t>タイリョク</t>
    </rPh>
    <rPh sb="6" eb="8">
      <t>ケイサン</t>
    </rPh>
    <rPh sb="8" eb="9">
      <t>トウ</t>
    </rPh>
    <phoneticPr fontId="2"/>
  </si>
  <si>
    <t>ルート3</t>
    <phoneticPr fontId="2"/>
  </si>
  <si>
    <t>ルート2-1</t>
    <phoneticPr fontId="2"/>
  </si>
  <si>
    <t>ルート2-2</t>
    <phoneticPr fontId="2"/>
  </si>
  <si>
    <t>ルート1</t>
    <phoneticPr fontId="2"/>
  </si>
  <si>
    <t>その他の計算法   (</t>
    <rPh sb="2" eb="3">
      <t>タ</t>
    </rPh>
    <rPh sb="4" eb="7">
      <t>ケイサンホウ</t>
    </rPh>
    <phoneticPr fontId="2"/>
  </si>
  <si>
    <t>基礎</t>
    <rPh sb="0" eb="1">
      <t>モト</t>
    </rPh>
    <rPh sb="1" eb="2">
      <t>イシズエ</t>
    </rPh>
    <phoneticPr fontId="2"/>
  </si>
  <si>
    <t>自己評価書・設計内容説明書[共同住宅等＿ＲＣ]</t>
    <rPh sb="0" eb="2">
      <t>ジコ</t>
    </rPh>
    <rPh sb="2" eb="4">
      <t>ヒョウカ</t>
    </rPh>
    <rPh sb="4" eb="5">
      <t>ショ</t>
    </rPh>
    <rPh sb="6" eb="8">
      <t>セッケイ</t>
    </rPh>
    <rPh sb="8" eb="10">
      <t>ナイヨウ</t>
    </rPh>
    <rPh sb="10" eb="12">
      <t>セツメイ</t>
    </rPh>
    <rPh sb="12" eb="13">
      <t>ショ</t>
    </rPh>
    <rPh sb="14" eb="16">
      <t>キョウドウ</t>
    </rPh>
    <rPh sb="16" eb="18">
      <t>ジュウタク</t>
    </rPh>
    <rPh sb="18" eb="19">
      <t>トウ</t>
    </rPh>
    <phoneticPr fontId="2"/>
  </si>
  <si>
    <r>
      <rPr>
        <sz val="7"/>
        <color indexed="10"/>
        <rFont val="ＭＳ Ｐ明朝"/>
        <family val="1"/>
        <charset val="128"/>
      </rPr>
      <t>※４</t>
    </r>
    <r>
      <rPr>
        <sz val="8"/>
        <rFont val="ＭＳ Ｐ明朝"/>
        <family val="1"/>
        <charset val="128"/>
      </rPr>
      <t>（</t>
    </r>
    <phoneticPr fontId="2"/>
  </si>
  <si>
    <t>　(住戸)</t>
    <rPh sb="2" eb="4">
      <t>ジュウコ</t>
    </rPh>
    <phoneticPr fontId="2"/>
  </si>
  <si>
    <t xml:space="preserve">  (住戸)</t>
    <rPh sb="3" eb="5">
      <t>ジュウコ</t>
    </rPh>
    <phoneticPr fontId="2"/>
  </si>
  <si>
    <t>　（住戸）</t>
    <rPh sb="2" eb="3">
      <t>ジュウ</t>
    </rPh>
    <rPh sb="3" eb="4">
      <t>コ</t>
    </rPh>
    <phoneticPr fontId="2"/>
  </si>
  <si>
    <t>　（住棟）</t>
    <rPh sb="2" eb="4">
      <t>ジュウトウ</t>
    </rPh>
    <phoneticPr fontId="2"/>
  </si>
  <si>
    <t>軽量床衝撃音対策等級か、軽量床衝撃音レベル低減量かを選択してください。</t>
    <rPh sb="0" eb="2">
      <t>ケイリョウ</t>
    </rPh>
    <rPh sb="2" eb="3">
      <t>ユカ</t>
    </rPh>
    <rPh sb="3" eb="5">
      <t>ショウゲキ</t>
    </rPh>
    <rPh sb="5" eb="6">
      <t>オン</t>
    </rPh>
    <rPh sb="6" eb="8">
      <t>タイサク</t>
    </rPh>
    <rPh sb="8" eb="10">
      <t>トウキュウ</t>
    </rPh>
    <rPh sb="12" eb="14">
      <t>ケイリョウ</t>
    </rPh>
    <rPh sb="14" eb="15">
      <t>ユカ</t>
    </rPh>
    <rPh sb="15" eb="17">
      <t>ショウゲキ</t>
    </rPh>
    <rPh sb="17" eb="18">
      <t>オン</t>
    </rPh>
    <rPh sb="21" eb="23">
      <t>テイゲン</t>
    </rPh>
    <rPh sb="23" eb="24">
      <t>リョウ</t>
    </rPh>
    <rPh sb="26" eb="28">
      <t>センタク</t>
    </rPh>
    <phoneticPr fontId="2"/>
  </si>
  <si>
    <t>８音環境に関すること（つづき）</t>
    <rPh sb="1" eb="2">
      <t>オト</t>
    </rPh>
    <rPh sb="2" eb="4">
      <t>カンキョウ</t>
    </rPh>
    <rPh sb="5" eb="6">
      <t>カン</t>
    </rPh>
    <phoneticPr fontId="2"/>
  </si>
  <si>
    <t>8-2　イ</t>
    <phoneticPr fontId="2"/>
  </si>
  <si>
    <t>最  高</t>
    <rPh sb="0" eb="1">
      <t>サイ</t>
    </rPh>
    <rPh sb="3" eb="4">
      <t>コウ</t>
    </rPh>
    <phoneticPr fontId="2"/>
  </si>
  <si>
    <t>床構造区分（最高）</t>
    <rPh sb="0" eb="1">
      <t>ユカ</t>
    </rPh>
    <rPh sb="1" eb="3">
      <t>コウゾウ</t>
    </rPh>
    <rPh sb="3" eb="5">
      <t>クブン</t>
    </rPh>
    <rPh sb="6" eb="8">
      <t>サイコウ</t>
    </rPh>
    <phoneticPr fontId="2"/>
  </si>
  <si>
    <t>軽量床衝撃音</t>
    <rPh sb="0" eb="2">
      <t>ケイリョウ</t>
    </rPh>
    <rPh sb="2" eb="3">
      <t>ユカ</t>
    </rPh>
    <rPh sb="3" eb="5">
      <t>ショウゲキ</t>
    </rPh>
    <rPh sb="5" eb="6">
      <t>オン</t>
    </rPh>
    <phoneticPr fontId="2"/>
  </si>
  <si>
    <t>床構造1</t>
    <rPh sb="0" eb="1">
      <t>ユカ</t>
    </rPh>
    <rPh sb="1" eb="3">
      <t>コウゾウ</t>
    </rPh>
    <phoneticPr fontId="2"/>
  </si>
  <si>
    <t>床構造2</t>
    <rPh sb="0" eb="1">
      <t>ユカ</t>
    </rPh>
    <rPh sb="1" eb="3">
      <t>コウゾウ</t>
    </rPh>
    <phoneticPr fontId="2"/>
  </si>
  <si>
    <t>床構造3</t>
    <rPh sb="0" eb="1">
      <t>ユカ</t>
    </rPh>
    <rPh sb="1" eb="3">
      <t>コウゾウ</t>
    </rPh>
    <phoneticPr fontId="2"/>
  </si>
  <si>
    <t>床構造区分（最低）</t>
    <rPh sb="0" eb="1">
      <t>ユカ</t>
    </rPh>
    <rPh sb="1" eb="3">
      <t>コウゾウ</t>
    </rPh>
    <rPh sb="3" eb="5">
      <t>クブン</t>
    </rPh>
    <rPh sb="6" eb="8">
      <t>サイテイ</t>
    </rPh>
    <phoneticPr fontId="2"/>
  </si>
  <si>
    <t>受音室名</t>
    <rPh sb="0" eb="1">
      <t>ジュ</t>
    </rPh>
    <rPh sb="1" eb="2">
      <t>オン</t>
    </rPh>
    <rPh sb="2" eb="3">
      <t>シツ</t>
    </rPh>
    <rPh sb="3" eb="4">
      <t>メイ</t>
    </rPh>
    <phoneticPr fontId="2"/>
  </si>
  <si>
    <t>最高（</t>
    <rPh sb="0" eb="2">
      <t>サイコウ</t>
    </rPh>
    <phoneticPr fontId="2"/>
  </si>
  <si>
    <t>）　最低（</t>
    <rPh sb="2" eb="4">
      <t>サイテイ</t>
    </rPh>
    <phoneticPr fontId="2"/>
  </si>
  <si>
    <t>床仕上げ材の区      分    等</t>
    <rPh sb="0" eb="1">
      <t>ユカ</t>
    </rPh>
    <rPh sb="1" eb="3">
      <t>シア</t>
    </rPh>
    <rPh sb="4" eb="5">
      <t>ザイ</t>
    </rPh>
    <rPh sb="6" eb="7">
      <t>ク</t>
    </rPh>
    <rPh sb="13" eb="14">
      <t>ブン</t>
    </rPh>
    <rPh sb="18" eb="19">
      <t>トウ</t>
    </rPh>
    <phoneticPr fontId="2"/>
  </si>
  <si>
    <t>床仕上構造区分（最高）</t>
    <rPh sb="0" eb="1">
      <t>ユカ</t>
    </rPh>
    <rPh sb="1" eb="3">
      <t>シア</t>
    </rPh>
    <rPh sb="3" eb="5">
      <t>コウゾウ</t>
    </rPh>
    <rPh sb="5" eb="7">
      <t>クブン</t>
    </rPh>
    <rPh sb="8" eb="10">
      <t>サイコウ</t>
    </rPh>
    <phoneticPr fontId="2"/>
  </si>
  <si>
    <t>最  低</t>
    <rPh sb="0" eb="1">
      <t>サイ</t>
    </rPh>
    <rPh sb="3" eb="4">
      <t>テイ</t>
    </rPh>
    <phoneticPr fontId="2"/>
  </si>
  <si>
    <t>床仕上構造1</t>
    <rPh sb="0" eb="1">
      <t>ユカ</t>
    </rPh>
    <rPh sb="1" eb="3">
      <t>シア</t>
    </rPh>
    <rPh sb="3" eb="5">
      <t>コウゾウ</t>
    </rPh>
    <phoneticPr fontId="2"/>
  </si>
  <si>
    <t>床仕上構造2</t>
    <rPh sb="0" eb="1">
      <t>ユカ</t>
    </rPh>
    <rPh sb="1" eb="3">
      <t>シア</t>
    </rPh>
    <rPh sb="3" eb="5">
      <t>コウゾウ</t>
    </rPh>
    <phoneticPr fontId="2"/>
  </si>
  <si>
    <t>床仕上構造3</t>
    <rPh sb="0" eb="1">
      <t>ユカ</t>
    </rPh>
    <rPh sb="1" eb="3">
      <t>シア</t>
    </rPh>
    <rPh sb="3" eb="5">
      <t>コウゾウ</t>
    </rPh>
    <phoneticPr fontId="2"/>
  </si>
  <si>
    <t>床仕上構造4</t>
    <rPh sb="0" eb="1">
      <t>ユカ</t>
    </rPh>
    <rPh sb="1" eb="3">
      <t>シア</t>
    </rPh>
    <rPh sb="3" eb="5">
      <t>コウゾウ</t>
    </rPh>
    <phoneticPr fontId="2"/>
  </si>
  <si>
    <t>床仕上構造5</t>
    <rPh sb="0" eb="1">
      <t>ユカ</t>
    </rPh>
    <rPh sb="1" eb="3">
      <t>シア</t>
    </rPh>
    <rPh sb="3" eb="5">
      <t>コウゾウ</t>
    </rPh>
    <phoneticPr fontId="2"/>
  </si>
  <si>
    <t>根拠（</t>
    <rPh sb="0" eb="2">
      <t>コンキョ</t>
    </rPh>
    <phoneticPr fontId="2"/>
  </si>
  <si>
    <t>床仕上構造区分（最低）</t>
    <rPh sb="0" eb="1">
      <t>ユカ</t>
    </rPh>
    <rPh sb="1" eb="3">
      <t>シア</t>
    </rPh>
    <rPh sb="3" eb="5">
      <t>コウゾウ</t>
    </rPh>
    <rPh sb="5" eb="7">
      <t>クブン</t>
    </rPh>
    <rPh sb="8" eb="10">
      <t>サイテイ</t>
    </rPh>
    <phoneticPr fontId="2"/>
  </si>
  <si>
    <t>（下階）</t>
    <rPh sb="1" eb="2">
      <t>ゲ</t>
    </rPh>
    <rPh sb="2" eb="3">
      <t>カイ</t>
    </rPh>
    <phoneticPr fontId="2"/>
  </si>
  <si>
    <t>8-2　ロ</t>
    <phoneticPr fontId="2"/>
  </si>
  <si>
    <t>床仕上構造の区分</t>
    <rPh sb="0" eb="1">
      <t>ユカ</t>
    </rPh>
    <rPh sb="1" eb="3">
      <t>シア</t>
    </rPh>
    <rPh sb="3" eb="5">
      <t>コウゾウ</t>
    </rPh>
    <rPh sb="6" eb="8">
      <t>クブン</t>
    </rPh>
    <phoneticPr fontId="2"/>
  </si>
  <si>
    <t>(ｄＢ)</t>
    <phoneticPr fontId="2"/>
  </si>
  <si>
    <t>レベル低減量</t>
    <rPh sb="3" eb="5">
      <t>テイゲン</t>
    </rPh>
    <rPh sb="5" eb="6">
      <t>リョウ</t>
    </rPh>
    <phoneticPr fontId="2"/>
  </si>
  <si>
    <t>（床仕上構造）</t>
    <rPh sb="1" eb="2">
      <t>ユカ</t>
    </rPh>
    <rPh sb="2" eb="4">
      <t>シア</t>
    </rPh>
    <rPh sb="4" eb="6">
      <t>コウゾウ</t>
    </rPh>
    <phoneticPr fontId="2"/>
  </si>
  <si>
    <t>床仕上げ材の               区分等  ( 最  低 )</t>
    <rPh sb="0" eb="1">
      <t>ユカ</t>
    </rPh>
    <rPh sb="1" eb="3">
      <t>シア</t>
    </rPh>
    <rPh sb="4" eb="5">
      <t>ザイ</t>
    </rPh>
    <rPh sb="21" eb="23">
      <t>クブン</t>
    </rPh>
    <rPh sb="23" eb="24">
      <t>トウ</t>
    </rPh>
    <rPh sb="28" eb="29">
      <t>サイ</t>
    </rPh>
    <rPh sb="31" eb="32">
      <t>テイ</t>
    </rPh>
    <phoneticPr fontId="2"/>
  </si>
  <si>
    <t>□</t>
    <phoneticPr fontId="2"/>
  </si>
  <si>
    <t xml:space="preserve"> （住戸）</t>
    <rPh sb="2" eb="3">
      <t>ジュウ</t>
    </rPh>
    <rPh sb="3" eb="4">
      <t>コ</t>
    </rPh>
    <phoneticPr fontId="2"/>
  </si>
  <si>
    <t>床構造の区分等</t>
    <rPh sb="0" eb="1">
      <t>ユカ</t>
    </rPh>
    <rPh sb="1" eb="2">
      <t>カマエ</t>
    </rPh>
    <rPh sb="2" eb="3">
      <t>ツクリ</t>
    </rPh>
    <rPh sb="4" eb="6">
      <t>クブン</t>
    </rPh>
    <rPh sb="6" eb="7">
      <t>トウ</t>
    </rPh>
    <phoneticPr fontId="2"/>
  </si>
  <si>
    <r>
      <t>1-1</t>
    </r>
    <r>
      <rPr>
        <sz val="8"/>
        <color indexed="10"/>
        <rFont val="ＭＳ Ｐ明朝"/>
        <family val="1"/>
        <charset val="128"/>
      </rPr>
      <t>（必須）</t>
    </r>
    <rPh sb="4" eb="6">
      <t>ヒッス</t>
    </rPh>
    <phoneticPr fontId="2"/>
  </si>
  <si>
    <r>
      <t>1-6　</t>
    </r>
    <r>
      <rPr>
        <sz val="8"/>
        <color indexed="10"/>
        <rFont val="ＭＳ Ｐ明朝"/>
        <family val="1"/>
        <charset val="128"/>
      </rPr>
      <t>（必須）</t>
    </r>
    <rPh sb="5" eb="7">
      <t>ヒッス</t>
    </rPh>
    <phoneticPr fontId="2"/>
  </si>
  <si>
    <r>
      <t>1-7　</t>
    </r>
    <r>
      <rPr>
        <sz val="8"/>
        <color indexed="10"/>
        <rFont val="ＭＳ Ｐ明朝"/>
        <family val="1"/>
        <charset val="128"/>
      </rPr>
      <t>（必須）</t>
    </r>
    <rPh sb="5" eb="7">
      <t>ヒッス</t>
    </rPh>
    <phoneticPr fontId="2"/>
  </si>
  <si>
    <r>
      <t>3-1</t>
    </r>
    <r>
      <rPr>
        <sz val="8"/>
        <color indexed="10"/>
        <rFont val="ＭＳ Ｐ明朝"/>
        <family val="1"/>
        <charset val="128"/>
      </rPr>
      <t>　（必須）</t>
    </r>
    <rPh sb="5" eb="7">
      <t>ヒッス</t>
    </rPh>
    <phoneticPr fontId="2"/>
  </si>
  <si>
    <r>
      <t>4-2</t>
    </r>
    <r>
      <rPr>
        <sz val="8"/>
        <color indexed="10"/>
        <rFont val="ＭＳ Ｐ明朝"/>
        <family val="1"/>
        <charset val="128"/>
      </rPr>
      <t>　（必須）</t>
    </r>
    <rPh sb="5" eb="7">
      <t>ヒッス</t>
    </rPh>
    <phoneticPr fontId="2"/>
  </si>
  <si>
    <r>
      <t>4-3　</t>
    </r>
    <r>
      <rPr>
        <sz val="8"/>
        <color indexed="10"/>
        <rFont val="ＭＳ Ｐ明朝"/>
        <family val="1"/>
        <charset val="128"/>
      </rPr>
      <t>（必須）</t>
    </r>
    <rPh sb="5" eb="7">
      <t>ヒッス</t>
    </rPh>
    <phoneticPr fontId="2"/>
  </si>
  <si>
    <r>
      <t>5-1</t>
    </r>
    <r>
      <rPr>
        <sz val="8"/>
        <color indexed="10"/>
        <rFont val="ＭＳ Ｐ明朝"/>
        <family val="1"/>
        <charset val="128"/>
      </rPr>
      <t>（必須）</t>
    </r>
    <rPh sb="4" eb="6">
      <t>ヒッス</t>
    </rPh>
    <phoneticPr fontId="2"/>
  </si>
  <si>
    <r>
      <t>4-1</t>
    </r>
    <r>
      <rPr>
        <sz val="8"/>
        <color indexed="10"/>
        <rFont val="ＭＳ Ｐ明朝"/>
        <family val="1"/>
        <charset val="128"/>
      </rPr>
      <t xml:space="preserve"> (必須）</t>
    </r>
    <rPh sb="5" eb="7">
      <t>ヒッス</t>
    </rPh>
    <phoneticPr fontId="2"/>
  </si>
  <si>
    <t>（共用排水管）</t>
    <rPh sb="1" eb="3">
      <t>キョウヨウ</t>
    </rPh>
    <rPh sb="3" eb="6">
      <t>ハイスイカン</t>
    </rPh>
    <phoneticPr fontId="2"/>
  </si>
  <si>
    <t>住宅用防災報知設備等</t>
    <rPh sb="0" eb="2">
      <t>ジュウタク</t>
    </rPh>
    <rPh sb="2" eb="3">
      <t>ヨウ</t>
    </rPh>
    <rPh sb="3" eb="5">
      <t>ボウサイ</t>
    </rPh>
    <rPh sb="5" eb="7">
      <t>ホウチ</t>
    </rPh>
    <rPh sb="7" eb="9">
      <t>セツビ</t>
    </rPh>
    <rPh sb="9" eb="10">
      <t>トウ</t>
    </rPh>
    <phoneticPr fontId="2"/>
  </si>
  <si>
    <t>性能基準</t>
    <rPh sb="0" eb="2">
      <t>セイノウ</t>
    </rPh>
    <rPh sb="2" eb="4">
      <t>キジュン</t>
    </rPh>
    <phoneticPr fontId="2"/>
  </si>
  <si>
    <t>仕様基準</t>
    <rPh sb="0" eb="2">
      <t>シヨウ</t>
    </rPh>
    <rPh sb="2" eb="4">
      <t>キジュン</t>
    </rPh>
    <phoneticPr fontId="2"/>
  </si>
  <si>
    <r>
      <t>η</t>
    </r>
    <r>
      <rPr>
        <sz val="6"/>
        <rFont val="ＭＳ Ｐ明朝"/>
        <family val="1"/>
        <charset val="128"/>
      </rPr>
      <t>Aｃ</t>
    </r>
    <r>
      <rPr>
        <sz val="8"/>
        <rFont val="ＭＳ Ｐ明朝"/>
        <family val="1"/>
        <charset val="128"/>
      </rPr>
      <t>の値を評価書に表示する｡</t>
    </r>
    <rPh sb="4" eb="5">
      <t>アタイ</t>
    </rPh>
    <rPh sb="6" eb="9">
      <t>ヒョウカショ</t>
    </rPh>
    <rPh sb="10" eb="12">
      <t>ヒョウジ</t>
    </rPh>
    <phoneticPr fontId="2"/>
  </si>
  <si>
    <t>（</t>
    <phoneticPr fontId="2"/>
  </si>
  <si>
    <t>区分(に)</t>
    <rPh sb="0" eb="2">
      <t>クブン</t>
    </rPh>
    <phoneticPr fontId="2"/>
  </si>
  <si>
    <t>断熱等性能等級</t>
    <rPh sb="0" eb="2">
      <t>ダンネツ</t>
    </rPh>
    <rPh sb="2" eb="3">
      <t>トウ</t>
    </rPh>
    <rPh sb="3" eb="5">
      <t>セイノウ</t>
    </rPh>
    <phoneticPr fontId="2"/>
  </si>
  <si>
    <t>適用する基準</t>
  </si>
  <si>
    <t>性能基準を適用する　　　場合</t>
    <rPh sb="0" eb="2">
      <t>セイノウ</t>
    </rPh>
    <rPh sb="2" eb="4">
      <t>キジュン</t>
    </rPh>
    <rPh sb="5" eb="7">
      <t>テキヨウ</t>
    </rPh>
    <rPh sb="12" eb="14">
      <t>バアイ</t>
    </rPh>
    <phoneticPr fontId="2"/>
  </si>
  <si>
    <t>仕様基準を適用する　　　場合</t>
    <rPh sb="0" eb="2">
      <t>シヨウ</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</si>
  <si>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</si>
  <si>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r>
      <t>冷房期の平均日射熱取得率η</t>
    </r>
    <r>
      <rPr>
        <sz val="6"/>
        <rFont val="ＭＳ Ｐ明朝"/>
        <family val="1"/>
        <charset val="128"/>
      </rPr>
      <t>Aｃ</t>
    </r>
    <rPh sb="0" eb="2">
      <t>レイボウ</t>
    </rPh>
    <rPh sb="2" eb="3">
      <t>キ</t>
    </rPh>
    <rPh sb="4" eb="6">
      <t>ヘイキン</t>
    </rPh>
    <rPh sb="6" eb="8">
      <t>ニッシャ</t>
    </rPh>
    <rPh sb="8" eb="9">
      <t>ネツ</t>
    </rPh>
    <rPh sb="9" eb="12">
      <t>シュトクリツ</t>
    </rPh>
    <phoneticPr fontId="2"/>
  </si>
  <si>
    <t>熱貫流率基準を適用し適合</t>
    <rPh sb="0" eb="1">
      <t>ネツ</t>
    </rPh>
    <rPh sb="1" eb="3">
      <t>カンリュウ</t>
    </rPh>
    <rPh sb="3" eb="4">
      <t>リツ</t>
    </rPh>
    <rPh sb="7" eb="9">
      <t>テキヨウ</t>
    </rPh>
    <rPh sb="10" eb="12">
      <t>テキゴウ</t>
    </rPh>
    <phoneticPr fontId="2"/>
  </si>
  <si>
    <t>熱抵抗値基準を適用し適合</t>
    <rPh sb="0" eb="1">
      <t>ネツ</t>
    </rPh>
    <rPh sb="1" eb="4">
      <t>テイコウチ</t>
    </rPh>
    <rPh sb="7" eb="9">
      <t>テキヨウ</t>
    </rPh>
    <rPh sb="10" eb="12">
      <t>テキゴウ</t>
    </rPh>
    <phoneticPr fontId="2"/>
  </si>
  <si>
    <t>・</t>
    <phoneticPr fontId="2"/>
  </si>
  <si>
    <t>開口部比率の区分</t>
    <phoneticPr fontId="2"/>
  </si>
  <si>
    <t>躯体の断熱</t>
    <rPh sb="0" eb="2">
      <t>クタイ</t>
    </rPh>
    <rPh sb="3" eb="5">
      <t>ダンネツ</t>
    </rPh>
    <phoneticPr fontId="2"/>
  </si>
  <si>
    <t>開口部の断熱　　　性能等</t>
    <rPh sb="0" eb="3">
      <t>カイコウブ</t>
    </rPh>
    <rPh sb="4" eb="6">
      <t>ダンネツ</t>
    </rPh>
    <rPh sb="9" eb="11">
      <t>セイノウ</t>
    </rPh>
    <rPh sb="11" eb="12">
      <t>トウ</t>
    </rPh>
    <phoneticPr fontId="2"/>
  </si>
  <si>
    <t>防湿層　　　　　　　の設置</t>
    <rPh sb="0" eb="2">
      <t>ボウシツ</t>
    </rPh>
    <rPh sb="2" eb="3">
      <t>ソウ</t>
    </rPh>
    <rPh sb="11" eb="13">
      <t>セッチ</t>
    </rPh>
    <phoneticPr fontId="2"/>
  </si>
  <si>
    <t>通気層　　　　　　　の設置</t>
    <rPh sb="0" eb="2">
      <t>ツウキ</t>
    </rPh>
    <rPh sb="2" eb="3">
      <t>ソウ</t>
    </rPh>
    <rPh sb="11" eb="13">
      <t>セッチ</t>
    </rPh>
    <phoneticPr fontId="2"/>
  </si>
  <si>
    <t>5-2</t>
    <phoneticPr fontId="2"/>
  </si>
  <si>
    <t>基本的事項等</t>
    <phoneticPr fontId="2"/>
  </si>
  <si>
    <t>適用する基準</t>
    <phoneticPr fontId="2"/>
  </si>
  <si>
    <t>設計一次エネルギー消費量の値を評価書に記載する</t>
    <rPh sb="0" eb="2">
      <t>セッケイ</t>
    </rPh>
    <rPh sb="13" eb="14">
      <t>アタイ</t>
    </rPh>
    <rPh sb="15" eb="18">
      <t>ヒョウカショ</t>
    </rPh>
    <rPh sb="19" eb="21">
      <t>キサイ</t>
    </rPh>
    <phoneticPr fontId="2"/>
  </si>
  <si>
    <t>（</t>
    <phoneticPr fontId="2"/>
  </si>
  <si>
    <t>(</t>
    <phoneticPr fontId="2"/>
  </si>
  <si>
    <t>仕様基準　(等級4のみ)</t>
    <rPh sb="0" eb="2">
      <t>シヨウ</t>
    </rPh>
    <rPh sb="2" eb="4">
      <t>キジュン</t>
    </rPh>
    <phoneticPr fontId="2"/>
  </si>
  <si>
    <t>一次エネルギー出力票による</t>
    <rPh sb="0" eb="2">
      <t>イチジ</t>
    </rPh>
    <rPh sb="7" eb="9">
      <t>シュツリョク</t>
    </rPh>
    <rPh sb="9" eb="10">
      <t>ヒョウ</t>
    </rPh>
    <phoneticPr fontId="2"/>
  </si>
  <si>
    <t>評価ﾃﾞｰﾀ</t>
    <phoneticPr fontId="2"/>
  </si>
  <si>
    <t>一次エネルギー出力票による</t>
    <phoneticPr fontId="2"/>
  </si>
  <si>
    <t>一次エネルギー消費量に係る基本事項等</t>
    <phoneticPr fontId="2"/>
  </si>
  <si>
    <t>外皮</t>
    <phoneticPr fontId="2"/>
  </si>
  <si>
    <t>仕様基準　(等級4のみ)</t>
    <rPh sb="0" eb="2">
      <t>シヨウ</t>
    </rPh>
    <rPh sb="2" eb="4">
      <t>キジュン</t>
    </rPh>
    <rPh sb="6" eb="8">
      <t>トウキュウ</t>
    </rPh>
    <phoneticPr fontId="2"/>
  </si>
  <si>
    <t>仕様書</t>
    <rPh sb="0" eb="2">
      <t>シヨウ</t>
    </rPh>
    <rPh sb="2" eb="3">
      <t>ショ</t>
    </rPh>
    <phoneticPr fontId="2"/>
  </si>
  <si>
    <t>断熱性能</t>
    <rPh sb="0" eb="2">
      <t>ダンネツ</t>
    </rPh>
    <rPh sb="2" eb="4">
      <t>セイノウ</t>
    </rPh>
    <phoneticPr fontId="2"/>
  </si>
  <si>
    <t>）</t>
    <phoneticPr fontId="2"/>
  </si>
  <si>
    <t>※</t>
  </si>
  <si>
    <t>評価ﾃﾞｰﾀ</t>
    <phoneticPr fontId="2"/>
  </si>
  <si>
    <r>
      <rPr>
        <b/>
        <sz val="8"/>
        <color indexed="10"/>
        <rFont val="ＭＳ Ｐ明朝"/>
        <family val="1"/>
        <charset val="128"/>
      </rPr>
      <t>※</t>
    </r>
    <r>
      <rPr>
        <sz val="8"/>
        <rFont val="ＭＳ Ｐ明朝"/>
        <family val="1"/>
        <charset val="128"/>
      </rPr>
      <t>仕様基準</t>
    </r>
    <phoneticPr fontId="2"/>
  </si>
  <si>
    <t>暖冷房仕様</t>
    <rPh sb="0" eb="1">
      <t>ダン</t>
    </rPh>
    <rPh sb="1" eb="3">
      <t>レイボウ</t>
    </rPh>
    <rPh sb="3" eb="5">
      <t>シヨウ</t>
    </rPh>
    <phoneticPr fontId="2"/>
  </si>
  <si>
    <t>暖房設備</t>
    <phoneticPr fontId="2"/>
  </si>
  <si>
    <t>(</t>
    <phoneticPr fontId="2"/>
  </si>
  <si>
    <t>冷房設備</t>
    <phoneticPr fontId="2"/>
  </si>
  <si>
    <t>換気仕様</t>
    <rPh sb="0" eb="2">
      <t>カンキ</t>
    </rPh>
    <rPh sb="2" eb="4">
      <t>シヨウ</t>
    </rPh>
    <phoneticPr fontId="2"/>
  </si>
  <si>
    <t>換気方式</t>
    <rPh sb="0" eb="2">
      <t>カンキ</t>
    </rPh>
    <rPh sb="2" eb="4">
      <t>ホウシキ</t>
    </rPh>
    <phoneticPr fontId="2"/>
  </si>
  <si>
    <t>熱交換方式</t>
    <rPh sb="0" eb="1">
      <t>ネツ</t>
    </rPh>
    <rPh sb="1" eb="3">
      <t>コウカン</t>
    </rPh>
    <rPh sb="3" eb="5">
      <t>ホウシキ</t>
    </rPh>
    <phoneticPr fontId="2"/>
  </si>
  <si>
    <t>給湯仕様</t>
    <rPh sb="0" eb="2">
      <t>キュウトウ</t>
    </rPh>
    <rPh sb="2" eb="4">
      <t>シヨウ</t>
    </rPh>
    <phoneticPr fontId="2"/>
  </si>
  <si>
    <t>給湯熱源機</t>
    <rPh sb="0" eb="2">
      <t>キュウトウ</t>
    </rPh>
    <rPh sb="2" eb="5">
      <t>ネツゲンキ</t>
    </rPh>
    <phoneticPr fontId="2"/>
  </si>
  <si>
    <t>配管</t>
    <rPh sb="0" eb="2">
      <t>ハイカン</t>
    </rPh>
    <phoneticPr fontId="2"/>
  </si>
  <si>
    <t>太陽給湯</t>
    <rPh sb="0" eb="2">
      <t>タイヨウ</t>
    </rPh>
    <rPh sb="2" eb="4">
      <t>キュウトウ</t>
    </rPh>
    <phoneticPr fontId="2"/>
  </si>
  <si>
    <t>照明仕様</t>
    <phoneticPr fontId="2"/>
  </si>
  <si>
    <t>照明器具</t>
    <rPh sb="0" eb="2">
      <t>ショウメイ</t>
    </rPh>
    <rPh sb="2" eb="4">
      <t>キグ</t>
    </rPh>
    <phoneticPr fontId="2"/>
  </si>
  <si>
    <t>発電仕様</t>
    <phoneticPr fontId="2"/>
  </si>
  <si>
    <t>コージェネレーション設備</t>
    <phoneticPr fontId="2"/>
  </si>
  <si>
    <r>
      <t>)</t>
    </r>
    <r>
      <rPr>
        <b/>
        <sz val="8"/>
        <color indexed="10"/>
        <rFont val="ＭＳ Ｐ明朝"/>
        <family val="1"/>
        <charset val="128"/>
      </rPr>
      <t>※</t>
    </r>
    <phoneticPr fontId="2"/>
  </si>
  <si>
    <r>
      <rPr>
        <b/>
        <sz val="8"/>
        <color indexed="10"/>
        <rFont val="ＭＳ Ｐ明朝"/>
        <family val="1"/>
        <charset val="128"/>
      </rPr>
      <t>※</t>
    </r>
    <r>
      <rPr>
        <sz val="8"/>
        <rFont val="ＭＳ Ｐ明朝"/>
        <family val="1"/>
        <charset val="128"/>
      </rPr>
      <t>小数点以下切り捨て表示</t>
    </r>
    <phoneticPr fontId="2"/>
  </si>
  <si>
    <t>※</t>
    <phoneticPr fontId="2"/>
  </si>
  <si>
    <t>（必須）</t>
    <phoneticPr fontId="2"/>
  </si>
  <si>
    <t>認定書等の活用</t>
    <rPh sb="0" eb="3">
      <t>ニンテイショ</t>
    </rPh>
    <rPh sb="3" eb="4">
      <t>トウ</t>
    </rPh>
    <rPh sb="5" eb="7">
      <t>カツヨウ</t>
    </rPh>
    <phoneticPr fontId="2"/>
  </si>
  <si>
    <t>N/m㎡</t>
    <phoneticPr fontId="2"/>
  </si>
  <si>
    <t>杭種  [</t>
    <rPh sb="0" eb="1">
      <t>クイ</t>
    </rPh>
    <rPh sb="1" eb="2">
      <t>シュ</t>
    </rPh>
    <phoneticPr fontId="2"/>
  </si>
  <si>
    <t>]</t>
    <phoneticPr fontId="2"/>
  </si>
  <si>
    <r>
      <t>Fmが33N/㎜</t>
    </r>
    <r>
      <rPr>
        <vertAlign val="superscript"/>
        <sz val="6"/>
        <rFont val="ＭＳ Ｐ明朝"/>
        <family val="1"/>
        <charset val="128"/>
      </rPr>
      <t>2</t>
    </r>
    <r>
      <rPr>
        <sz val="8"/>
        <rFont val="ＭＳ Ｐ明朝"/>
        <family val="1"/>
        <charset val="128"/>
      </rPr>
      <t>未満の場合､スランプ18㎝以下</t>
    </r>
    <rPh sb="9" eb="11">
      <t>ミマン</t>
    </rPh>
    <rPh sb="12" eb="14">
      <t>バアイ</t>
    </rPh>
    <rPh sb="22" eb="24">
      <t>イカ</t>
    </rPh>
    <phoneticPr fontId="2"/>
  </si>
  <si>
    <t>※Fm ; JASS5における調合管理強度を示す｡</t>
    <rPh sb="15" eb="17">
      <t>チョウゴウ</t>
    </rPh>
    <rPh sb="17" eb="19">
      <t>カンリ</t>
    </rPh>
    <rPh sb="19" eb="21">
      <t>キョウド</t>
    </rPh>
    <rPh sb="22" eb="23">
      <t>シメ</t>
    </rPh>
    <phoneticPr fontId="2"/>
  </si>
  <si>
    <r>
      <t xml:space="preserve">1-3  </t>
    </r>
    <r>
      <rPr>
        <sz val="8"/>
        <color indexed="10"/>
        <rFont val="ＭＳ Ｐ明朝"/>
        <family val="1"/>
        <charset val="128"/>
      </rPr>
      <t>（必須）</t>
    </r>
    <rPh sb="6" eb="8">
      <t>ヒッス</t>
    </rPh>
    <phoneticPr fontId="2"/>
  </si>
  <si>
    <t>その他</t>
    <phoneticPr fontId="2"/>
  </si>
  <si>
    <t xml:space="preserve"> ･ セメント</t>
    <phoneticPr fontId="2"/>
  </si>
  <si>
    <r>
      <t>軽量コンクリート</t>
    </r>
    <r>
      <rPr>
        <b/>
        <sz val="8"/>
        <color indexed="10"/>
        <rFont val="ＭＳ Ｐ明朝"/>
        <family val="1"/>
        <charset val="128"/>
      </rPr>
      <t>※1</t>
    </r>
    <rPh sb="0" eb="2">
      <t>ケイリョウ</t>
    </rPh>
    <phoneticPr fontId="2"/>
  </si>
  <si>
    <r>
      <t>(杭</t>
    </r>
    <r>
      <rPr>
        <b/>
        <sz val="8"/>
        <color indexed="10"/>
        <rFont val="ＭＳ Ｐ明朝"/>
        <family val="1"/>
        <charset val="128"/>
      </rPr>
      <t>※</t>
    </r>
    <r>
      <rPr>
        <sz val="8"/>
        <rFont val="ＭＳ Ｐ明朝"/>
        <family val="1"/>
        <charset val="128"/>
      </rPr>
      <t>以外)</t>
    </r>
    <rPh sb="1" eb="2">
      <t>クイ</t>
    </rPh>
    <rPh sb="3" eb="5">
      <t>イガイ</t>
    </rPh>
    <phoneticPr fontId="2"/>
  </si>
  <si>
    <r>
      <t>フライアッシュセメント</t>
    </r>
    <r>
      <rPr>
        <b/>
        <sz val="8"/>
        <color indexed="10"/>
        <rFont val="ＭＳ Ｐ明朝"/>
        <family val="1"/>
        <charset val="128"/>
      </rPr>
      <t>※2</t>
    </r>
    <phoneticPr fontId="2"/>
  </si>
  <si>
    <r>
      <t>中庸熱･低熱ポルトランドセメント</t>
    </r>
    <r>
      <rPr>
        <b/>
        <sz val="7.5"/>
        <color indexed="10"/>
        <rFont val="ＭＳ Ｐ明朝"/>
        <family val="1"/>
        <charset val="128"/>
      </rPr>
      <t>※1</t>
    </r>
    <rPh sb="0" eb="2">
      <t>チュウヨウ</t>
    </rPh>
    <rPh sb="2" eb="3">
      <t>ネツ</t>
    </rPh>
    <rPh sb="4" eb="5">
      <t>テイ</t>
    </rPh>
    <rPh sb="5" eb="6">
      <t>ネツ</t>
    </rPh>
    <phoneticPr fontId="2"/>
  </si>
  <si>
    <r>
      <t>高炉セメント</t>
    </r>
    <r>
      <rPr>
        <b/>
        <sz val="8"/>
        <color indexed="10"/>
        <rFont val="ＭＳ Ｐ明朝"/>
        <family val="1"/>
        <charset val="128"/>
      </rPr>
      <t>※2</t>
    </r>
    <rPh sb="0" eb="2">
      <t>コウロ</t>
    </rPh>
    <phoneticPr fontId="2"/>
  </si>
  <si>
    <t>60%以下</t>
    <rPh sb="3" eb="5">
      <t>イカ</t>
    </rPh>
    <phoneticPr fontId="2"/>
  </si>
  <si>
    <t>部材設計･ 配筋</t>
    <rPh sb="0" eb="2">
      <t>ブザイ</t>
    </rPh>
    <rPh sb="2" eb="4">
      <t>セッケイ</t>
    </rPh>
    <phoneticPr fontId="2"/>
  </si>
  <si>
    <t xml:space="preserve"> ・ 設計かぶり厚</t>
    <phoneticPr fontId="2"/>
  </si>
  <si>
    <t>4～6%</t>
    <phoneticPr fontId="2"/>
  </si>
  <si>
    <r>
      <t>(　杭</t>
    </r>
    <r>
      <rPr>
        <b/>
        <sz val="8"/>
        <color indexed="10"/>
        <rFont val="ＭＳ Ｐ明朝"/>
        <family val="1"/>
        <charset val="128"/>
      </rPr>
      <t>※　</t>
    </r>
    <r>
      <rPr>
        <sz val="8"/>
        <rFont val="ＭＳ Ｐ明朝"/>
        <family val="1"/>
        <charset val="128"/>
      </rPr>
      <t>)</t>
    </r>
    <rPh sb="2" eb="3">
      <t>クイ</t>
    </rPh>
    <phoneticPr fontId="2"/>
  </si>
  <si>
    <r>
      <rPr>
        <b/>
        <sz val="8"/>
        <color indexed="10"/>
        <rFont val="ＭＳ Ｐ明朝"/>
        <family val="1"/>
        <charset val="128"/>
      </rPr>
      <t>※</t>
    </r>
    <r>
      <rPr>
        <sz val="8"/>
        <rFont val="ＭＳ Ｐ明朝"/>
        <family val="1"/>
        <charset val="128"/>
      </rPr>
      <t>ここでの、杭とは常時地盤面下のみを対象とする。</t>
    </r>
    <rPh sb="6" eb="7">
      <t>クイ</t>
    </rPh>
    <rPh sb="9" eb="11">
      <t>ジョウジ</t>
    </rPh>
    <rPh sb="11" eb="13">
      <t>ジバン</t>
    </rPh>
    <rPh sb="13" eb="14">
      <t>メン</t>
    </rPh>
    <rPh sb="14" eb="15">
      <t>シタ</t>
    </rPh>
    <rPh sb="18" eb="20">
      <t>タイショウ</t>
    </rPh>
    <phoneticPr fontId="2"/>
  </si>
  <si>
    <t>建築基準法施工令112条に規定する特定防火設備(60分以上)</t>
    <rPh sb="0" eb="2">
      <t>ケンチク</t>
    </rPh>
    <rPh sb="2" eb="5">
      <t>キジュンホウ</t>
    </rPh>
    <rPh sb="5" eb="7">
      <t>シコウ</t>
    </rPh>
    <rPh sb="7" eb="8">
      <t>レイ</t>
    </rPh>
    <rPh sb="11" eb="12">
      <t>ジョウ</t>
    </rPh>
    <rPh sb="13" eb="15">
      <t>キテイ</t>
    </rPh>
    <rPh sb="17" eb="19">
      <t>トクテイ</t>
    </rPh>
    <rPh sb="19" eb="21">
      <t>ボウカ</t>
    </rPh>
    <rPh sb="21" eb="23">
      <t>セツビ</t>
    </rPh>
    <rPh sb="26" eb="27">
      <t>フン</t>
    </rPh>
    <rPh sb="27" eb="29">
      <t>イジョウ</t>
    </rPh>
    <phoneticPr fontId="2"/>
  </si>
  <si>
    <r>
      <t>建築基準法2条第9号2ロ又は第64条に規定する防火設備(20分以上)</t>
    </r>
    <r>
      <rPr>
        <sz val="11"/>
        <rFont val="ＭＳ Ｐゴシック"/>
        <family val="3"/>
        <charset val="128"/>
      </rPr>
      <t/>
    </r>
    <rPh sb="0" eb="2">
      <t>ケンチク</t>
    </rPh>
    <rPh sb="2" eb="5">
      <t>キジュンホウ</t>
    </rPh>
    <rPh sb="6" eb="7">
      <t>ジョウ</t>
    </rPh>
    <rPh sb="7" eb="8">
      <t>ダイ</t>
    </rPh>
    <rPh sb="9" eb="10">
      <t>ゴウ</t>
    </rPh>
    <rPh sb="12" eb="13">
      <t>マタ</t>
    </rPh>
    <rPh sb="14" eb="15">
      <t>ダイ</t>
    </rPh>
    <rPh sb="17" eb="18">
      <t>ジョウ</t>
    </rPh>
    <rPh sb="19" eb="21">
      <t>キテイ</t>
    </rPh>
    <rPh sb="23" eb="25">
      <t>ボウカ</t>
    </rPh>
    <rPh sb="25" eb="27">
      <t>セツビ</t>
    </rPh>
    <rPh sb="30" eb="31">
      <t>フン</t>
    </rPh>
    <rPh sb="31" eb="33">
      <t>イジョウ</t>
    </rPh>
    <phoneticPr fontId="2"/>
  </si>
  <si>
    <t>―地盤の液状化に関する情報提供―</t>
    <phoneticPr fontId="2"/>
  </si>
  <si>
    <t>確　認　事　項</t>
    <rPh sb="0" eb="1">
      <t>アキラ</t>
    </rPh>
    <rPh sb="2" eb="3">
      <t>ニン</t>
    </rPh>
    <rPh sb="4" eb="5">
      <t>コト</t>
    </rPh>
    <rPh sb="6" eb="7">
      <t>コウ</t>
    </rPh>
    <phoneticPr fontId="2"/>
  </si>
  <si>
    <t>項　目</t>
    <rPh sb="0" eb="1">
      <t>コウ</t>
    </rPh>
    <rPh sb="2" eb="3">
      <t>メ</t>
    </rPh>
    <phoneticPr fontId="2"/>
  </si>
  <si>
    <t>内　容</t>
    <rPh sb="0" eb="1">
      <t>ウチ</t>
    </rPh>
    <rPh sb="2" eb="3">
      <t>カタチ</t>
    </rPh>
    <phoneticPr fontId="2"/>
  </si>
  <si>
    <t>地盤の液状化に関する情報提供を行う</t>
    <phoneticPr fontId="2"/>
  </si>
  <si>
    <t>広域的情報</t>
    <rPh sb="0" eb="3">
      <t>コウイキテキ</t>
    </rPh>
    <rPh sb="3" eb="5">
      <t>ジョウホウ</t>
    </rPh>
    <phoneticPr fontId="2"/>
  </si>
  <si>
    <t>個別の住宅敷地の情報</t>
    <rPh sb="0" eb="2">
      <t>コベツ</t>
    </rPh>
    <rPh sb="3" eb="5">
      <t>ジュウタク</t>
    </rPh>
    <rPh sb="5" eb="7">
      <t>シキチ</t>
    </rPh>
    <rPh sb="8" eb="10">
      <t>ジョウホウ</t>
    </rPh>
    <phoneticPr fontId="2"/>
  </si>
  <si>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2"/>
  </si>
  <si>
    <t>地盤の液状化に関する情報提供を行わない</t>
    <phoneticPr fontId="2"/>
  </si>
  <si>
    <t>)</t>
    <phoneticPr fontId="2"/>
  </si>
  <si>
    <t>地盤改良方法　　(</t>
    <rPh sb="0" eb="2">
      <t>ジバン</t>
    </rPh>
    <rPh sb="2" eb="4">
      <t>カイリョウ</t>
    </rPh>
    <rPh sb="4" eb="6">
      <t>ホウホウ</t>
    </rPh>
    <phoneticPr fontId="2"/>
  </si>
  <si>
    <r>
      <t>及びFmが33N/㎜</t>
    </r>
    <r>
      <rPr>
        <vertAlign val="superscript"/>
        <sz val="6"/>
        <rFont val="ＭＳ Ｐ明朝"/>
        <family val="1"/>
        <charset val="128"/>
      </rPr>
      <t>2</t>
    </r>
    <r>
      <rPr>
        <sz val="8"/>
        <rFont val="ＭＳ Ｐ明朝"/>
        <family val="1"/>
        <charset val="128"/>
      </rPr>
      <t>以上の場合､スランプ21㎝以下</t>
    </r>
    <r>
      <rPr>
        <sz val="11"/>
        <rFont val="ＭＳ Ｐゴシック"/>
        <family val="3"/>
        <charset val="128"/>
      </rPr>
      <t/>
    </r>
    <rPh sb="0" eb="1">
      <t>オヨ</t>
    </rPh>
    <rPh sb="11" eb="13">
      <t>イジョウ</t>
    </rPh>
    <rPh sb="14" eb="16">
      <t>バアイ</t>
    </rPh>
    <rPh sb="24" eb="26">
      <t>イカ</t>
    </rPh>
    <phoneticPr fontId="2"/>
  </si>
  <si>
    <t xml:space="preserve">コンクリートの種類 </t>
    <rPh sb="7" eb="9">
      <t>シュルイ</t>
    </rPh>
    <phoneticPr fontId="2"/>
  </si>
  <si>
    <t>軽量コンクリート</t>
    <rPh sb="0" eb="2">
      <t>ケイリョウ</t>
    </rPh>
    <phoneticPr fontId="2"/>
  </si>
  <si>
    <t>普通コンクリート（厚</t>
    <rPh sb="0" eb="2">
      <t>フツウ</t>
    </rPh>
    <rPh sb="9" eb="10">
      <t>アツ</t>
    </rPh>
    <phoneticPr fontId="2"/>
  </si>
  <si>
    <t>軽量コンクリート（厚</t>
    <rPh sb="0" eb="2">
      <t>ケイリョウ</t>
    </rPh>
    <rPh sb="9" eb="10">
      <t>アツ</t>
    </rPh>
    <phoneticPr fontId="2"/>
  </si>
  <si>
    <t>面密度 　 （</t>
    <rPh sb="0" eb="1">
      <t>メン</t>
    </rPh>
    <rPh sb="1" eb="3">
      <t>ミツド</t>
    </rPh>
    <phoneticPr fontId="2"/>
  </si>
  <si>
    <t>無筋コンクリート（厚</t>
    <rPh sb="0" eb="1">
      <t>ム</t>
    </rPh>
    <rPh sb="1" eb="2">
      <t>キン</t>
    </rPh>
    <rPh sb="9" eb="10">
      <t>アツ</t>
    </rPh>
    <phoneticPr fontId="2"/>
  </si>
  <si>
    <r>
      <rPr>
        <b/>
        <sz val="8"/>
        <color indexed="10"/>
        <rFont val="ＭＳ Ｐ明朝"/>
        <family val="1"/>
        <charset val="128"/>
      </rPr>
      <t xml:space="preserve">※1 </t>
    </r>
    <r>
      <rPr>
        <sz val="8"/>
        <rFont val="ＭＳ Ｐ明朝"/>
        <family val="1"/>
        <charset val="128"/>
      </rPr>
      <t>水ｾﾒﾝﾄ比　制限あり</t>
    </r>
    <rPh sb="3" eb="4">
      <t>ミズ</t>
    </rPh>
    <rPh sb="8" eb="9">
      <t>ヒ</t>
    </rPh>
    <rPh sb="10" eb="12">
      <t>セイゲン</t>
    </rPh>
    <phoneticPr fontId="2"/>
  </si>
  <si>
    <r>
      <rPr>
        <b/>
        <sz val="8"/>
        <color indexed="10"/>
        <rFont val="ＭＳ Ｐ明朝"/>
        <family val="1"/>
        <charset val="128"/>
      </rPr>
      <t xml:space="preserve">※2 </t>
    </r>
    <r>
      <rPr>
        <sz val="8"/>
        <rFont val="ＭＳ Ｐ明朝"/>
        <family val="1"/>
        <charset val="128"/>
      </rPr>
      <t>水ｾﾒﾝﾄ比　算定時　混合物等の制限あり</t>
    </r>
    <rPh sb="3" eb="4">
      <t>ミズ</t>
    </rPh>
    <rPh sb="8" eb="9">
      <t>ヒ</t>
    </rPh>
    <rPh sb="10" eb="12">
      <t>サンテイ</t>
    </rPh>
    <rPh sb="12" eb="13">
      <t>ジ</t>
    </rPh>
    <rPh sb="14" eb="17">
      <t>コンゴウブツ</t>
    </rPh>
    <rPh sb="17" eb="18">
      <t>トウ</t>
    </rPh>
    <rPh sb="19" eb="21">
      <t>セイゲン</t>
    </rPh>
    <phoneticPr fontId="2"/>
  </si>
  <si>
    <t>15m似内ごとに設置</t>
    <rPh sb="3" eb="5">
      <t>ニタナイ</t>
    </rPh>
    <rPh sb="8" eb="10">
      <t>セッチ</t>
    </rPh>
    <phoneticPr fontId="2"/>
  </si>
  <si>
    <t>経路上の段差･高低差</t>
    <rPh sb="0" eb="3">
      <t>ケイロジョウ</t>
    </rPh>
    <rPh sb="4" eb="6">
      <t>ダンサ</t>
    </rPh>
    <rPh sb="7" eb="10">
      <t>コウテイサ</t>
    </rPh>
    <phoneticPr fontId="2"/>
  </si>
  <si>
    <t>JASS5-7節､8節に準拠</t>
    <rPh sb="7" eb="8">
      <t>セツ</t>
    </rPh>
    <rPh sb="10" eb="11">
      <t>セツ</t>
    </rPh>
    <rPh sb="12" eb="14">
      <t>ジュンキョ</t>
    </rPh>
    <phoneticPr fontId="2"/>
  </si>
  <si>
    <t>該当なし</t>
  </si>
  <si>
    <t>すべての評価対象配管が他住戸等の専用部分への設置なし</t>
    <rPh sb="4" eb="6">
      <t>ヒョウカ</t>
    </rPh>
    <rPh sb="6" eb="8">
      <t>タイショウ</t>
    </rPh>
    <rPh sb="8" eb="10">
      <t>ハイカン</t>
    </rPh>
    <rPh sb="11" eb="12">
      <t>タ</t>
    </rPh>
    <rPh sb="12" eb="14">
      <t>ジュウコ</t>
    </rPh>
    <rPh sb="14" eb="15">
      <t>トウ</t>
    </rPh>
    <rPh sb="16" eb="18">
      <t>センヨウ</t>
    </rPh>
    <rPh sb="18" eb="20">
      <t>ブブン</t>
    </rPh>
    <rPh sb="22" eb="24">
      <t>セッチ</t>
    </rPh>
    <phoneticPr fontId="2"/>
  </si>
  <si>
    <t>他住戸等の専用</t>
    <rPh sb="0" eb="1">
      <t>タ</t>
    </rPh>
    <rPh sb="1" eb="3">
      <t>ジュウコ</t>
    </rPh>
    <rPh sb="3" eb="4">
      <t>トウ</t>
    </rPh>
    <rPh sb="5" eb="7">
      <t>センヨウ</t>
    </rPh>
    <phoneticPr fontId="2"/>
  </si>
  <si>
    <t>部分への設置※</t>
    <rPh sb="0" eb="2">
      <t>ブブン</t>
    </rPh>
    <rPh sb="4" eb="6">
      <t>セッチ</t>
    </rPh>
    <phoneticPr fontId="2"/>
  </si>
  <si>
    <t>※バルコニー等の共用部分への設置は除く</t>
    <rPh sb="6" eb="7">
      <t>トウ</t>
    </rPh>
    <rPh sb="8" eb="11">
      <t>キョウヨウブ</t>
    </rPh>
    <rPh sb="11" eb="12">
      <t>ブン</t>
    </rPh>
    <rPh sb="14" eb="16">
      <t>セッチ</t>
    </rPh>
    <rPh sb="17" eb="18">
      <t>ノゾ</t>
    </rPh>
    <phoneticPr fontId="2"/>
  </si>
  <si>
    <t>構     造    等</t>
    <rPh sb="0" eb="1">
      <t>カマエ</t>
    </rPh>
    <rPh sb="6" eb="7">
      <t>ツクリ</t>
    </rPh>
    <rPh sb="11" eb="12">
      <t>ナド</t>
    </rPh>
    <phoneticPr fontId="2"/>
  </si>
  <si>
    <t>上階界床  床仕上げ材の区分等     ( 最   高 )</t>
    <rPh sb="0" eb="2">
      <t>ジョウカイ</t>
    </rPh>
    <rPh sb="2" eb="3">
      <t>カイ</t>
    </rPh>
    <rPh sb="3" eb="4">
      <t>ユカ</t>
    </rPh>
    <rPh sb="6" eb="7">
      <t>ユカ</t>
    </rPh>
    <rPh sb="7" eb="9">
      <t>シア</t>
    </rPh>
    <rPh sb="10" eb="11">
      <t>ザイ</t>
    </rPh>
    <rPh sb="12" eb="14">
      <t>クブン</t>
    </rPh>
    <rPh sb="14" eb="15">
      <t>トウ</t>
    </rPh>
    <rPh sb="22" eb="23">
      <t>サイ</t>
    </rPh>
    <rPh sb="26" eb="27">
      <t>タカ</t>
    </rPh>
    <phoneticPr fontId="2"/>
  </si>
  <si>
    <t>下階界床  床仕上げ材の区分等     ( 最   高 )</t>
    <rPh sb="0" eb="2">
      <t>カカイ</t>
    </rPh>
    <rPh sb="2" eb="3">
      <t>カイ</t>
    </rPh>
    <rPh sb="3" eb="4">
      <t>ユカ</t>
    </rPh>
    <rPh sb="6" eb="7">
      <t>ユカ</t>
    </rPh>
    <rPh sb="7" eb="9">
      <t>シア</t>
    </rPh>
    <rPh sb="10" eb="11">
      <t>ザイ</t>
    </rPh>
    <rPh sb="12" eb="14">
      <t>クブン</t>
    </rPh>
    <rPh sb="14" eb="15">
      <t>トウ</t>
    </rPh>
    <rPh sb="22" eb="23">
      <t>サイ</t>
    </rPh>
    <rPh sb="26" eb="27">
      <t>タカ</t>
    </rPh>
    <phoneticPr fontId="2"/>
  </si>
  <si>
    <t>界  壁  の</t>
    <rPh sb="0" eb="1">
      <t>カイ</t>
    </rPh>
    <rPh sb="3" eb="4">
      <t>ヘキ</t>
    </rPh>
    <phoneticPr fontId="2"/>
  </si>
  <si>
    <t xml:space="preserve"> この欄は記入しないでください。↓</t>
    <rPh sb="3" eb="4">
      <t>ラン</t>
    </rPh>
    <rPh sb="5" eb="7">
      <t>キニュウ</t>
    </rPh>
    <phoneticPr fontId="2"/>
  </si>
  <si>
    <t xml:space="preserve">  この欄は記入しないでください。↓</t>
    <rPh sb="4" eb="5">
      <t>ラン</t>
    </rPh>
    <rPh sb="6" eb="8">
      <t>キニュウ</t>
    </rPh>
    <phoneticPr fontId="2"/>
  </si>
  <si>
    <t>設計者の事務所名及び氏名</t>
    <rPh sb="0" eb="3">
      <t>セッケイシャ</t>
    </rPh>
    <rPh sb="4" eb="8">
      <t>ジムショメイ</t>
    </rPh>
    <rPh sb="8" eb="9">
      <t>オヨ</t>
    </rPh>
    <rPh sb="10" eb="12">
      <t>シメイ</t>
    </rPh>
    <phoneticPr fontId="2"/>
  </si>
  <si>
    <t>45%以下</t>
    <rPh sb="3" eb="5">
      <t>イカ</t>
    </rPh>
    <phoneticPr fontId="2"/>
  </si>
  <si>
    <t>無又は土間コンその他のみ有</t>
    <rPh sb="0" eb="1">
      <t>ム</t>
    </rPh>
    <rPh sb="1" eb="2">
      <t>マタ</t>
    </rPh>
    <phoneticPr fontId="2"/>
  </si>
  <si>
    <t>その他 大臣認定書又はJASS5(2018)等</t>
    <rPh sb="2" eb="3">
      <t>タ</t>
    </rPh>
    <rPh sb="4" eb="6">
      <t>ダイジン</t>
    </rPh>
    <rPh sb="6" eb="8">
      <t>ニンテイ</t>
    </rPh>
    <rPh sb="8" eb="9">
      <t>ショ</t>
    </rPh>
    <rPh sb="9" eb="10">
      <t>マタ</t>
    </rPh>
    <rPh sb="22" eb="23">
      <t>トウ</t>
    </rPh>
    <phoneticPr fontId="2"/>
  </si>
  <si>
    <t>※その他：大臣認定書添付又はJASS5(2018)解説表3.2に示される値に適合する場合。</t>
    <rPh sb="5" eb="10">
      <t>ダイジンニンテイショ</t>
    </rPh>
    <rPh sb="10" eb="12">
      <t>テンプ</t>
    </rPh>
    <rPh sb="12" eb="13">
      <t>マタ</t>
    </rPh>
    <rPh sb="25" eb="28">
      <t>カイセツヒョウ</t>
    </rPh>
    <rPh sb="32" eb="33">
      <t>シメ</t>
    </rPh>
    <rPh sb="36" eb="37">
      <t>アタイ</t>
    </rPh>
    <rPh sb="38" eb="40">
      <t>テキゴウ</t>
    </rPh>
    <rPh sb="42" eb="44">
      <t>バアイ</t>
    </rPh>
    <phoneticPr fontId="2"/>
  </si>
  <si>
    <t>※その他：大臣認定書添付又はJASS5(2018)解説表3.2に示される値に適合する場合(水中コンクリート)。</t>
    <rPh sb="5" eb="10">
      <t>ダイジンニンテイショ</t>
    </rPh>
    <rPh sb="10" eb="12">
      <t>テンプ</t>
    </rPh>
    <rPh sb="12" eb="13">
      <t>マタ</t>
    </rPh>
    <rPh sb="25" eb="28">
      <t>カイセツヒョウ</t>
    </rPh>
    <rPh sb="32" eb="33">
      <t>シメ</t>
    </rPh>
    <rPh sb="36" eb="37">
      <t>アタイ</t>
    </rPh>
    <rPh sb="38" eb="40">
      <t>テキゴウ</t>
    </rPh>
    <rPh sb="42" eb="44">
      <t>バアイ</t>
    </rPh>
    <rPh sb="45" eb="47">
      <t>スイチュウ</t>
    </rPh>
    <phoneticPr fontId="2"/>
  </si>
  <si>
    <t>※その他：日最低気温の平滑平年値の年間極値が0℃を下回る区域以外(3～6％又は4.5±1.5％)</t>
    <rPh sb="3" eb="4">
      <t>タ</t>
    </rPh>
    <rPh sb="5" eb="6">
      <t>ニチ</t>
    </rPh>
    <rPh sb="6" eb="8">
      <t>サイテイ</t>
    </rPh>
    <rPh sb="8" eb="10">
      <t>キオン</t>
    </rPh>
    <rPh sb="11" eb="13">
      <t>ヘイカツ</t>
    </rPh>
    <rPh sb="13" eb="15">
      <t>ヘイネン</t>
    </rPh>
    <rPh sb="15" eb="16">
      <t>アタイ</t>
    </rPh>
    <rPh sb="17" eb="19">
      <t>ネンカン</t>
    </rPh>
    <rPh sb="19" eb="20">
      <t>キョク</t>
    </rPh>
    <rPh sb="20" eb="21">
      <t>チ</t>
    </rPh>
    <rPh sb="25" eb="27">
      <t>シタマワ</t>
    </rPh>
    <rPh sb="28" eb="30">
      <t>クイキ</t>
    </rPh>
    <rPh sb="30" eb="32">
      <t>イガイ</t>
    </rPh>
    <rPh sb="37" eb="38">
      <t>マタ</t>
    </rPh>
    <phoneticPr fontId="2"/>
  </si>
  <si>
    <t>※その他：JASS5(2018)200kg/m3以下(水中コンクリート)</t>
    <phoneticPr fontId="2"/>
  </si>
  <si>
    <t xml:space="preserve"> ◆長期使用構造とする場合</t>
    <rPh sb="2" eb="8">
      <t>チョウキシヨウコウゾウ</t>
    </rPh>
    <rPh sb="11" eb="13">
      <t>バアイ</t>
    </rPh>
    <phoneticPr fontId="2"/>
  </si>
  <si>
    <t>←等級6のみ明示できる</t>
    <rPh sb="1" eb="3">
      <t>トウキュウ</t>
    </rPh>
    <rPh sb="6" eb="8">
      <t>メイジ</t>
    </rPh>
    <phoneticPr fontId="2"/>
  </si>
  <si>
    <t>必須項目</t>
  </si>
  <si>
    <t>※４　等級7の場合のみ表示可能</t>
    <rPh sb="3" eb="5">
      <t>トウキュウ</t>
    </rPh>
    <rPh sb="7" eb="9">
      <t>バアイ</t>
    </rPh>
    <rPh sb="11" eb="13">
      <t>ヒョウジ</t>
    </rPh>
    <rPh sb="13" eb="15">
      <t>カノウ</t>
    </rPh>
    <phoneticPr fontId="2"/>
  </si>
  <si>
    <t>←等級7のみ明示できる</t>
    <rPh sb="1" eb="3">
      <t>トウキュウ</t>
    </rPh>
    <rPh sb="6" eb="8">
      <t>メイジ</t>
    </rPh>
    <phoneticPr fontId="2"/>
  </si>
  <si>
    <t>↑等級６のみ表示可能</t>
    <rPh sb="1" eb="3">
      <t>トウキュウ</t>
    </rPh>
    <rPh sb="6" eb="8">
      <t>ヒョウジ</t>
    </rPh>
    <rPh sb="8" eb="10">
      <t>カノウ</t>
    </rPh>
    <phoneticPr fontId="2"/>
  </si>
  <si>
    <t>※等級６は、削減量から太陽光発電設備を除く。</t>
  </si>
  <si>
    <t>（コージェネレーション設備は考慮して計算）</t>
  </si>
  <si>
    <t>10防犯に関すること</t>
    <rPh sb="2" eb="4">
      <t>ボウハン</t>
    </rPh>
    <rPh sb="5" eb="6">
      <t>カン</t>
    </rPh>
    <phoneticPr fontId="2"/>
  </si>
  <si>
    <t>（建物出入口の階）</t>
    <rPh sb="1" eb="3">
      <t>タテモノ</t>
    </rPh>
    <rPh sb="3" eb="6">
      <t>デイリグチ</t>
    </rPh>
    <rPh sb="7" eb="8">
      <t>カイ</t>
    </rPh>
    <phoneticPr fontId="2"/>
  </si>
  <si>
    <t>共用廊下または共用階段</t>
  </si>
  <si>
    <t xml:space="preserve"> バルコニー等</t>
  </si>
  <si>
    <t xml:space="preserve">  </t>
    <phoneticPr fontId="2"/>
  </si>
  <si>
    <t>（建物出入口の階以外の階）</t>
    <rPh sb="1" eb="3">
      <t>タテモノ</t>
    </rPh>
    <rPh sb="3" eb="6">
      <t>デイリグチ</t>
    </rPh>
    <rPh sb="7" eb="8">
      <t>カイ</t>
    </rPh>
    <rPh sb="8" eb="10">
      <t>イガイ</t>
    </rPh>
    <rPh sb="11" eb="12">
      <t>カイ</t>
    </rPh>
    <phoneticPr fontId="2"/>
  </si>
  <si>
    <t>長期使用構造等</t>
    <rPh sb="0" eb="7">
      <t>チョウキシヨウコウゾウトウ</t>
    </rPh>
    <phoneticPr fontId="2"/>
  </si>
  <si>
    <t>点検措置</t>
    <rPh sb="0" eb="2">
      <t>テンケン</t>
    </rPh>
    <rPh sb="2" eb="4">
      <t>ソチ</t>
    </rPh>
    <phoneticPr fontId="2"/>
  </si>
  <si>
    <t>床下空間</t>
  </si>
  <si>
    <t>床下空間への点検口の設置</t>
    <rPh sb="0" eb="2">
      <t>ユカシタ</t>
    </rPh>
    <rPh sb="2" eb="4">
      <t>クウカン</t>
    </rPh>
    <rPh sb="6" eb="8">
      <t>テンケン</t>
    </rPh>
    <rPh sb="8" eb="9">
      <t>グチ</t>
    </rPh>
    <rPh sb="10" eb="12">
      <t>セッチ</t>
    </rPh>
    <phoneticPr fontId="2"/>
  </si>
  <si>
    <t>の確認が要の場合</t>
    <phoneticPr fontId="2"/>
  </si>
  <si>
    <t>区分された床下空間ごとに点検口を設置</t>
    <rPh sb="0" eb="2">
      <t>クブン</t>
    </rPh>
    <rPh sb="5" eb="7">
      <t>ユカシタ</t>
    </rPh>
    <rPh sb="7" eb="9">
      <t>クウカン</t>
    </rPh>
    <rPh sb="12" eb="14">
      <t>テンケン</t>
    </rPh>
    <rPh sb="14" eb="15">
      <t>コウ</t>
    </rPh>
    <rPh sb="16" eb="18">
      <t>セッチ</t>
    </rPh>
    <phoneticPr fontId="2"/>
  </si>
  <si>
    <t>に記入</t>
  </si>
  <si>
    <t>小屋裏空間</t>
  </si>
  <si>
    <t>小屋裏空間への点検口の設置</t>
    <rPh sb="0" eb="2">
      <t>コヤ</t>
    </rPh>
    <rPh sb="2" eb="3">
      <t>ウラ</t>
    </rPh>
    <rPh sb="3" eb="5">
      <t>クウカン</t>
    </rPh>
    <rPh sb="7" eb="9">
      <t>テンケン</t>
    </rPh>
    <rPh sb="9" eb="10">
      <t>グチ</t>
    </rPh>
    <rPh sb="11" eb="13">
      <t>セッチ</t>
    </rPh>
    <phoneticPr fontId="2"/>
  </si>
  <si>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2"/>
  </si>
  <si>
    <t>床下空間の</t>
    <phoneticPr fontId="2"/>
  </si>
  <si>
    <t>床下空間の有効高さ　330mm以上</t>
    <rPh sb="0" eb="2">
      <t>ユカシタ</t>
    </rPh>
    <rPh sb="2" eb="4">
      <t>クウカン</t>
    </rPh>
    <rPh sb="5" eb="7">
      <t>ユウコウ</t>
    </rPh>
    <rPh sb="7" eb="8">
      <t>タカ</t>
    </rPh>
    <rPh sb="15" eb="17">
      <t>イジョウ</t>
    </rPh>
    <phoneticPr fontId="2"/>
  </si>
  <si>
    <t>無</t>
    <rPh sb="0" eb="1">
      <t>ナ</t>
    </rPh>
    <phoneticPr fontId="2"/>
  </si>
  <si>
    <t>有効高さ</t>
  </si>
  <si>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
  </si>
  <si>
    <t>）]</t>
    <phoneticPr fontId="2"/>
  </si>
  <si>
    <t>住宅の品質確保の促進等に関する法律施行規則第１条第11号に基づき、以下の情報を提供しますので評価書に記載してください｡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3" eb="24">
      <t>ジョウ</t>
    </rPh>
    <rPh sb="24" eb="25">
      <t>ダイ</t>
    </rPh>
    <rPh sb="27" eb="28">
      <t>ゴウ</t>
    </rPh>
    <rPh sb="29" eb="30">
      <t>モト</t>
    </rPh>
    <rPh sb="33" eb="35">
      <t>イカ</t>
    </rPh>
    <rPh sb="36" eb="38">
      <t>ジョウホウ</t>
    </rPh>
    <rPh sb="39" eb="41">
      <t>テイキョウ</t>
    </rPh>
    <rPh sb="46" eb="49">
      <t>ヒョウカショ</t>
    </rPh>
    <rPh sb="50" eb="52">
      <t>キサイ</t>
    </rPh>
    <phoneticPr fontId="2"/>
  </si>
  <si>
    <t>項                 目</t>
    <rPh sb="0" eb="1">
      <t>コウ</t>
    </rPh>
    <rPh sb="18" eb="19">
      <t>メ</t>
    </rPh>
    <phoneticPr fontId="2"/>
  </si>
  <si>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
  </si>
  <si>
    <t>情報の種別</t>
    <rPh sb="0" eb="2">
      <t>ジョウホウ</t>
    </rPh>
    <rPh sb="3" eb="5">
      <t>シュベツ</t>
    </rPh>
    <phoneticPr fontId="2"/>
  </si>
  <si>
    <t>情報の有無</t>
    <rPh sb="0" eb="2">
      <t>ジョウホウ</t>
    </rPh>
    <rPh sb="3" eb="5">
      <t>ウム</t>
    </rPh>
    <phoneticPr fontId="2"/>
  </si>
  <si>
    <t>設    計    内    容</t>
    <rPh sb="0" eb="1">
      <t>セツ</t>
    </rPh>
    <rPh sb="5" eb="6">
      <t>ケイ</t>
    </rPh>
    <rPh sb="10" eb="11">
      <t>ウチ</t>
    </rPh>
    <rPh sb="15" eb="16">
      <t>カタチ</t>
    </rPh>
    <phoneticPr fontId="2"/>
  </si>
  <si>
    <t>液状化に                  関すること</t>
    <rPh sb="0" eb="3">
      <t>エキジョウカ</t>
    </rPh>
    <rPh sb="22" eb="23">
      <t>カン</t>
    </rPh>
    <phoneticPr fontId="2"/>
  </si>
  <si>
    <t>(イ)</t>
    <phoneticPr fontId="2"/>
  </si>
  <si>
    <t>液状化マップ</t>
    <rPh sb="0" eb="3">
      <t>エキジョウカ</t>
    </rPh>
    <phoneticPr fontId="2"/>
  </si>
  <si>
    <t>【液状化に関する表記】</t>
    <rPh sb="1" eb="4">
      <t>エキジョウカ</t>
    </rPh>
    <rPh sb="5" eb="6">
      <t>カン</t>
    </rPh>
    <rPh sb="8" eb="10">
      <t>ヒョウキ</t>
    </rPh>
    <phoneticPr fontId="2"/>
  </si>
  <si>
    <t>広域的情報</t>
    <rPh sb="0" eb="2">
      <t>コウイキ</t>
    </rPh>
    <rPh sb="2" eb="3">
      <t>テキ</t>
    </rPh>
    <rPh sb="3" eb="5">
      <t>ジョウホウ</t>
    </rPh>
    <phoneticPr fontId="2"/>
  </si>
  <si>
    <t>不明</t>
    <rPh sb="0" eb="2">
      <t>フメイ</t>
    </rPh>
    <phoneticPr fontId="2"/>
  </si>
  <si>
    <t>【備考・出典】</t>
    <rPh sb="1" eb="3">
      <t>ビコウ</t>
    </rPh>
    <rPh sb="4" eb="6">
      <t>シュッテン</t>
    </rPh>
    <phoneticPr fontId="2"/>
  </si>
  <si>
    <t>添付資料有り</t>
    <rPh sb="0" eb="2">
      <t>テンプ</t>
    </rPh>
    <rPh sb="2" eb="4">
      <t>シリョウ</t>
    </rPh>
    <rPh sb="4" eb="5">
      <t>ア</t>
    </rPh>
    <phoneticPr fontId="2"/>
  </si>
  <si>
    <t>添付資料なし</t>
    <rPh sb="0" eb="2">
      <t>テンプ</t>
    </rPh>
    <rPh sb="2" eb="4">
      <t>シリョウ</t>
    </rPh>
    <phoneticPr fontId="2"/>
  </si>
  <si>
    <t>液状化履歴                  に関する情報</t>
    <rPh sb="0" eb="3">
      <t>エキジョウカ</t>
    </rPh>
    <rPh sb="3" eb="5">
      <t>リレキ</t>
    </rPh>
    <rPh sb="24" eb="25">
      <t>カン</t>
    </rPh>
    <rPh sb="27" eb="29">
      <t>ジョウホウ</t>
    </rPh>
    <phoneticPr fontId="2"/>
  </si>
  <si>
    <t>【住宅敷地周辺の液状化履歴】</t>
    <rPh sb="1" eb="3">
      <t>ジュウタク</t>
    </rPh>
    <rPh sb="3" eb="5">
      <t>シキチ</t>
    </rPh>
    <rPh sb="5" eb="7">
      <t>シュウヘン</t>
    </rPh>
    <rPh sb="8" eb="11">
      <t>エキジョウカ</t>
    </rPh>
    <rPh sb="11" eb="13">
      <t>リレキ</t>
    </rPh>
    <phoneticPr fontId="2"/>
  </si>
  <si>
    <t>地形分類</t>
    <rPh sb="0" eb="2">
      <t>チケイ</t>
    </rPh>
    <rPh sb="2" eb="4">
      <t>ブンルイ</t>
    </rPh>
    <phoneticPr fontId="2"/>
  </si>
  <si>
    <t>【該当する地形名称】</t>
    <rPh sb="1" eb="3">
      <t>ガイトウ</t>
    </rPh>
    <rPh sb="5" eb="7">
      <t>チケイ</t>
    </rPh>
    <rPh sb="7" eb="9">
      <t>メイショウ</t>
    </rPh>
    <phoneticPr fontId="2"/>
  </si>
  <si>
    <t>その他土地利用      履歴に関する資料</t>
    <rPh sb="2" eb="3">
      <t>タ</t>
    </rPh>
    <rPh sb="3" eb="5">
      <t>トチ</t>
    </rPh>
    <rPh sb="5" eb="7">
      <t>リヨウ</t>
    </rPh>
    <rPh sb="13" eb="15">
      <t>リレキ</t>
    </rPh>
    <rPh sb="16" eb="17">
      <t>カン</t>
    </rPh>
    <rPh sb="19" eb="21">
      <t>シリョウ</t>
    </rPh>
    <phoneticPr fontId="2"/>
  </si>
  <si>
    <t>【旧土地利用】</t>
    <rPh sb="1" eb="4">
      <t>キュウトチ</t>
    </rPh>
    <rPh sb="4" eb="6">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</si>
  <si>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</si>
  <si>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</si>
  <si>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</si>
  <si>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</si>
  <si>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(ロ)</t>
    <phoneticPr fontId="2"/>
  </si>
  <si>
    <t>敷地の地盤調査の          記録</t>
    <rPh sb="0" eb="2">
      <t>シキチ</t>
    </rPh>
    <rPh sb="3" eb="5">
      <t>ジバン</t>
    </rPh>
    <rPh sb="5" eb="7">
      <t>チョウサ</t>
    </rPh>
    <rPh sb="18" eb="20">
      <t>キロク</t>
    </rPh>
    <phoneticPr fontId="2"/>
  </si>
  <si>
    <t>【地盤調査】</t>
    <rPh sb="1" eb="3">
      <t>ジバン</t>
    </rPh>
    <rPh sb="3" eb="5">
      <t>チョウサ</t>
    </rPh>
    <phoneticPr fontId="2"/>
  </si>
  <si>
    <t>方法：</t>
    <rPh sb="0" eb="2">
      <t>ホウホウ</t>
    </rPh>
    <phoneticPr fontId="2"/>
  </si>
  <si>
    <t>仕様：</t>
    <rPh sb="0" eb="2">
      <t>シヨウ</t>
    </rPh>
    <phoneticPr fontId="2"/>
  </si>
  <si>
    <t>【試料採取】</t>
    <rPh sb="1" eb="3">
      <t>シリョウ</t>
    </rPh>
    <rPh sb="3" eb="5">
      <t>サイシュ</t>
    </rPh>
    <phoneticPr fontId="2"/>
  </si>
  <si>
    <t>有り</t>
    <rPh sb="0" eb="1">
      <t>ア</t>
    </rPh>
    <phoneticPr fontId="2"/>
  </si>
  <si>
    <t>なし</t>
    <phoneticPr fontId="2"/>
  </si>
  <si>
    <t>【備 考】</t>
    <rPh sb="1" eb="2">
      <t>ソナエ</t>
    </rPh>
    <rPh sb="3" eb="4">
      <t>コウ</t>
    </rPh>
    <phoneticPr fontId="2"/>
  </si>
  <si>
    <t>地下水位の情報</t>
    <rPh sb="0" eb="2">
      <t>チカ</t>
    </rPh>
    <rPh sb="2" eb="4">
      <t>スイイ</t>
    </rPh>
    <rPh sb="5" eb="7">
      <t>ジョウホウ</t>
    </rPh>
    <phoneticPr fontId="2"/>
  </si>
  <si>
    <t>【地下水位】</t>
    <rPh sb="1" eb="3">
      <t>チカ</t>
    </rPh>
    <rPh sb="3" eb="5">
      <t>スイイ</t>
    </rPh>
    <phoneticPr fontId="2"/>
  </si>
  <si>
    <t>【測定方法】</t>
    <rPh sb="1" eb="3">
      <t>ソクテイ</t>
    </rPh>
    <rPh sb="3" eb="5">
      <t>ホウホウ</t>
    </rPh>
    <phoneticPr fontId="2"/>
  </si>
  <si>
    <t>地盤調査から得た    液状化に関する       指標</t>
    <rPh sb="0" eb="2">
      <t>ジバン</t>
    </rPh>
    <rPh sb="2" eb="4">
      <t>チョウサ</t>
    </rPh>
    <rPh sb="6" eb="7">
      <t>エ</t>
    </rPh>
    <rPh sb="12" eb="15">
      <t>エキジョウカ</t>
    </rPh>
    <rPh sb="16" eb="17">
      <t>カン</t>
    </rPh>
    <rPh sb="26" eb="28">
      <t>シヒョウ</t>
    </rPh>
    <phoneticPr fontId="2"/>
  </si>
  <si>
    <t>【指標・備考】</t>
    <rPh sb="1" eb="3">
      <t>シヒョウ</t>
    </rPh>
    <rPh sb="4" eb="6">
      <t>ビコウ</t>
    </rPh>
    <phoneticPr fontId="2"/>
  </si>
  <si>
    <t>宅地造成工事の          記録</t>
    <rPh sb="0" eb="2">
      <t>タクチ</t>
    </rPh>
    <rPh sb="2" eb="4">
      <t>ゾウセイ</t>
    </rPh>
    <rPh sb="4" eb="6">
      <t>コウジ</t>
    </rPh>
    <rPh sb="17" eb="19">
      <t>キロク</t>
    </rPh>
    <phoneticPr fontId="2"/>
  </si>
  <si>
    <t>【造成図面】</t>
    <rPh sb="1" eb="3">
      <t>ゾウセイ</t>
    </rPh>
    <rPh sb="3" eb="5">
      <t>ズメン</t>
    </rPh>
    <phoneticPr fontId="2"/>
  </si>
  <si>
    <t>液状化に関連して       行う地盤に関する            工事の記録･計測</t>
    <rPh sb="0" eb="3">
      <t>エキジョウカ</t>
    </rPh>
    <rPh sb="4" eb="6">
      <t>カンレン</t>
    </rPh>
    <rPh sb="15" eb="16">
      <t>オコナ</t>
    </rPh>
    <rPh sb="17" eb="19">
      <t>ジバン</t>
    </rPh>
    <rPh sb="20" eb="21">
      <t>カン</t>
    </rPh>
    <rPh sb="35" eb="37">
      <t>コウジ</t>
    </rPh>
    <rPh sb="38" eb="40">
      <t>キロク</t>
    </rPh>
    <rPh sb="41" eb="43">
      <t>ケイソク</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</si>
  <si>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</si>
  <si>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</si>
  <si>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</si>
  <si>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【工事内容】</t>
    <rPh sb="1" eb="3">
      <t>コウジ</t>
    </rPh>
    <rPh sb="3" eb="5">
      <t>ナイヨウ</t>
    </rPh>
    <phoneticPr fontId="2"/>
  </si>
  <si>
    <t>【工事報告書】</t>
    <rPh sb="1" eb="3">
      <t>コウジ</t>
    </rPh>
    <rPh sb="3" eb="6">
      <t>ホウコクショ</t>
    </rPh>
    <phoneticPr fontId="2"/>
  </si>
  <si>
    <t>その他地盤に関す     る工事の記録･計画</t>
    <rPh sb="2" eb="3">
      <t>タ</t>
    </rPh>
    <rPh sb="3" eb="5">
      <t>ジバン</t>
    </rPh>
    <rPh sb="6" eb="7">
      <t>カン</t>
    </rPh>
    <rPh sb="14" eb="16">
      <t>コウジ</t>
    </rPh>
    <rPh sb="17" eb="19">
      <t>キロク</t>
    </rPh>
    <rPh sb="20" eb="22">
      <t>ケイカク</t>
    </rPh>
    <phoneticPr fontId="2"/>
  </si>
  <si>
    <t>(ハ)</t>
    <phoneticPr fontId="2"/>
  </si>
  <si>
    <t>液状化に関連して                       行う住宅                       基礎等に関する                            工事の記録･計測</t>
    <rPh sb="0" eb="3">
      <t>エキジョウカ</t>
    </rPh>
    <rPh sb="4" eb="6">
      <t>カンレン</t>
    </rPh>
    <rPh sb="31" eb="32">
      <t>オコナ</t>
    </rPh>
    <rPh sb="33" eb="35">
      <t>ジュウタク</t>
    </rPh>
    <rPh sb="58" eb="60">
      <t>キソ</t>
    </rPh>
    <rPh sb="60" eb="61">
      <t>トウ</t>
    </rPh>
    <rPh sb="62" eb="63">
      <t>カン</t>
    </rPh>
    <rPh sb="93" eb="95">
      <t>コウジ</t>
    </rPh>
    <rPh sb="96" eb="98">
      <t>キロク</t>
    </rPh>
    <rPh sb="99" eb="101">
      <t>ケイソク</t>
    </rPh>
    <phoneticPr fontId="2"/>
  </si>
  <si>
    <t>備</t>
    <rPh sb="0" eb="1">
      <t>ビ</t>
    </rPh>
    <phoneticPr fontId="2"/>
  </si>
  <si>
    <t>考</t>
    <rPh sb="0" eb="1">
      <t>コウ</t>
    </rPh>
    <phoneticPr fontId="2"/>
  </si>
  <si>
    <t>一般財団法人　大阪建築防災センター　別紙評価書に記載</t>
    <phoneticPr fontId="2"/>
  </si>
  <si>
    <t>一般財団法人　大阪建築防災センター　別紙評価書に記載</t>
    <rPh sb="0" eb="17">
      <t>イ</t>
    </rPh>
    <rPh sb="18" eb="20">
      <t>ベッシ</t>
    </rPh>
    <rPh sb="20" eb="22">
      <t>ヒョウカ</t>
    </rPh>
    <rPh sb="22" eb="23">
      <t>ショ</t>
    </rPh>
    <rPh sb="24" eb="26">
      <t>キサイ</t>
    </rPh>
    <phoneticPr fontId="2"/>
  </si>
  <si>
    <t>型式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</si>
</sst>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0"/>
    <numFmt numFmtId="178" formatCode="0.00_ "/>
    <numFmt numFmtId="179" formatCode="0.00_);[Red]\(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9"/>
      <name val="ＭＳ 明朝"/>
      <family val="1"/>
      <charset val="128"/>
    </font>
    <font>
      <sz val="11"/>
      <name val="ＭＳ 明朝"/>
      <family val="1"/>
      <charset val="128"/>
    </font>
    <font>
      <sz val="7"/>
      <name val="ＭＳ Ｐ明朝"/>
      <family val="1"/>
      <charset val="128"/>
    </font>
    <font>
      <sz val="8"/>
      <name val="ＭＳ 明朝"/>
      <family val="1"/>
      <charset val="128"/>
    </font>
    <font>
      <sz val="8"/>
      <name val="ＭＳ Ｐゴシック"/>
      <family val="3"/>
      <charset val="128"/>
    </font>
    <font>
      <sz val="6"/>
      <name val="ＭＳ Ｐ明朝"/>
      <family val="1"/>
      <charset val="128"/>
    </font>
    <font>
      <b/>
      <sz val="11"/>
      <name val="ＭＳ Ｐ明朝"/>
      <family val="1"/>
      <charset val="128"/>
    </font>
    <font>
      <sz val="9.5"/>
      <name val="ＭＳ Ｐ明朝"/>
      <family val="1"/>
      <charset val="128"/>
    </font>
    <font>
      <sz val="12"/>
      <name val="ＭＳ Ｐ明朝"/>
      <family val="1"/>
      <charset val="128"/>
    </font>
    <font>
      <b/>
      <sz val="10"/>
      <name val="ＭＳ Ｐ明朝"/>
      <family val="1"/>
      <charset val="128"/>
    </font>
    <font>
      <b/>
      <sz val="8"/>
      <name val="ＭＳ Ｐ明朝"/>
      <family val="1"/>
      <charset val="128"/>
    </font>
    <font>
      <sz val="4"/>
      <name val="ＭＳ Ｐ明朝"/>
      <family val="1"/>
      <charset val="128"/>
    </font>
    <font>
      <sz val="8"/>
      <color indexed="10"/>
      <name val="ＭＳ Ｐ明朝"/>
      <family val="1"/>
      <charset val="128"/>
    </font>
    <font>
      <b/>
      <sz val="8"/>
      <color indexed="10"/>
      <name val="ＭＳ Ｐ明朝"/>
      <family val="1"/>
      <charset val="128"/>
    </font>
    <font>
      <vertAlign val="superscript"/>
      <sz val="6"/>
      <name val="ＭＳ Ｐ明朝"/>
      <family val="1"/>
      <charset val="128"/>
    </font>
    <font>
      <vertAlign val="superscript"/>
      <sz val="8"/>
      <name val="ＭＳ Ｐ明朝"/>
      <family val="1"/>
      <charset val="128"/>
    </font>
    <font>
      <sz val="6"/>
      <color indexed="10"/>
      <name val="ＭＳ Ｐ明朝"/>
      <family val="1"/>
      <charset val="128"/>
    </font>
    <font>
      <b/>
      <sz val="9"/>
      <color indexed="10"/>
      <name val="ＭＳ Ｐ明朝"/>
      <family val="1"/>
      <charset val="128"/>
    </font>
    <font>
      <sz val="9"/>
      <color indexed="10"/>
      <name val="ＭＳ Ｐ明朝"/>
      <family val="1"/>
      <charset val="128"/>
    </font>
    <font>
      <sz val="7"/>
      <name val="ＭＳ Ｐゴシック"/>
      <family val="3"/>
      <charset val="128"/>
    </font>
    <font>
      <sz val="9"/>
      <name val="ＭＳ Ｐゴシック"/>
      <family val="3"/>
      <charset val="128"/>
    </font>
    <font>
      <sz val="7"/>
      <color indexed="10"/>
      <name val="ＭＳ Ｐ明朝"/>
      <family val="1"/>
      <charset val="128"/>
    </font>
    <font>
      <sz val="7.5"/>
      <name val="ＭＳ Ｐ明朝"/>
      <family val="1"/>
      <charset val="128"/>
    </font>
    <font>
      <b/>
      <sz val="7.5"/>
      <color indexed="10"/>
      <name val="ＭＳ Ｐ明朝"/>
      <family val="1"/>
      <charset val="128"/>
    </font>
    <font>
      <sz val="6"/>
      <name val="HG丸ｺﾞｼｯｸM-PRO"/>
      <family val="3"/>
      <charset val="128"/>
    </font>
    <font>
      <sz val="7"/>
      <color indexed="8"/>
      <name val="ＭＳ Ｐゴシック"/>
      <family val="3"/>
      <charset val="128"/>
    </font>
    <font>
      <sz val="7"/>
      <color rgb="FFFF0000"/>
      <name val="ＭＳ Ｐ明朝"/>
      <family val="1"/>
      <charset val="128"/>
    </font>
    <font>
      <sz val="8"/>
      <color rgb="FFFF0000"/>
      <name val="ＭＳ Ｐ明朝"/>
      <family val="1"/>
      <charset val="128"/>
    </font>
    <font>
      <b/>
      <sz val="11"/>
      <color rgb="FFFF0000"/>
      <name val="ＭＳ Ｐ明朝"/>
      <family val="1"/>
      <charset val="128"/>
    </font>
    <font>
      <b/>
      <sz val="9"/>
      <color rgb="FFFF0000"/>
      <name val="ＭＳ Ｐ明朝"/>
      <family val="1"/>
      <charset val="128"/>
    </font>
    <font>
      <b/>
      <sz val="8"/>
      <color rgb="FFFF0000"/>
      <name val="ＭＳ Ｐ明朝"/>
      <family val="1"/>
      <charset val="128"/>
    </font>
    <font>
      <sz val="6"/>
      <color rgb="FFFF0000"/>
      <name val="ＭＳ Ｐ明朝"/>
      <family val="1"/>
      <charset val="128"/>
    </font>
    <font>
      <sz val="6"/>
      <color rgb="FFFF0000"/>
      <name val="ＭＳ Ｐゴシック"/>
      <family val="3"/>
      <charset val="128"/>
    </font>
    <font>
      <b/>
      <sz val="8"/>
      <name val="ＭＳ Ｐゴシック"/>
      <family val="3"/>
      <charset val="128"/>
    </font>
    <font>
      <sz val="8"/>
      <color indexed="8"/>
      <name val="ＭＳ Ｐ明朝"/>
      <family val="1"/>
      <charset val="128"/>
    </font>
    <font>
      <sz val="8"/>
      <color indexed="8"/>
      <name val="ＭＳ Ｐゴシック"/>
      <family val="3"/>
      <charset val="128"/>
    </font>
    <font>
      <strike/>
      <sz val="9"/>
      <color rgb="FFFF0000"/>
      <name val="ＭＳ Ｐ明朝"/>
      <family val="1"/>
      <charset val="128"/>
    </font>
  </fonts>
  <fills count="12">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theme="6" tint="0.79998168889431442"/>
        <bgColor indexed="64"/>
      </patternFill>
    </fill>
  </fills>
  <borders count="1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hair">
        <color indexed="64"/>
      </bottom>
      <diagonal/>
    </border>
    <border>
      <left/>
      <right style="medium">
        <color indexed="64"/>
      </right>
      <top/>
      <bottom style="medium">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double">
        <color indexed="64"/>
      </right>
      <top style="double">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medium">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hair">
        <color indexed="64"/>
      </left>
      <right style="hair">
        <color indexed="64"/>
      </right>
      <top style="hair">
        <color indexed="64"/>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thin">
        <color indexed="64"/>
      </left>
      <right/>
      <top style="medium">
        <color indexed="64"/>
      </top>
      <bottom style="thin">
        <color indexed="64"/>
      </bottom>
      <diagonal style="hair">
        <color indexed="64"/>
      </diagonal>
    </border>
    <border diagonalUp="1">
      <left/>
      <right style="thin">
        <color indexed="64"/>
      </right>
      <top style="medium">
        <color indexed="64"/>
      </top>
      <bottom style="thin">
        <color indexed="64"/>
      </bottom>
      <diagonal style="hair">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466">
    <xf numFmtId="0" fontId="0" fillId="0" borderId="0" xfId="0"/>
    <xf numFmtId="0" fontId="3" fillId="0" borderId="0" xfId="0" applyFont="1"/>
    <xf numFmtId="0" fontId="6" fillId="0" borderId="0" xfId="0" applyFont="1"/>
    <xf numFmtId="0" fontId="5" fillId="0" borderId="0" xfId="0" applyFont="1"/>
    <xf numFmtId="0" fontId="5" fillId="0" borderId="0" xfId="0" applyFont="1" applyAlignment="1">
      <alignment horizontal="center"/>
    </xf>
    <xf numFmtId="0" fontId="5" fillId="0" borderId="1" xfId="0" applyFont="1" applyBorder="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right" vertical="center"/>
    </xf>
    <xf numFmtId="0" fontId="5" fillId="0" borderId="7" xfId="0" applyFont="1" applyBorder="1" applyAlignment="1">
      <alignment vertical="center"/>
    </xf>
    <xf numFmtId="0" fontId="5" fillId="0" borderId="11" xfId="0" applyFont="1" applyBorder="1" applyAlignment="1">
      <alignment horizontal="center" vertical="center"/>
    </xf>
    <xf numFmtId="0" fontId="5" fillId="0" borderId="6" xfId="0" applyFont="1" applyBorder="1" applyAlignment="1">
      <alignment vertical="center"/>
    </xf>
    <xf numFmtId="0" fontId="5" fillId="0" borderId="0" xfId="0" applyFont="1" applyAlignment="1">
      <alignment horizontal="left" vertical="center"/>
    </xf>
    <xf numFmtId="0" fontId="5" fillId="0" borderId="12" xfId="0" applyFont="1" applyBorder="1" applyAlignment="1">
      <alignment vertical="center"/>
    </xf>
    <xf numFmtId="0" fontId="5" fillId="0" borderId="5"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5" fillId="0" borderId="15"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horizontal="left" vertical="center"/>
    </xf>
    <xf numFmtId="0" fontId="5" fillId="0" borderId="16" xfId="0" applyFont="1" applyBorder="1" applyAlignment="1">
      <alignment vertical="center"/>
    </xf>
    <xf numFmtId="0" fontId="5" fillId="0" borderId="4" xfId="0" applyFont="1" applyBorder="1" applyAlignment="1">
      <alignmen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9" fillId="0" borderId="0" xfId="0" applyFont="1"/>
    <xf numFmtId="0" fontId="9" fillId="0" borderId="0" xfId="0" applyFont="1" applyAlignment="1">
      <alignment horizontal="center"/>
    </xf>
    <xf numFmtId="0" fontId="8" fillId="0" borderId="11" xfId="0" applyFont="1" applyBorder="1" applyAlignment="1">
      <alignment vertical="center"/>
    </xf>
    <xf numFmtId="0" fontId="8" fillId="0" borderId="0" xfId="0" applyFont="1"/>
    <xf numFmtId="0" fontId="8" fillId="0" borderId="6" xfId="0" applyFont="1" applyBorder="1"/>
    <xf numFmtId="0" fontId="5" fillId="0" borderId="13" xfId="0" applyFont="1" applyBorder="1"/>
    <xf numFmtId="0" fontId="5" fillId="0" borderId="4" xfId="0" applyFont="1" applyBorder="1" applyAlignment="1">
      <alignment horizontal="center"/>
    </xf>
    <xf numFmtId="0" fontId="5" fillId="0" borderId="0" xfId="0" applyFont="1" applyAlignment="1">
      <alignment horizontal="right"/>
    </xf>
    <xf numFmtId="0" fontId="5" fillId="0" borderId="9" xfId="0" applyFont="1" applyBorder="1"/>
    <xf numFmtId="0" fontId="5" fillId="0" borderId="17" xfId="0" applyFont="1" applyBorder="1" applyAlignment="1">
      <alignment horizontal="lef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3" fillId="0" borderId="9" xfId="0" applyFont="1" applyBorder="1" applyAlignment="1">
      <alignment horizontal="distributed"/>
    </xf>
    <xf numFmtId="49" fontId="5" fillId="0" borderId="8" xfId="0" applyNumberFormat="1" applyFont="1" applyBorder="1"/>
    <xf numFmtId="0" fontId="5" fillId="0" borderId="0" xfId="0" applyFont="1" applyAlignment="1">
      <alignment horizontal="left"/>
    </xf>
    <xf numFmtId="0" fontId="5" fillId="0" borderId="10" xfId="0" applyFont="1" applyBorder="1"/>
    <xf numFmtId="0" fontId="5" fillId="0" borderId="8" xfId="0" applyFont="1" applyBorder="1"/>
    <xf numFmtId="0" fontId="5" fillId="0" borderId="5" xfId="0" applyFont="1" applyBorder="1"/>
    <xf numFmtId="0" fontId="5" fillId="0" borderId="16" xfId="0" applyFont="1" applyBorder="1"/>
    <xf numFmtId="0" fontId="5" fillId="0" borderId="18" xfId="0" applyFont="1" applyBorder="1"/>
    <xf numFmtId="0" fontId="3" fillId="0" borderId="0" xfId="0" applyFont="1" applyAlignment="1">
      <alignment horizontal="distributed"/>
    </xf>
    <xf numFmtId="0" fontId="5" fillId="0" borderId="19" xfId="0" applyFont="1" applyBorder="1" applyAlignment="1">
      <alignment horizontal="center" vertical="center"/>
    </xf>
    <xf numFmtId="0" fontId="5" fillId="0" borderId="17" xfId="0" applyFont="1" applyBorder="1" applyAlignment="1">
      <alignment horizontal="right" vertical="center"/>
    </xf>
    <xf numFmtId="0" fontId="7" fillId="0" borderId="0" xfId="0" applyFont="1" applyAlignment="1">
      <alignment horizontal="left" vertical="center"/>
    </xf>
    <xf numFmtId="0" fontId="5" fillId="0" borderId="4" xfId="0" applyFont="1" applyBorder="1"/>
    <xf numFmtId="0" fontId="7" fillId="0" borderId="6" xfId="0" applyFont="1" applyBorder="1" applyAlignment="1">
      <alignment horizontal="left" vertical="center"/>
    </xf>
    <xf numFmtId="0" fontId="5" fillId="0" borderId="20" xfId="0" applyFont="1" applyBorder="1" applyAlignment="1">
      <alignment horizontal="center" vertical="center"/>
    </xf>
    <xf numFmtId="0" fontId="5" fillId="0" borderId="19" xfId="0" applyFont="1" applyBorder="1" applyAlignment="1">
      <alignment vertical="center"/>
    </xf>
    <xf numFmtId="0" fontId="5" fillId="0" borderId="21" xfId="0" applyFont="1" applyBorder="1" applyAlignment="1">
      <alignment horizontal="center"/>
    </xf>
    <xf numFmtId="0" fontId="8" fillId="0" borderId="9" xfId="0" applyFont="1" applyBorder="1"/>
    <xf numFmtId="0" fontId="7" fillId="0" borderId="0" xfId="0" applyFont="1" applyAlignment="1">
      <alignment horizontal="center" vertical="center"/>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2" xfId="0" applyFont="1" applyBorder="1" applyAlignment="1">
      <alignment horizontal="left" vertical="center"/>
    </xf>
    <xf numFmtId="0" fontId="5" fillId="0" borderId="22" xfId="0" applyFont="1" applyBorder="1" applyAlignment="1">
      <alignment vertical="center"/>
    </xf>
    <xf numFmtId="0" fontId="5" fillId="0" borderId="20"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49" fontId="5" fillId="0" borderId="3" xfId="0" applyNumberFormat="1" applyFont="1" applyBorder="1"/>
    <xf numFmtId="0" fontId="5" fillId="0" borderId="24" xfId="0" applyFont="1" applyBorder="1"/>
    <xf numFmtId="0" fontId="5" fillId="0" borderId="19" xfId="0" applyFont="1" applyBorder="1" applyAlignment="1">
      <alignment horizontal="left" vertical="center"/>
    </xf>
    <xf numFmtId="0" fontId="7" fillId="0" borderId="0" xfId="0" applyFont="1" applyAlignment="1">
      <alignment horizontal="center" vertical="center" wrapText="1"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8"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25" xfId="0" applyFont="1" applyBorder="1" applyAlignment="1">
      <alignment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9" fillId="0" borderId="10" xfId="0" applyFont="1" applyBorder="1"/>
    <xf numFmtId="0" fontId="9" fillId="0" borderId="25" xfId="0" applyFont="1" applyBorder="1"/>
    <xf numFmtId="0" fontId="9" fillId="0" borderId="2" xfId="0" applyFont="1" applyBorder="1"/>
    <xf numFmtId="0" fontId="9" fillId="0" borderId="5" xfId="0" applyFont="1" applyBorder="1"/>
    <xf numFmtId="0" fontId="9" fillId="0" borderId="5" xfId="0" applyFont="1" applyBorder="1" applyAlignment="1">
      <alignment horizontal="center"/>
    </xf>
    <xf numFmtId="0" fontId="9" fillId="0" borderId="18" xfId="0" applyFont="1" applyBorder="1"/>
    <xf numFmtId="0" fontId="9" fillId="0" borderId="8" xfId="0" applyFont="1" applyBorder="1"/>
    <xf numFmtId="0" fontId="9" fillId="0" borderId="4" xfId="0" applyFont="1" applyBorder="1"/>
    <xf numFmtId="0" fontId="9" fillId="0" borderId="9" xfId="0" applyFont="1" applyBorder="1"/>
    <xf numFmtId="0" fontId="9" fillId="0" borderId="16" xfId="0" applyFont="1" applyBorder="1"/>
    <xf numFmtId="0" fontId="9" fillId="0" borderId="8" xfId="0" applyFont="1" applyBorder="1" applyAlignment="1">
      <alignment horizontal="center"/>
    </xf>
    <xf numFmtId="0" fontId="9" fillId="0" borderId="4" xfId="0" applyFont="1" applyBorder="1" applyAlignment="1">
      <alignment horizontal="center"/>
    </xf>
    <xf numFmtId="0" fontId="9" fillId="0" borderId="11" xfId="0" applyFont="1" applyBorder="1"/>
    <xf numFmtId="0" fontId="9" fillId="0" borderId="6" xfId="0" applyFont="1" applyBorder="1"/>
    <xf numFmtId="0" fontId="9" fillId="0" borderId="15" xfId="0" applyFont="1" applyBorder="1"/>
    <xf numFmtId="0" fontId="8" fillId="0" borderId="15" xfId="0" applyFont="1" applyBorder="1"/>
    <xf numFmtId="0" fontId="5" fillId="0" borderId="30" xfId="0" applyFont="1" applyBorder="1" applyAlignment="1">
      <alignment horizontal="center" vertical="top" textRotation="255"/>
    </xf>
    <xf numFmtId="0" fontId="5" fillId="0" borderId="31" xfId="0" applyFont="1" applyBorder="1" applyAlignment="1">
      <alignment vertical="center"/>
    </xf>
    <xf numFmtId="0" fontId="5" fillId="0" borderId="7" xfId="0" applyFont="1" applyBorder="1" applyAlignment="1">
      <alignment horizontal="right" vertical="center"/>
    </xf>
    <xf numFmtId="0" fontId="5" fillId="0" borderId="22" xfId="0" applyFont="1" applyBorder="1" applyAlignment="1">
      <alignment horizontal="center" vertical="center"/>
    </xf>
    <xf numFmtId="0" fontId="7" fillId="0" borderId="0" xfId="0" applyFont="1" applyAlignment="1">
      <alignment vertical="center"/>
    </xf>
    <xf numFmtId="0" fontId="5" fillId="0" borderId="32" xfId="0" applyFont="1" applyBorder="1" applyAlignment="1">
      <alignment vertical="center"/>
    </xf>
    <xf numFmtId="0" fontId="5" fillId="0" borderId="32" xfId="0" applyFont="1" applyBorder="1" applyAlignment="1">
      <alignment horizontal="center"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0" fillId="0" borderId="30" xfId="0" applyBorder="1"/>
    <xf numFmtId="0" fontId="5" fillId="0" borderId="33" xfId="0" applyFont="1" applyBorder="1" applyAlignment="1">
      <alignment horizontal="left" vertical="center"/>
    </xf>
    <xf numFmtId="0" fontId="5" fillId="0" borderId="33" xfId="0" applyFont="1" applyBorder="1" applyAlignment="1" applyProtection="1">
      <alignment horizontal="center" vertical="center"/>
      <protection locked="0"/>
    </xf>
    <xf numFmtId="0" fontId="10" fillId="0" borderId="0" xfId="0" applyFont="1" applyAlignment="1">
      <alignment vertical="center"/>
    </xf>
    <xf numFmtId="0" fontId="7" fillId="0" borderId="8" xfId="0" applyFont="1" applyBorder="1" applyAlignment="1">
      <alignment horizontal="left" vertical="center"/>
    </xf>
    <xf numFmtId="0" fontId="5" fillId="0" borderId="31" xfId="0" applyFont="1" applyBorder="1" applyAlignment="1">
      <alignment horizontal="lef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5" fillId="0" borderId="34" xfId="0" applyFont="1" applyBorder="1" applyAlignment="1">
      <alignment horizontal="center" vertical="top" textRotation="255"/>
    </xf>
    <xf numFmtId="0" fontId="6" fillId="0" borderId="0" xfId="0" applyFont="1" applyAlignment="1">
      <alignment vertical="center"/>
    </xf>
    <xf numFmtId="0" fontId="14" fillId="0" borderId="0" xfId="0" applyFont="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5" fillId="0" borderId="38" xfId="0" applyFont="1" applyBorder="1" applyAlignment="1">
      <alignment horizontal="center" vertical="center"/>
    </xf>
    <xf numFmtId="0" fontId="15" fillId="0" borderId="0" xfId="0" applyFont="1" applyAlignment="1">
      <alignment horizontal="distributed" vertical="center"/>
    </xf>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5" fillId="0" borderId="0" xfId="0" applyFont="1" applyAlignment="1">
      <alignment horizontal="center" vertical="center" textRotation="255"/>
    </xf>
    <xf numFmtId="0" fontId="7" fillId="2" borderId="39" xfId="0" applyFont="1" applyFill="1" applyBorder="1" applyAlignment="1" applyProtection="1">
      <alignment horizontal="left" vertical="center"/>
      <protection locked="0"/>
    </xf>
    <xf numFmtId="0" fontId="7" fillId="0" borderId="21" xfId="0" applyFont="1" applyBorder="1" applyAlignment="1">
      <alignment horizontal="left" vertical="center"/>
    </xf>
    <xf numFmtId="0" fontId="5" fillId="0" borderId="40" xfId="0" applyFont="1" applyBorder="1" applyAlignment="1">
      <alignment vertical="center"/>
    </xf>
    <xf numFmtId="0" fontId="7" fillId="2" borderId="41"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0" borderId="9" xfId="0" applyFont="1" applyBorder="1" applyAlignment="1">
      <alignment horizontal="left" vertical="center"/>
    </xf>
    <xf numFmtId="0" fontId="7" fillId="2" borderId="43" xfId="0" applyFont="1" applyFill="1" applyBorder="1" applyAlignment="1" applyProtection="1">
      <alignment horizontal="left" vertical="center"/>
      <protection locked="0"/>
    </xf>
    <xf numFmtId="0" fontId="5" fillId="0" borderId="40" xfId="0" applyFont="1" applyBorder="1" applyAlignment="1">
      <alignment horizontal="left" vertical="center"/>
    </xf>
    <xf numFmtId="0" fontId="7" fillId="2" borderId="44" xfId="0" applyFont="1" applyFill="1" applyBorder="1" applyAlignment="1" applyProtection="1">
      <alignment horizontal="left" vertical="center"/>
      <protection locked="0"/>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7" fillId="2" borderId="47" xfId="0" applyFont="1" applyFill="1" applyBorder="1" applyAlignment="1" applyProtection="1">
      <alignment horizontal="left" vertical="center"/>
      <protection locked="0"/>
    </xf>
    <xf numFmtId="0" fontId="5" fillId="0" borderId="48" xfId="0" applyFont="1" applyBorder="1" applyAlignment="1">
      <alignment vertical="center"/>
    </xf>
    <xf numFmtId="0" fontId="7" fillId="0" borderId="38" xfId="0" applyFont="1" applyBorder="1" applyAlignment="1">
      <alignment horizontal="left" vertical="center"/>
    </xf>
    <xf numFmtId="0" fontId="5" fillId="0" borderId="45" xfId="0" applyFont="1" applyBorder="1" applyAlignment="1">
      <alignment vertical="center"/>
    </xf>
    <xf numFmtId="0" fontId="5" fillId="0" borderId="49" xfId="0" applyFont="1" applyBorder="1" applyAlignment="1">
      <alignment vertical="center"/>
    </xf>
    <xf numFmtId="0" fontId="7" fillId="0" borderId="0" xfId="0" applyFont="1" applyAlignment="1" applyProtection="1">
      <alignment horizontal="left" vertical="center"/>
      <protection locked="0"/>
    </xf>
    <xf numFmtId="0" fontId="4" fillId="0" borderId="28" xfId="0" applyFont="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vertical="center"/>
    </xf>
    <xf numFmtId="0" fontId="4" fillId="0" borderId="22" xfId="0" applyFont="1" applyBorder="1" applyAlignment="1">
      <alignment vertical="center"/>
    </xf>
    <xf numFmtId="0" fontId="4" fillId="0" borderId="22" xfId="0" applyFont="1" applyBorder="1" applyAlignment="1">
      <alignment horizontal="center"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vertical="center"/>
    </xf>
    <xf numFmtId="0" fontId="5" fillId="0" borderId="0" xfId="0" applyFont="1" applyAlignment="1">
      <alignment horizontal="center" vertical="top" textRotation="255"/>
    </xf>
    <xf numFmtId="0" fontId="5" fillId="0" borderId="30" xfId="0" applyFont="1" applyBorder="1" applyAlignment="1">
      <alignment vertical="top" textRotation="255"/>
    </xf>
    <xf numFmtId="0" fontId="5" fillId="0" borderId="34" xfId="0" applyFont="1" applyBorder="1" applyAlignment="1">
      <alignment vertical="top" textRotation="255"/>
    </xf>
    <xf numFmtId="0" fontId="5" fillId="0" borderId="0" xfId="0" applyFont="1" applyAlignment="1">
      <alignment vertical="top" textRotation="255"/>
    </xf>
    <xf numFmtId="0" fontId="5" fillId="0" borderId="53" xfId="0" applyFont="1" applyBorder="1" applyAlignment="1">
      <alignment vertical="center"/>
    </xf>
    <xf numFmtId="0" fontId="7" fillId="0" borderId="8" xfId="0" applyFont="1" applyBorder="1" applyAlignment="1">
      <alignment vertical="center"/>
    </xf>
    <xf numFmtId="0" fontId="5" fillId="6" borderId="22" xfId="0" applyFont="1" applyFill="1" applyBorder="1" applyAlignment="1">
      <alignment vertical="center"/>
    </xf>
    <xf numFmtId="0" fontId="15" fillId="6" borderId="54" xfId="0" applyFont="1" applyFill="1" applyBorder="1" applyAlignment="1">
      <alignment horizontal="center" vertical="center"/>
    </xf>
    <xf numFmtId="56" fontId="5" fillId="6" borderId="55" xfId="0" applyNumberFormat="1" applyFont="1" applyFill="1" applyBorder="1" applyAlignment="1">
      <alignment vertical="center"/>
    </xf>
    <xf numFmtId="0" fontId="5" fillId="6" borderId="56" xfId="0" applyFont="1" applyFill="1" applyBorder="1" applyAlignment="1">
      <alignment vertical="center"/>
    </xf>
    <xf numFmtId="0" fontId="5" fillId="6" borderId="56" xfId="0" applyFont="1" applyFill="1" applyBorder="1" applyAlignment="1">
      <alignment horizontal="center" vertical="center"/>
    </xf>
    <xf numFmtId="0" fontId="5" fillId="6" borderId="57" xfId="0" applyFont="1" applyFill="1" applyBorder="1" applyAlignment="1">
      <alignment vertical="center"/>
    </xf>
    <xf numFmtId="0" fontId="5" fillId="6" borderId="22" xfId="0" applyFont="1" applyFill="1" applyBorder="1" applyAlignment="1">
      <alignment horizontal="right" vertical="center"/>
    </xf>
    <xf numFmtId="49" fontId="5" fillId="6" borderId="57" xfId="0" applyNumberFormat="1" applyFont="1" applyFill="1" applyBorder="1" applyAlignment="1">
      <alignment vertical="center"/>
    </xf>
    <xf numFmtId="0" fontId="5" fillId="6" borderId="58" xfId="0" applyFont="1" applyFill="1" applyBorder="1" applyAlignment="1">
      <alignment vertical="center"/>
    </xf>
    <xf numFmtId="0" fontId="5" fillId="6" borderId="58" xfId="0" applyFont="1" applyFill="1" applyBorder="1" applyAlignment="1">
      <alignment horizontal="center" vertical="center"/>
    </xf>
    <xf numFmtId="0" fontId="5" fillId="6" borderId="55" xfId="0" applyFont="1" applyFill="1" applyBorder="1" applyAlignment="1">
      <alignment horizontal="left" vertical="center"/>
    </xf>
    <xf numFmtId="0" fontId="5" fillId="6" borderId="56" xfId="0" applyFont="1" applyFill="1" applyBorder="1" applyAlignment="1">
      <alignment horizontal="left" vertical="center"/>
    </xf>
    <xf numFmtId="0" fontId="5" fillId="6" borderId="59" xfId="0" applyFont="1" applyFill="1" applyBorder="1" applyAlignment="1">
      <alignment horizontal="left" vertical="center"/>
    </xf>
    <xf numFmtId="0" fontId="5" fillId="6" borderId="58" xfId="0" applyFont="1" applyFill="1" applyBorder="1" applyAlignment="1">
      <alignment horizontal="left" vertical="center"/>
    </xf>
    <xf numFmtId="0" fontId="5" fillId="6" borderId="60" xfId="0" applyFont="1" applyFill="1" applyBorder="1" applyAlignment="1">
      <alignment horizontal="left" vertical="center"/>
    </xf>
    <xf numFmtId="0" fontId="5" fillId="6" borderId="61" xfId="0" applyFont="1" applyFill="1" applyBorder="1" applyAlignment="1">
      <alignment vertical="center"/>
    </xf>
    <xf numFmtId="0" fontId="5" fillId="6" borderId="61" xfId="0" applyFont="1" applyFill="1" applyBorder="1" applyAlignment="1">
      <alignment horizontal="left" vertical="center"/>
    </xf>
    <xf numFmtId="0" fontId="17" fillId="0" borderId="0" xfId="0" applyFont="1" applyAlignment="1">
      <alignment horizontal="left" vertical="center"/>
    </xf>
    <xf numFmtId="0" fontId="5" fillId="6" borderId="22" xfId="0" applyFont="1" applyFill="1" applyBorder="1" applyAlignment="1">
      <alignment horizontal="center" vertical="center"/>
    </xf>
    <xf numFmtId="0" fontId="7" fillId="0" borderId="0" xfId="0" applyFont="1" applyAlignment="1">
      <alignment horizontal="distributed"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horizontal="center" vertical="center"/>
    </xf>
    <xf numFmtId="0" fontId="7" fillId="0" borderId="5" xfId="0" applyFont="1" applyBorder="1" applyAlignment="1">
      <alignment horizontal="left" vertical="center"/>
    </xf>
    <xf numFmtId="0" fontId="7" fillId="0" borderId="24" xfId="0" applyFont="1" applyBorder="1" applyAlignment="1">
      <alignment vertical="center"/>
    </xf>
    <xf numFmtId="0" fontId="7" fillId="0" borderId="13" xfId="0" applyFont="1" applyBorder="1" applyAlignment="1">
      <alignment vertical="center"/>
    </xf>
    <xf numFmtId="0" fontId="7" fillId="0" borderId="3" xfId="0" applyFont="1" applyBorder="1" applyAlignment="1">
      <alignment vertical="center"/>
    </xf>
    <xf numFmtId="0" fontId="5" fillId="6" borderId="4" xfId="0" applyFont="1" applyFill="1" applyBorder="1" applyAlignment="1">
      <alignment horizontal="center" vertical="center"/>
    </xf>
    <xf numFmtId="0" fontId="7" fillId="0" borderId="62" xfId="0" applyFont="1" applyBorder="1" applyAlignment="1">
      <alignment vertical="center"/>
    </xf>
    <xf numFmtId="0" fontId="7" fillId="0" borderId="22" xfId="0" applyFont="1" applyBorder="1" applyAlignment="1">
      <alignment vertical="center"/>
    </xf>
    <xf numFmtId="0" fontId="7" fillId="0" borderId="0" xfId="0" applyFont="1"/>
    <xf numFmtId="0" fontId="7" fillId="0" borderId="0" xfId="0" applyFont="1" applyAlignment="1">
      <alignment horizontal="right" vertical="center"/>
    </xf>
    <xf numFmtId="0" fontId="7" fillId="0" borderId="19" xfId="0" applyFont="1" applyBorder="1" applyAlignment="1">
      <alignment vertical="center"/>
    </xf>
    <xf numFmtId="0" fontId="7" fillId="0" borderId="19" xfId="0" applyFont="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7" xfId="0" applyFont="1" applyBorder="1" applyAlignment="1">
      <alignment vertical="center"/>
    </xf>
    <xf numFmtId="0" fontId="7" fillId="0" borderId="17" xfId="0" applyFont="1" applyBorder="1" applyAlignment="1">
      <alignment horizontal="right" vertical="center"/>
    </xf>
    <xf numFmtId="0" fontId="7" fillId="0" borderId="17" xfId="0" applyFont="1" applyBorder="1" applyAlignment="1">
      <alignment horizontal="center" vertical="center"/>
    </xf>
    <xf numFmtId="0" fontId="7" fillId="0" borderId="17" xfId="0" applyFont="1" applyBorder="1" applyAlignment="1">
      <alignment horizontal="left" vertical="center"/>
    </xf>
    <xf numFmtId="0" fontId="7" fillId="0" borderId="21" xfId="0" applyFont="1" applyBorder="1" applyAlignment="1">
      <alignment horizontal="distributed" vertical="center"/>
    </xf>
    <xf numFmtId="0" fontId="7" fillId="0" borderId="17" xfId="0" applyFont="1" applyBorder="1"/>
    <xf numFmtId="0" fontId="7" fillId="0" borderId="21" xfId="0" applyFont="1" applyBorder="1" applyAlignment="1">
      <alignment horizontal="center" vertical="center"/>
    </xf>
    <xf numFmtId="0" fontId="7" fillId="0" borderId="11" xfId="0" applyFont="1" applyBorder="1" applyAlignment="1">
      <alignment horizontal="distributed" vertical="center"/>
    </xf>
    <xf numFmtId="0" fontId="7" fillId="0" borderId="6" xfId="0" applyFont="1" applyBorder="1" applyAlignment="1">
      <alignment horizontal="distributed" vertical="center"/>
    </xf>
    <xf numFmtId="0" fontId="7" fillId="0" borderId="15" xfId="0" applyFont="1" applyBorder="1" applyAlignment="1">
      <alignment horizontal="distributed" vertical="center"/>
    </xf>
    <xf numFmtId="0" fontId="7" fillId="0" borderId="6" xfId="0" applyFont="1" applyBorder="1" applyAlignment="1">
      <alignment vertical="center"/>
    </xf>
    <xf numFmtId="0" fontId="7" fillId="0" borderId="6" xfId="0" applyFont="1" applyBorder="1"/>
    <xf numFmtId="0" fontId="7" fillId="0" borderId="0" xfId="0" applyFont="1" applyAlignment="1" applyProtection="1">
      <alignment horizontal="center" vertical="center"/>
      <protection locked="0"/>
    </xf>
    <xf numFmtId="49" fontId="7" fillId="0" borderId="8" xfId="0" applyNumberFormat="1" applyFont="1" applyBorder="1" applyAlignment="1">
      <alignment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49" fontId="7" fillId="0" borderId="33" xfId="0" applyNumberFormat="1" applyFont="1" applyBorder="1" applyAlignment="1">
      <alignment vertical="center"/>
    </xf>
    <xf numFmtId="0" fontId="7" fillId="0" borderId="12" xfId="0" applyFont="1" applyBorder="1" applyAlignment="1">
      <alignment vertical="center"/>
    </xf>
    <xf numFmtId="0" fontId="7" fillId="0" borderId="13" xfId="0" applyFont="1" applyBorder="1" applyAlignment="1">
      <alignment horizontal="left" vertical="center"/>
    </xf>
    <xf numFmtId="0" fontId="7" fillId="0" borderId="8" xfId="0" applyFont="1" applyBorder="1" applyAlignment="1">
      <alignment vertical="center" shrinkToFit="1"/>
    </xf>
    <xf numFmtId="0" fontId="7" fillId="0" borderId="0" xfId="0" applyFont="1" applyAlignment="1">
      <alignment vertical="center" shrinkToFit="1"/>
    </xf>
    <xf numFmtId="0" fontId="7" fillId="0" borderId="9" xfId="0" applyFont="1" applyBorder="1" applyAlignment="1">
      <alignment vertical="center" shrinkToFit="1"/>
    </xf>
    <xf numFmtId="0" fontId="5" fillId="6" borderId="11" xfId="0" applyFont="1" applyFill="1" applyBorder="1" applyAlignment="1" applyProtection="1">
      <alignment horizontal="center" vertical="center"/>
      <protection locked="0"/>
    </xf>
    <xf numFmtId="0" fontId="7" fillId="0" borderId="6" xfId="0" applyFont="1" applyBorder="1" applyAlignment="1">
      <alignment vertical="center" shrinkToFit="1"/>
    </xf>
    <xf numFmtId="0" fontId="5" fillId="6" borderId="11" xfId="0" applyFont="1" applyFill="1" applyBorder="1" applyAlignment="1">
      <alignment horizontal="center" vertical="center"/>
    </xf>
    <xf numFmtId="49" fontId="7" fillId="0" borderId="63" xfId="0" applyNumberFormat="1" applyFont="1" applyBorder="1" applyAlignment="1">
      <alignment vertical="center"/>
    </xf>
    <xf numFmtId="0" fontId="7" fillId="0" borderId="26" xfId="0" applyFont="1" applyBorder="1" applyAlignment="1">
      <alignment vertical="center"/>
    </xf>
    <xf numFmtId="0" fontId="7" fillId="0" borderId="26" xfId="0" applyFont="1" applyBorder="1" applyAlignment="1">
      <alignment horizontal="center" vertical="center"/>
    </xf>
    <xf numFmtId="0" fontId="5" fillId="6" borderId="8" xfId="0" applyFont="1" applyFill="1" applyBorder="1" applyAlignment="1" applyProtection="1">
      <alignment horizontal="center" vertical="center"/>
      <protection locked="0"/>
    </xf>
    <xf numFmtId="0" fontId="7" fillId="0" borderId="11" xfId="0" applyFont="1" applyBorder="1" applyAlignment="1">
      <alignment vertical="center"/>
    </xf>
    <xf numFmtId="49" fontId="7" fillId="0" borderId="8" xfId="0" applyNumberFormat="1" applyFont="1" applyBorder="1" applyAlignment="1">
      <alignment horizontal="left" vertical="center"/>
    </xf>
    <xf numFmtId="0" fontId="7" fillId="0" borderId="11" xfId="0" applyFont="1" applyBorder="1" applyAlignment="1">
      <alignment vertical="center" shrinkToFi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xf numFmtId="0" fontId="7" fillId="0" borderId="31" xfId="0" applyFont="1" applyBorder="1" applyAlignment="1">
      <alignment vertical="center"/>
    </xf>
    <xf numFmtId="0" fontId="7" fillId="0" borderId="31" xfId="0" applyFont="1" applyBorder="1" applyAlignment="1">
      <alignment horizontal="center" vertical="center"/>
    </xf>
    <xf numFmtId="0" fontId="7" fillId="0" borderId="63"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6" borderId="0" xfId="0" applyFont="1" applyFill="1" applyAlignment="1">
      <alignment vertical="center"/>
    </xf>
    <xf numFmtId="0" fontId="7" fillId="0" borderId="15" xfId="0" applyFont="1" applyBorder="1" applyAlignment="1">
      <alignment vertical="center"/>
    </xf>
    <xf numFmtId="0" fontId="7" fillId="0" borderId="10" xfId="0" applyFont="1" applyBorder="1" applyAlignment="1">
      <alignment vertical="center"/>
    </xf>
    <xf numFmtId="0" fontId="7" fillId="0" borderId="63" xfId="0" applyFont="1" applyBorder="1" applyAlignment="1">
      <alignment horizontal="center" vertical="center"/>
    </xf>
    <xf numFmtId="0" fontId="7" fillId="0" borderId="6" xfId="0" applyFont="1" applyBorder="1" applyAlignment="1">
      <alignment horizontal="right" vertical="center"/>
    </xf>
    <xf numFmtId="0" fontId="7" fillId="0" borderId="15" xfId="0" applyFont="1" applyBorder="1" applyAlignment="1">
      <alignment horizontal="left" vertical="center"/>
    </xf>
    <xf numFmtId="0" fontId="7" fillId="0" borderId="64" xfId="0" applyFont="1" applyBorder="1" applyAlignment="1">
      <alignment vertical="center"/>
    </xf>
    <xf numFmtId="0" fontId="18" fillId="0" borderId="8" xfId="0" applyFont="1" applyBorder="1" applyAlignment="1">
      <alignment horizontal="center" vertical="center"/>
    </xf>
    <xf numFmtId="0" fontId="18" fillId="0" borderId="0" xfId="0" applyFont="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6" xfId="0" applyFont="1" applyBorder="1" applyAlignment="1">
      <alignment vertical="center"/>
    </xf>
    <xf numFmtId="0" fontId="7" fillId="0" borderId="5" xfId="0" applyFont="1" applyBorder="1" applyAlignment="1">
      <alignment horizontal="right" vertical="center"/>
    </xf>
    <xf numFmtId="0" fontId="18" fillId="0" borderId="5" xfId="0" applyFont="1" applyBorder="1" applyAlignment="1">
      <alignment vertical="center"/>
    </xf>
    <xf numFmtId="0" fontId="7" fillId="0" borderId="18" xfId="0" applyFont="1" applyBorder="1" applyAlignment="1">
      <alignment vertical="center"/>
    </xf>
    <xf numFmtId="0" fontId="7" fillId="0" borderId="13" xfId="0" applyFont="1" applyBorder="1" applyAlignment="1">
      <alignment horizontal="distributed" vertical="center"/>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left" vertical="center"/>
    </xf>
    <xf numFmtId="0" fontId="7" fillId="0" borderId="33" xfId="0"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horizontal="right" vertical="center"/>
    </xf>
    <xf numFmtId="0" fontId="7" fillId="0" borderId="7" xfId="0" applyFont="1" applyBorder="1" applyAlignment="1">
      <alignment horizontal="center" vertical="center"/>
    </xf>
    <xf numFmtId="0" fontId="7" fillId="0" borderId="12" xfId="0" applyFont="1" applyBorder="1" applyAlignment="1">
      <alignment horizontal="left" vertical="center"/>
    </xf>
    <xf numFmtId="0" fontId="7" fillId="0" borderId="7" xfId="0" applyFont="1" applyBorder="1" applyAlignment="1" applyProtection="1">
      <alignment horizontal="center" vertical="center"/>
      <protection locked="0"/>
    </xf>
    <xf numFmtId="0" fontId="7" fillId="0" borderId="17" xfId="0" applyFont="1" applyBorder="1" applyAlignment="1" applyProtection="1">
      <alignment horizontal="left" vertical="center"/>
      <protection locked="0"/>
    </xf>
    <xf numFmtId="0" fontId="7" fillId="0" borderId="22" xfId="0" applyFont="1" applyBorder="1" applyAlignment="1">
      <alignment horizontal="left" vertical="center"/>
    </xf>
    <xf numFmtId="0" fontId="7" fillId="0" borderId="22" xfId="0" applyFont="1" applyBorder="1" applyAlignment="1">
      <alignment horizontal="center" vertical="center"/>
    </xf>
    <xf numFmtId="0" fontId="7" fillId="0" borderId="31" xfId="0" applyFont="1" applyBorder="1" applyAlignment="1">
      <alignment horizontal="left" vertical="center"/>
    </xf>
    <xf numFmtId="0" fontId="7" fillId="0" borderId="50" xfId="0" applyFont="1" applyBorder="1" applyAlignment="1">
      <alignment vertical="center"/>
    </xf>
    <xf numFmtId="0" fontId="7" fillId="0" borderId="17" xfId="0" applyFont="1" applyBorder="1" applyAlignment="1" applyProtection="1">
      <alignment horizontal="center" vertical="center"/>
      <protection locked="0"/>
    </xf>
    <xf numFmtId="0" fontId="7" fillId="0" borderId="19" xfId="0" applyFont="1" applyBorder="1" applyAlignment="1">
      <alignment horizontal="left" vertical="center"/>
    </xf>
    <xf numFmtId="0" fontId="7" fillId="0" borderId="19" xfId="0" applyFont="1" applyBorder="1" applyAlignment="1" applyProtection="1">
      <alignment horizontal="center" vertical="center"/>
      <protection locked="0"/>
    </xf>
    <xf numFmtId="0" fontId="7" fillId="0" borderId="20" xfId="0" applyFont="1" applyBorder="1" applyAlignment="1">
      <alignment horizontal="left" vertical="center"/>
    </xf>
    <xf numFmtId="0" fontId="7" fillId="0" borderId="17" xfId="0" applyFont="1" applyBorder="1" applyAlignment="1">
      <alignment horizontal="distributed" vertical="center"/>
    </xf>
    <xf numFmtId="0" fontId="7" fillId="0" borderId="13" xfId="0" applyFont="1" applyBorder="1" applyAlignment="1">
      <alignment horizontal="right" vertical="center"/>
    </xf>
    <xf numFmtId="0" fontId="7" fillId="0" borderId="5" xfId="0" applyFont="1" applyBorder="1"/>
    <xf numFmtId="0" fontId="7" fillId="0" borderId="0" xfId="0" applyFont="1" applyAlignment="1" applyProtection="1">
      <alignmen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0" borderId="19" xfId="0" applyFont="1" applyBorder="1" applyAlignment="1">
      <alignment horizontal="left" vertical="center" wrapText="1"/>
    </xf>
    <xf numFmtId="0" fontId="7" fillId="0" borderId="21" xfId="0" applyFont="1" applyBorder="1"/>
    <xf numFmtId="0" fontId="7" fillId="0" borderId="21" xfId="0" applyFont="1" applyBorder="1" applyAlignment="1">
      <alignment horizontal="left" vertical="center" wrapText="1"/>
    </xf>
    <xf numFmtId="0" fontId="5" fillId="6" borderId="4" xfId="0" applyFont="1" applyFill="1" applyBorder="1" applyAlignment="1" applyProtection="1">
      <alignment horizontal="center" vertical="center"/>
      <protection locked="0"/>
    </xf>
    <xf numFmtId="0" fontId="7" fillId="0" borderId="20" xfId="0" applyFont="1" applyBorder="1" applyAlignment="1">
      <alignment horizontal="distributed" vertical="center"/>
    </xf>
    <xf numFmtId="0" fontId="7" fillId="0" borderId="30" xfId="0" applyFont="1" applyBorder="1" applyAlignment="1">
      <alignment vertical="top" textRotation="255"/>
    </xf>
    <xf numFmtId="0" fontId="5" fillId="6" borderId="33" xfId="0" applyFont="1" applyFill="1" applyBorder="1" applyAlignment="1" applyProtection="1">
      <alignment horizontal="center" vertical="center"/>
      <protection locked="0"/>
    </xf>
    <xf numFmtId="0" fontId="7" fillId="0" borderId="7" xfId="0" applyFont="1" applyBorder="1" applyAlignment="1" applyProtection="1">
      <alignment vertical="center"/>
      <protection locked="0"/>
    </xf>
    <xf numFmtId="0" fontId="7" fillId="0" borderId="0" xfId="0" applyFont="1" applyAlignment="1" applyProtection="1">
      <alignment horizontal="right" vertical="center"/>
      <protection locked="0"/>
    </xf>
    <xf numFmtId="0" fontId="7" fillId="0" borderId="1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5" fillId="6" borderId="65" xfId="0" applyFont="1" applyFill="1" applyBorder="1" applyAlignment="1">
      <alignment horizontal="center" vertical="center"/>
    </xf>
    <xf numFmtId="0" fontId="7" fillId="0" borderId="65" xfId="0" applyFont="1" applyBorder="1" applyAlignment="1">
      <alignment vertical="center"/>
    </xf>
    <xf numFmtId="0" fontId="7" fillId="0" borderId="65" xfId="0" applyFont="1" applyBorder="1"/>
    <xf numFmtId="0" fontId="17" fillId="0" borderId="0" xfId="0" applyFont="1" applyAlignment="1">
      <alignment vertical="top"/>
    </xf>
    <xf numFmtId="49" fontId="7" fillId="0" borderId="3" xfId="0" applyNumberFormat="1" applyFont="1" applyBorder="1" applyAlignment="1">
      <alignment vertical="center"/>
    </xf>
    <xf numFmtId="0" fontId="5" fillId="6" borderId="62" xfId="0" applyFont="1" applyFill="1" applyBorder="1" applyAlignment="1">
      <alignment horizontal="center" vertical="center"/>
    </xf>
    <xf numFmtId="0" fontId="7" fillId="0" borderId="62" xfId="0" applyFont="1" applyBorder="1" applyAlignment="1">
      <alignment horizontal="right" vertical="center"/>
    </xf>
    <xf numFmtId="0" fontId="7" fillId="0" borderId="62" xfId="0" applyFont="1" applyBorder="1" applyAlignment="1" applyProtection="1">
      <alignment horizontal="center" vertical="center"/>
      <protection locked="0"/>
    </xf>
    <xf numFmtId="0" fontId="7" fillId="0" borderId="62" xfId="0" applyFont="1" applyBorder="1" applyAlignment="1">
      <alignment horizontal="left" vertical="center"/>
    </xf>
    <xf numFmtId="0" fontId="7" fillId="0" borderId="6" xfId="0" applyFont="1" applyBorder="1" applyAlignment="1" applyProtection="1">
      <alignment horizontal="left" vertical="center"/>
      <protection locked="0"/>
    </xf>
    <xf numFmtId="0" fontId="7" fillId="0" borderId="30" xfId="0" applyFont="1" applyBorder="1" applyAlignment="1">
      <alignment vertical="top" textRotation="255" shrinkToFit="1"/>
    </xf>
    <xf numFmtId="0" fontId="7" fillId="0" borderId="16" xfId="0" applyFont="1" applyBorder="1" applyAlignment="1">
      <alignment horizontal="left" vertical="center"/>
    </xf>
    <xf numFmtId="0" fontId="7" fillId="0" borderId="4" xfId="0" applyFont="1" applyBorder="1" applyAlignment="1">
      <alignment horizontal="left" vertical="center"/>
    </xf>
    <xf numFmtId="0" fontId="10" fillId="0" borderId="5" xfId="0" applyFont="1" applyBorder="1" applyAlignment="1">
      <alignment horizontal="left" vertical="center"/>
    </xf>
    <xf numFmtId="0" fontId="5" fillId="6" borderId="63" xfId="0" applyFont="1" applyFill="1" applyBorder="1" applyAlignment="1">
      <alignment horizontal="center" vertical="center"/>
    </xf>
    <xf numFmtId="0" fontId="7" fillId="0" borderId="25" xfId="0" applyFont="1" applyBorder="1" applyAlignment="1">
      <alignment vertical="top" textRotation="255"/>
    </xf>
    <xf numFmtId="0" fontId="7" fillId="0" borderId="66" xfId="0" applyFont="1" applyBorder="1" applyAlignment="1">
      <alignment vertical="center"/>
    </xf>
    <xf numFmtId="0" fontId="7" fillId="0" borderId="22" xfId="0" applyFont="1" applyBorder="1" applyAlignment="1">
      <alignment horizontal="right" vertical="center"/>
    </xf>
    <xf numFmtId="0" fontId="7" fillId="0" borderId="50" xfId="0" applyFont="1" applyBorder="1" applyAlignment="1">
      <alignment horizontal="left" vertical="center"/>
    </xf>
    <xf numFmtId="0" fontId="7" fillId="0" borderId="66" xfId="0" applyFont="1" applyBorder="1" applyAlignment="1">
      <alignment horizontal="left" vertical="center"/>
    </xf>
    <xf numFmtId="0" fontId="5" fillId="6" borderId="67" xfId="0" applyFont="1" applyFill="1" applyBorder="1" applyAlignment="1">
      <alignment horizontal="center" vertical="center"/>
    </xf>
    <xf numFmtId="0" fontId="7" fillId="0" borderId="68" xfId="0" applyFont="1" applyBorder="1" applyAlignment="1">
      <alignment horizontal="left" vertical="center"/>
    </xf>
    <xf numFmtId="0" fontId="5" fillId="6" borderId="66" xfId="0" applyFont="1" applyFill="1" applyBorder="1" applyAlignment="1">
      <alignment horizontal="center" vertical="center"/>
    </xf>
    <xf numFmtId="0" fontId="7" fillId="0" borderId="22" xfId="0" applyFont="1" applyBorder="1" applyAlignment="1" applyProtection="1">
      <alignment vertical="center"/>
      <protection locked="0"/>
    </xf>
    <xf numFmtId="0" fontId="7" fillId="0" borderId="22" xfId="0" applyFont="1" applyBorder="1" applyAlignment="1" applyProtection="1">
      <alignment horizontal="right" vertical="center"/>
      <protection locked="0"/>
    </xf>
    <xf numFmtId="0" fontId="7" fillId="0" borderId="22" xfId="0" applyFont="1" applyBorder="1" applyAlignment="1">
      <alignment vertical="center" shrinkToFit="1"/>
    </xf>
    <xf numFmtId="0" fontId="7" fillId="0" borderId="11" xfId="0" applyFont="1" applyBorder="1" applyAlignment="1">
      <alignment horizontal="right" vertical="center"/>
    </xf>
    <xf numFmtId="0" fontId="7" fillId="0" borderId="30" xfId="0" applyFont="1" applyBorder="1" applyAlignment="1">
      <alignment vertical="center"/>
    </xf>
    <xf numFmtId="0" fontId="5" fillId="6" borderId="23" xfId="0" applyFont="1" applyFill="1" applyBorder="1" applyAlignment="1">
      <alignment horizontal="center" vertical="center"/>
    </xf>
    <xf numFmtId="0" fontId="7" fillId="0" borderId="32" xfId="0" applyFont="1" applyBorder="1" applyAlignment="1">
      <alignment vertical="center"/>
    </xf>
    <xf numFmtId="0" fontId="7" fillId="0" borderId="38" xfId="0" applyFont="1" applyBorder="1" applyAlignment="1">
      <alignment vertical="center"/>
    </xf>
    <xf numFmtId="0" fontId="7" fillId="0" borderId="13" xfId="0" applyFont="1" applyBorder="1" applyAlignment="1" applyProtection="1">
      <alignment vertical="center"/>
      <protection locked="0"/>
    </xf>
    <xf numFmtId="0" fontId="5" fillId="6" borderId="13" xfId="0" applyFont="1" applyFill="1" applyBorder="1" applyAlignment="1">
      <alignment horizontal="center" vertical="center"/>
    </xf>
    <xf numFmtId="0" fontId="7" fillId="0" borderId="13" xfId="0" applyFont="1" applyBorder="1" applyAlignment="1" applyProtection="1">
      <alignment horizontal="right" vertical="center"/>
      <protection locked="0"/>
    </xf>
    <xf numFmtId="0" fontId="7" fillId="0" borderId="19" xfId="0" applyFont="1" applyBorder="1" applyAlignment="1" applyProtection="1">
      <alignment vertical="center"/>
      <protection locked="0"/>
    </xf>
    <xf numFmtId="0" fontId="7" fillId="0" borderId="19" xfId="0" applyFont="1" applyBorder="1" applyAlignment="1" applyProtection="1">
      <alignment horizontal="right" vertical="center"/>
      <protection locked="0"/>
    </xf>
    <xf numFmtId="0" fontId="5" fillId="0" borderId="30" xfId="0" applyFont="1" applyBorder="1" applyAlignment="1">
      <alignment vertical="top" wrapText="1"/>
    </xf>
    <xf numFmtId="0" fontId="5" fillId="6" borderId="33" xfId="0" applyFont="1" applyFill="1" applyBorder="1" applyAlignment="1">
      <alignment horizontal="center" vertical="center"/>
    </xf>
    <xf numFmtId="0" fontId="5" fillId="0" borderId="34" xfId="0" applyFont="1" applyBorder="1" applyAlignment="1">
      <alignment vertical="top" wrapText="1"/>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9"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7" fillId="0" borderId="72" xfId="0" applyFont="1" applyBorder="1" applyAlignment="1">
      <alignment vertical="center"/>
    </xf>
    <xf numFmtId="0" fontId="5" fillId="6" borderId="73" xfId="0" applyFont="1" applyFill="1" applyBorder="1" applyAlignment="1">
      <alignment horizontal="center" vertical="center"/>
    </xf>
    <xf numFmtId="0" fontId="7" fillId="0" borderId="51" xfId="0" applyFont="1" applyBorder="1" applyAlignment="1">
      <alignment vertical="center"/>
    </xf>
    <xf numFmtId="0" fontId="7" fillId="0" borderId="74" xfId="0" applyFont="1" applyBorder="1" applyAlignment="1">
      <alignment vertical="center"/>
    </xf>
    <xf numFmtId="0" fontId="7" fillId="0" borderId="0" xfId="0" applyFont="1" applyAlignment="1">
      <alignment horizontal="left" vertical="center" shrinkToFit="1"/>
    </xf>
    <xf numFmtId="0" fontId="7" fillId="0" borderId="9" xfId="0" applyFont="1" applyBorder="1" applyAlignment="1">
      <alignment horizontal="left" vertical="center" shrinkToFit="1"/>
    </xf>
    <xf numFmtId="0" fontId="7" fillId="0" borderId="32" xfId="0" applyFont="1" applyBorder="1" applyAlignment="1">
      <alignment horizontal="center" vertical="center"/>
    </xf>
    <xf numFmtId="0" fontId="5" fillId="6" borderId="7" xfId="0" applyFont="1" applyFill="1" applyBorder="1" applyAlignment="1">
      <alignment horizontal="center" vertical="center"/>
    </xf>
    <xf numFmtId="0" fontId="7" fillId="0" borderId="75" xfId="0" applyFont="1" applyBorder="1" applyAlignment="1">
      <alignment vertical="center"/>
    </xf>
    <xf numFmtId="0" fontId="7" fillId="0" borderId="8" xfId="0" applyFont="1" applyBorder="1" applyAlignment="1">
      <alignment horizontal="center" vertical="center" wrapText="1"/>
    </xf>
    <xf numFmtId="0" fontId="7" fillId="0" borderId="6"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0" xfId="0" applyFont="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5" fillId="0" borderId="13" xfId="0" applyFont="1" applyBorder="1" applyAlignment="1">
      <alignment horizontal="center" vertical="center"/>
    </xf>
    <xf numFmtId="0" fontId="7" fillId="0" borderId="17" xfId="0" applyFont="1" applyBorder="1" applyAlignment="1" applyProtection="1">
      <alignment horizontal="right" vertical="center"/>
      <protection locked="0"/>
    </xf>
    <xf numFmtId="0" fontId="13" fillId="0" borderId="17" xfId="0" applyFont="1" applyBorder="1" applyAlignment="1" applyProtection="1">
      <alignment vertical="top"/>
      <protection locked="0"/>
    </xf>
    <xf numFmtId="0" fontId="5" fillId="6" borderId="20" xfId="0" applyFont="1" applyFill="1" applyBorder="1" applyAlignment="1">
      <alignment horizontal="center" vertical="center"/>
    </xf>
    <xf numFmtId="0" fontId="7" fillId="0" borderId="0" xfId="0" applyFont="1" applyAlignment="1" applyProtection="1">
      <alignment vertical="center" shrinkToFit="1"/>
      <protection locked="0"/>
    </xf>
    <xf numFmtId="0" fontId="7" fillId="0" borderId="0" xfId="0" applyFont="1" applyAlignment="1">
      <alignment vertical="center" wrapText="1"/>
    </xf>
    <xf numFmtId="0" fontId="7" fillId="0" borderId="76" xfId="0" applyFont="1" applyBorder="1" applyAlignment="1">
      <alignment vertical="center"/>
    </xf>
    <xf numFmtId="0" fontId="7" fillId="0" borderId="4" xfId="0" applyFont="1" applyBorder="1" applyAlignment="1">
      <alignment horizontal="distributed" vertical="center"/>
    </xf>
    <xf numFmtId="0" fontId="7" fillId="0" borderId="26" xfId="0" applyFont="1" applyBorder="1" applyAlignment="1">
      <alignment horizontal="left" vertical="center"/>
    </xf>
    <xf numFmtId="0" fontId="5" fillId="6" borderId="8" xfId="0" applyFont="1" applyFill="1" applyBorder="1" applyAlignment="1">
      <alignment horizontal="center" vertical="center"/>
    </xf>
    <xf numFmtId="0" fontId="34" fillId="0" borderId="0" xfId="0" applyFont="1" applyAlignment="1">
      <alignment horizontal="center" vertical="top"/>
    </xf>
    <xf numFmtId="0" fontId="34" fillId="0" borderId="6" xfId="0" applyFont="1" applyBorder="1" applyAlignment="1" applyProtection="1">
      <alignment vertical="center"/>
      <protection locked="0"/>
    </xf>
    <xf numFmtId="0" fontId="5" fillId="0" borderId="13" xfId="0" applyFont="1" applyBorder="1" applyAlignment="1">
      <alignment horizontal="center" vertical="top" textRotation="255"/>
    </xf>
    <xf numFmtId="0" fontId="7" fillId="0" borderId="13" xfId="0" applyFont="1" applyBorder="1" applyAlignment="1">
      <alignment horizontal="center" vertical="center" wrapText="1"/>
    </xf>
    <xf numFmtId="0" fontId="35" fillId="0" borderId="0" xfId="0" applyFont="1" applyAlignment="1">
      <alignment vertical="center"/>
    </xf>
    <xf numFmtId="0" fontId="35" fillId="0" borderId="13" xfId="0" applyFont="1" applyBorder="1"/>
    <xf numFmtId="0" fontId="7" fillId="0" borderId="32" xfId="0" applyFont="1" applyBorder="1" applyAlignment="1">
      <alignment horizontal="lef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34" fillId="0" borderId="5" xfId="0" applyFont="1" applyBorder="1" applyAlignment="1">
      <alignment horizontal="left" vertical="center"/>
    </xf>
    <xf numFmtId="0" fontId="7" fillId="0" borderId="17" xfId="0" applyFont="1" applyBorder="1" applyAlignment="1">
      <alignment vertical="center" shrinkToFit="1"/>
    </xf>
    <xf numFmtId="0" fontId="7" fillId="0" borderId="20" xfId="0" applyFont="1" applyBorder="1" applyAlignment="1">
      <alignment horizontal="right" vertical="center"/>
    </xf>
    <xf numFmtId="0" fontId="7" fillId="0" borderId="5" xfId="0" applyFont="1" applyBorder="1" applyAlignment="1" applyProtection="1">
      <alignment horizontal="center" vertical="center"/>
      <protection locked="0"/>
    </xf>
    <xf numFmtId="0" fontId="7" fillId="6" borderId="0" xfId="0" applyFont="1" applyFill="1" applyAlignment="1" applyProtection="1">
      <alignment horizontal="center" vertical="center" shrinkToFit="1"/>
      <protection locked="0"/>
    </xf>
    <xf numFmtId="0" fontId="5" fillId="6" borderId="0" xfId="0" applyFont="1" applyFill="1" applyAlignment="1">
      <alignment horizontal="center" vertical="center"/>
    </xf>
    <xf numFmtId="0" fontId="5" fillId="6" borderId="17"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6" xfId="0" applyFont="1" applyFill="1" applyBorder="1" applyAlignment="1">
      <alignment horizontal="center" vertical="center"/>
    </xf>
    <xf numFmtId="0" fontId="7" fillId="0" borderId="21" xfId="0" applyFont="1" applyBorder="1" applyAlignment="1">
      <alignment vertical="center" shrinkToFit="1"/>
    </xf>
    <xf numFmtId="0" fontId="7" fillId="0" borderId="34" xfId="0" applyFont="1" applyBorder="1" applyAlignment="1">
      <alignment vertical="top" textRotation="255"/>
    </xf>
    <xf numFmtId="0" fontId="7" fillId="0" borderId="50" xfId="0" applyFont="1" applyBorder="1" applyAlignment="1" applyProtection="1">
      <alignment vertical="center"/>
      <protection locked="0"/>
    </xf>
    <xf numFmtId="0" fontId="35" fillId="0" borderId="0" xfId="0" applyFont="1"/>
    <xf numFmtId="0" fontId="10" fillId="0" borderId="8" xfId="0" applyFont="1" applyBorder="1" applyAlignment="1">
      <alignment vertical="center"/>
    </xf>
    <xf numFmtId="0" fontId="10" fillId="0" borderId="9" xfId="0" applyFont="1" applyBorder="1" applyAlignment="1">
      <alignment vertical="center"/>
    </xf>
    <xf numFmtId="0" fontId="5" fillId="0" borderId="24" xfId="0" applyFont="1" applyBorder="1" applyAlignment="1">
      <alignment vertical="center"/>
    </xf>
    <xf numFmtId="0" fontId="5" fillId="0" borderId="8" xfId="0" applyFont="1" applyBorder="1" applyAlignment="1">
      <alignment vertical="top" wrapText="1"/>
    </xf>
    <xf numFmtId="0" fontId="5" fillId="0" borderId="0" xfId="0" applyFont="1" applyAlignment="1">
      <alignment vertical="top" wrapText="1"/>
    </xf>
    <xf numFmtId="0" fontId="5" fillId="0" borderId="9"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16" xfId="0" applyFont="1" applyBorder="1" applyAlignment="1">
      <alignment vertical="top" wrapText="1"/>
    </xf>
    <xf numFmtId="0" fontId="5" fillId="0" borderId="18" xfId="0" applyFont="1" applyBorder="1" applyAlignment="1">
      <alignment vertical="center"/>
    </xf>
    <xf numFmtId="0" fontId="5" fillId="0" borderId="3" xfId="0" applyFont="1" applyBorder="1" applyAlignment="1">
      <alignment vertical="center"/>
    </xf>
    <xf numFmtId="0" fontId="5" fillId="0" borderId="77" xfId="0" applyFont="1" applyBorder="1"/>
    <xf numFmtId="0" fontId="5" fillId="0" borderId="65" xfId="0" applyFont="1" applyBorder="1"/>
    <xf numFmtId="0" fontId="5" fillId="0" borderId="78" xfId="0" applyFont="1" applyBorder="1"/>
    <xf numFmtId="0" fontId="5" fillId="6" borderId="63" xfId="0" applyFont="1" applyFill="1" applyBorder="1" applyAlignment="1" applyProtection="1">
      <alignment horizontal="center" vertical="center"/>
      <protection locked="0"/>
    </xf>
    <xf numFmtId="0" fontId="5" fillId="0" borderId="19" xfId="0" applyFont="1" applyBorder="1"/>
    <xf numFmtId="0" fontId="5" fillId="0" borderId="19" xfId="0" applyFont="1" applyBorder="1" applyAlignment="1">
      <alignment horizontal="left"/>
    </xf>
    <xf numFmtId="0" fontId="5" fillId="0" borderId="8" xfId="0" applyFont="1" applyBorder="1" applyAlignment="1">
      <alignment horizontal="right"/>
    </xf>
    <xf numFmtId="0" fontId="5" fillId="6" borderId="5" xfId="0" applyFont="1" applyFill="1" applyBorder="1" applyAlignment="1">
      <alignment horizontal="center" vertical="center"/>
    </xf>
    <xf numFmtId="0" fontId="18" fillId="0" borderId="4" xfId="0" applyFont="1" applyBorder="1" applyAlignment="1">
      <alignment horizontal="center" vertical="center"/>
    </xf>
    <xf numFmtId="0" fontId="7" fillId="0" borderId="11" xfId="0" applyFont="1" applyBorder="1" applyAlignment="1">
      <alignment vertical="top" wrapText="1"/>
    </xf>
    <xf numFmtId="0" fontId="7" fillId="0" borderId="15" xfId="0" applyFont="1" applyBorder="1" applyAlignment="1">
      <alignment vertical="top" wrapText="1"/>
    </xf>
    <xf numFmtId="0" fontId="7" fillId="0" borderId="6" xfId="0" applyFont="1" applyBorder="1" applyAlignment="1">
      <alignment vertical="top" wrapText="1"/>
    </xf>
    <xf numFmtId="0" fontId="7" fillId="0" borderId="4" xfId="0" applyFont="1" applyBorder="1" applyAlignment="1">
      <alignment vertical="top" wrapText="1"/>
    </xf>
    <xf numFmtId="0" fontId="7" fillId="0" borderId="16" xfId="0" applyFont="1" applyBorder="1" applyAlignment="1">
      <alignment vertical="top" wrapText="1"/>
    </xf>
    <xf numFmtId="0" fontId="7" fillId="6" borderId="8" xfId="0" applyFont="1" applyFill="1" applyBorder="1" applyAlignment="1">
      <alignment vertical="center"/>
    </xf>
    <xf numFmtId="0" fontId="3" fillId="6" borderId="22" xfId="0" applyFont="1" applyFill="1" applyBorder="1" applyAlignment="1">
      <alignment vertical="center"/>
    </xf>
    <xf numFmtId="0" fontId="3" fillId="6" borderId="79" xfId="0" applyFont="1" applyFill="1" applyBorder="1" applyAlignment="1">
      <alignment vertical="center"/>
    </xf>
    <xf numFmtId="0" fontId="5" fillId="6" borderId="0" xfId="0" applyFont="1" applyFill="1" applyAlignment="1" applyProtection="1">
      <alignment horizontal="center" vertical="center"/>
      <protection locked="0"/>
    </xf>
    <xf numFmtId="0" fontId="7" fillId="6" borderId="0" xfId="0" applyFont="1" applyFill="1" applyAlignment="1">
      <alignment horizontal="center"/>
    </xf>
    <xf numFmtId="0" fontId="7" fillId="6" borderId="7" xfId="0" applyFont="1" applyFill="1" applyBorder="1" applyAlignment="1">
      <alignment horizontal="center"/>
    </xf>
    <xf numFmtId="0" fontId="7" fillId="0" borderId="9" xfId="0" applyFont="1" applyBorder="1" applyAlignment="1">
      <alignment horizontal="right" vertical="center"/>
    </xf>
    <xf numFmtId="0" fontId="7" fillId="6" borderId="6" xfId="0" applyFont="1" applyFill="1" applyBorder="1" applyAlignment="1">
      <alignment horizontal="center" vertical="center"/>
    </xf>
    <xf numFmtId="0" fontId="5" fillId="6" borderId="19" xfId="0" applyFont="1" applyFill="1" applyBorder="1" applyAlignment="1">
      <alignment horizontal="center" vertical="center"/>
    </xf>
    <xf numFmtId="0" fontId="5" fillId="0" borderId="38" xfId="0" applyFont="1" applyBorder="1" applyAlignment="1">
      <alignment vertical="center" shrinkToFit="1"/>
    </xf>
    <xf numFmtId="0" fontId="5" fillId="0" borderId="80" xfId="0" applyFont="1" applyBorder="1" applyAlignment="1">
      <alignment horizontal="center" vertical="center"/>
    </xf>
    <xf numFmtId="0" fontId="7" fillId="2" borderId="21"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5" fillId="0" borderId="32" xfId="0" applyFont="1" applyBorder="1" applyAlignment="1">
      <alignment horizontal="left" vertical="center"/>
    </xf>
    <xf numFmtId="0" fontId="7" fillId="0" borderId="38" xfId="0" applyFont="1" applyBorder="1" applyAlignment="1">
      <alignment horizontal="left" vertical="center" shrinkToFit="1"/>
    </xf>
    <xf numFmtId="0" fontId="5" fillId="0" borderId="6" xfId="0" applyFont="1" applyBorder="1" applyAlignment="1">
      <alignment horizontal="left" vertical="center"/>
    </xf>
    <xf numFmtId="0" fontId="5" fillId="0" borderId="50" xfId="0" applyFont="1" applyBorder="1" applyAlignment="1">
      <alignment horizontal="center" vertical="center" shrinkToFit="1"/>
    </xf>
    <xf numFmtId="0" fontId="5" fillId="0" borderId="7" xfId="0" applyFont="1" applyBorder="1" applyAlignment="1">
      <alignment horizontal="left" vertical="center"/>
    </xf>
    <xf numFmtId="0" fontId="36" fillId="0" borderId="0" xfId="0" applyFont="1" applyAlignment="1">
      <alignment horizontal="center" vertical="center"/>
    </xf>
    <xf numFmtId="0" fontId="37" fillId="0" borderId="0" xfId="0" applyFont="1" applyAlignment="1">
      <alignment vertical="center"/>
    </xf>
    <xf numFmtId="0" fontId="3" fillId="0" borderId="81" xfId="0" applyFont="1" applyBorder="1" applyAlignment="1">
      <alignment vertical="center"/>
    </xf>
    <xf numFmtId="0" fontId="5" fillId="0" borderId="82"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1" xfId="0" applyFont="1" applyBorder="1" applyAlignment="1">
      <alignment vertical="center" shrinkToFit="1"/>
    </xf>
    <xf numFmtId="0" fontId="7" fillId="2" borderId="83" xfId="0" applyFont="1" applyFill="1" applyBorder="1" applyAlignment="1" applyProtection="1">
      <alignment horizontal="left" vertical="center" shrinkToFit="1"/>
      <protection locked="0"/>
    </xf>
    <xf numFmtId="0" fontId="7" fillId="2" borderId="83" xfId="0" applyFont="1" applyFill="1" applyBorder="1" applyAlignment="1">
      <alignment horizontal="left" vertical="center" shrinkToFit="1"/>
    </xf>
    <xf numFmtId="0" fontId="7" fillId="2" borderId="84" xfId="0" applyFont="1" applyFill="1" applyBorder="1" applyAlignment="1" applyProtection="1">
      <alignment horizontal="left" vertical="center" shrinkToFit="1"/>
      <protection locked="0"/>
    </xf>
    <xf numFmtId="0" fontId="5" fillId="0" borderId="85" xfId="0" applyFont="1" applyBorder="1" applyAlignment="1">
      <alignment horizontal="center" vertical="center"/>
    </xf>
    <xf numFmtId="0" fontId="7" fillId="2" borderId="86" xfId="0" applyFont="1" applyFill="1" applyBorder="1" applyAlignment="1" applyProtection="1">
      <alignment horizontal="left" vertical="center" shrinkToFit="1"/>
      <protection locked="0"/>
    </xf>
    <xf numFmtId="0" fontId="5" fillId="0" borderId="87" xfId="0" applyFont="1" applyBorder="1" applyAlignment="1">
      <alignment vertical="center"/>
    </xf>
    <xf numFmtId="0" fontId="7" fillId="2" borderId="88" xfId="0" applyFont="1" applyFill="1" applyBorder="1" applyAlignment="1" applyProtection="1">
      <alignment horizontal="left" vertical="center" shrinkToFit="1"/>
      <protection locked="0"/>
    </xf>
    <xf numFmtId="0" fontId="5" fillId="0" borderId="89" xfId="0" applyFont="1" applyBorder="1" applyAlignment="1">
      <alignment horizontal="center" vertical="center"/>
    </xf>
    <xf numFmtId="0" fontId="5" fillId="6" borderId="90" xfId="0" applyFont="1" applyFill="1" applyBorder="1" applyAlignment="1">
      <alignment horizontal="center" vertical="center"/>
    </xf>
    <xf numFmtId="0" fontId="5" fillId="6" borderId="79" xfId="0" applyFont="1" applyFill="1" applyBorder="1" applyAlignment="1">
      <alignment vertical="center"/>
    </xf>
    <xf numFmtId="49" fontId="5" fillId="6" borderId="91" xfId="0" applyNumberFormat="1" applyFont="1" applyFill="1" applyBorder="1" applyAlignment="1">
      <alignment vertical="center"/>
    </xf>
    <xf numFmtId="0" fontId="5" fillId="6" borderId="92" xfId="0" applyFont="1" applyFill="1" applyBorder="1" applyAlignment="1">
      <alignment vertical="center"/>
    </xf>
    <xf numFmtId="0" fontId="5" fillId="6" borderId="92" xfId="0" applyFont="1" applyFill="1" applyBorder="1" applyAlignment="1">
      <alignment horizontal="center" vertical="center"/>
    </xf>
    <xf numFmtId="0" fontId="5" fillId="7" borderId="80" xfId="0" applyFont="1" applyFill="1" applyBorder="1" applyAlignment="1">
      <alignment horizontal="center" vertical="center" shrinkToFit="1"/>
    </xf>
    <xf numFmtId="0" fontId="5" fillId="7" borderId="93" xfId="0" applyFont="1" applyFill="1" applyBorder="1" applyAlignment="1">
      <alignment horizontal="center" vertical="center" shrinkToFit="1"/>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94" xfId="0" applyFont="1" applyBorder="1" applyAlignment="1">
      <alignment horizontal="center" vertical="center"/>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5" fillId="6" borderId="3" xfId="0" applyFont="1" applyFill="1" applyBorder="1" applyAlignment="1">
      <alignment horizontal="center" vertical="center"/>
    </xf>
    <xf numFmtId="0" fontId="7" fillId="6" borderId="13" xfId="0" applyFont="1" applyFill="1" applyBorder="1" applyAlignment="1">
      <alignment vertical="center"/>
    </xf>
    <xf numFmtId="0" fontId="7" fillId="0" borderId="0" xfId="0" applyFont="1" applyAlignment="1">
      <alignment horizontal="right" vertical="top"/>
    </xf>
    <xf numFmtId="0" fontId="34" fillId="0" borderId="12" xfId="0" applyFont="1" applyBorder="1" applyAlignment="1">
      <alignment horizontal="right"/>
    </xf>
    <xf numFmtId="0" fontId="34" fillId="0" borderId="26" xfId="0" applyFont="1" applyBorder="1" applyAlignment="1">
      <alignment horizontal="right"/>
    </xf>
    <xf numFmtId="0" fontId="7" fillId="6" borderId="9" xfId="0" applyFont="1" applyFill="1" applyBorder="1" applyAlignment="1">
      <alignment vertical="center"/>
    </xf>
    <xf numFmtId="0" fontId="5" fillId="0" borderId="26" xfId="0" applyFont="1" applyBorder="1" applyAlignment="1">
      <alignment vertical="center"/>
    </xf>
    <xf numFmtId="0" fontId="18" fillId="0" borderId="63" xfId="0" applyFont="1" applyBorder="1" applyAlignment="1">
      <alignment horizontal="center" vertical="center"/>
    </xf>
    <xf numFmtId="0" fontId="7" fillId="0" borderId="95" xfId="0" applyFont="1" applyBorder="1" applyAlignment="1">
      <alignment vertical="center"/>
    </xf>
    <xf numFmtId="0" fontId="6" fillId="0" borderId="0" xfId="0" applyFont="1" applyAlignment="1">
      <alignment horizontal="center" vertical="center"/>
    </xf>
    <xf numFmtId="0" fontId="7" fillId="0" borderId="34" xfId="0" applyFont="1" applyBorder="1"/>
    <xf numFmtId="0" fontId="6" fillId="0" borderId="8" xfId="0" applyFont="1" applyBorder="1" applyAlignment="1">
      <alignment horizontal="center" vertical="center"/>
    </xf>
    <xf numFmtId="0" fontId="5" fillId="0" borderId="30" xfId="0" applyFont="1" applyBorder="1" applyAlignment="1">
      <alignment vertical="top" textRotation="255" shrinkToFit="1"/>
    </xf>
    <xf numFmtId="0" fontId="7" fillId="0" borderId="68" xfId="0" applyFont="1" applyBorder="1" applyAlignment="1">
      <alignment vertical="center"/>
    </xf>
    <xf numFmtId="0" fontId="5" fillId="0" borderId="13" xfId="0" applyFont="1" applyBorder="1" applyAlignment="1">
      <alignment vertical="top" textRotation="255" shrinkToFit="1"/>
    </xf>
    <xf numFmtId="0" fontId="7" fillId="0" borderId="13" xfId="0" applyFont="1" applyBorder="1" applyAlignment="1">
      <alignment vertical="center" wrapText="1"/>
    </xf>
    <xf numFmtId="0" fontId="7" fillId="0" borderId="13" xfId="0" applyFont="1" applyBorder="1" applyAlignment="1">
      <alignment vertical="center" shrinkToFit="1"/>
    </xf>
    <xf numFmtId="0" fontId="35" fillId="0" borderId="0" xfId="0" applyFont="1" applyAlignment="1">
      <alignment vertical="top"/>
    </xf>
    <xf numFmtId="0" fontId="35" fillId="0" borderId="19" xfId="0" applyFont="1" applyBorder="1" applyAlignment="1">
      <alignment vertical="top"/>
    </xf>
    <xf numFmtId="0" fontId="7" fillId="0" borderId="6" xfId="0" applyFont="1" applyBorder="1" applyAlignment="1">
      <alignment horizontal="center" vertical="center" wrapText="1"/>
    </xf>
    <xf numFmtId="0" fontId="35" fillId="0" borderId="0" xfId="0" applyFont="1" applyAlignment="1">
      <alignment horizontal="right"/>
    </xf>
    <xf numFmtId="0" fontId="6" fillId="0" borderId="62" xfId="0" applyFont="1" applyBorder="1" applyAlignment="1">
      <alignment horizontal="center" vertical="center"/>
    </xf>
    <xf numFmtId="0" fontId="6" fillId="0" borderId="6"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pplyProtection="1">
      <alignment horizontal="left" vertical="center"/>
      <protection locked="0"/>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66" xfId="0" applyFont="1" applyBorder="1" applyAlignment="1">
      <alignment horizontal="center" vertical="center"/>
    </xf>
    <xf numFmtId="0" fontId="6" fillId="0" borderId="63" xfId="0" applyFont="1" applyBorder="1" applyAlignment="1">
      <alignment horizontal="center" vertical="center"/>
    </xf>
    <xf numFmtId="0" fontId="6" fillId="0" borderId="17" xfId="0" applyFont="1" applyBorder="1" applyAlignment="1">
      <alignment vertical="center"/>
    </xf>
    <xf numFmtId="0" fontId="6" fillId="0" borderId="8"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0" fillId="0" borderId="0" xfId="0" applyAlignment="1">
      <alignment horizontal="center"/>
    </xf>
    <xf numFmtId="0" fontId="0" fillId="0" borderId="0" xfId="0" applyAlignment="1">
      <alignment horizontal="lef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10" fillId="0" borderId="81" xfId="0" applyFont="1" applyBorder="1" applyAlignment="1">
      <alignment horizontal="center" vertical="center"/>
    </xf>
    <xf numFmtId="0" fontId="0" fillId="0" borderId="95" xfId="0" applyBorder="1" applyAlignment="1">
      <alignment vertical="center"/>
    </xf>
    <xf numFmtId="0" fontId="10" fillId="0" borderId="75" xfId="0" applyFont="1" applyBorder="1" applyAlignment="1">
      <alignment horizontal="center" vertical="center"/>
    </xf>
    <xf numFmtId="0" fontId="10" fillId="4" borderId="96" xfId="0" applyFont="1" applyFill="1" applyBorder="1" applyAlignment="1">
      <alignment horizontal="center" vertical="center"/>
    </xf>
    <xf numFmtId="0" fontId="27" fillId="4" borderId="96" xfId="0" applyFont="1" applyFill="1" applyBorder="1" applyAlignment="1">
      <alignment horizontal="center" vertical="center"/>
    </xf>
    <xf numFmtId="0" fontId="27" fillId="4" borderId="95"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75" xfId="0" applyFont="1" applyBorder="1" applyAlignment="1">
      <alignment horizontal="center" vertical="center"/>
    </xf>
    <xf numFmtId="0" fontId="7" fillId="5" borderId="96" xfId="0" applyFont="1" applyFill="1" applyBorder="1" applyAlignment="1" applyProtection="1">
      <alignment horizontal="center" vertical="center"/>
      <protection locked="0"/>
    </xf>
    <xf numFmtId="176" fontId="7" fillId="5" borderId="96" xfId="0" applyNumberFormat="1" applyFont="1" applyFill="1" applyBorder="1" applyAlignment="1" applyProtection="1">
      <alignment horizontal="center" vertical="center"/>
      <protection locked="0"/>
    </xf>
    <xf numFmtId="176" fontId="7" fillId="5" borderId="95" xfId="0" applyNumberFormat="1" applyFont="1" applyFill="1" applyBorder="1" applyAlignment="1" applyProtection="1">
      <alignment horizontal="center" vertical="center"/>
      <protection locked="0"/>
    </xf>
    <xf numFmtId="176" fontId="12" fillId="5" borderId="96" xfId="0" applyNumberFormat="1" applyFont="1" applyFill="1" applyBorder="1" applyAlignment="1" applyProtection="1">
      <alignment horizontal="center" vertical="center"/>
      <protection locked="0"/>
    </xf>
    <xf numFmtId="176" fontId="12" fillId="5" borderId="95" xfId="0" applyNumberFormat="1" applyFont="1" applyFill="1" applyBorder="1" applyAlignment="1" applyProtection="1">
      <alignment horizontal="center" vertical="center"/>
      <protection locked="0"/>
    </xf>
    <xf numFmtId="177" fontId="0" fillId="0" borderId="0" xfId="0" applyNumberFormat="1" applyAlignment="1">
      <alignment vertical="center"/>
    </xf>
    <xf numFmtId="0" fontId="0" fillId="0" borderId="6" xfId="0" applyBorder="1"/>
    <xf numFmtId="0" fontId="27" fillId="0" borderId="6" xfId="0" applyFont="1" applyBorder="1" applyAlignment="1">
      <alignment vertical="center"/>
    </xf>
    <xf numFmtId="0" fontId="10" fillId="0" borderId="7" xfId="0" applyFont="1" applyBorder="1" applyAlignment="1">
      <alignment horizontal="center" vertical="center"/>
    </xf>
    <xf numFmtId="0" fontId="7" fillId="0" borderId="97" xfId="0" applyFont="1" applyBorder="1" applyAlignment="1">
      <alignment horizontal="center" vertical="center"/>
    </xf>
    <xf numFmtId="0" fontId="27" fillId="4" borderId="98"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99" xfId="0" applyFont="1" applyFill="1" applyBorder="1" applyAlignment="1">
      <alignment horizontal="center" vertical="center"/>
    </xf>
    <xf numFmtId="0" fontId="27" fillId="4" borderId="100" xfId="0" applyFont="1" applyFill="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87" xfId="0" applyFont="1" applyBorder="1" applyAlignment="1">
      <alignment horizontal="center" vertical="center"/>
    </xf>
    <xf numFmtId="0" fontId="10" fillId="0" borderId="99" xfId="0" applyFont="1" applyBorder="1" applyAlignment="1">
      <alignment horizontal="center" vertical="center"/>
    </xf>
    <xf numFmtId="0" fontId="10" fillId="5" borderId="102" xfId="0" applyFont="1" applyFill="1" applyBorder="1" applyAlignment="1" applyProtection="1">
      <alignment vertical="center"/>
      <protection locked="0"/>
    </xf>
    <xf numFmtId="178" fontId="10" fillId="5" borderId="62" xfId="0" applyNumberFormat="1" applyFont="1" applyFill="1" applyBorder="1" applyAlignment="1" applyProtection="1">
      <alignment horizontal="center" vertical="center"/>
      <protection locked="0"/>
    </xf>
    <xf numFmtId="0" fontId="10" fillId="5" borderId="102" xfId="0" applyFont="1" applyFill="1" applyBorder="1" applyAlignment="1" applyProtection="1">
      <alignment horizontal="center" vertical="center"/>
      <protection locked="0"/>
    </xf>
    <xf numFmtId="0" fontId="27" fillId="5" borderId="103" xfId="0" applyFont="1" applyFill="1" applyBorder="1" applyAlignment="1" applyProtection="1">
      <alignment horizontal="center" vertical="center"/>
      <protection locked="0"/>
    </xf>
    <xf numFmtId="0" fontId="10" fillId="0" borderId="103" xfId="0" applyFont="1" applyBorder="1" applyAlignment="1">
      <alignment horizontal="center" vertical="center"/>
    </xf>
    <xf numFmtId="179" fontId="7" fillId="0" borderId="104" xfId="0" applyNumberFormat="1" applyFont="1" applyBorder="1" applyAlignment="1">
      <alignment horizontal="center" vertical="center"/>
    </xf>
    <xf numFmtId="179" fontId="7" fillId="0" borderId="105" xfId="0" applyNumberFormat="1" applyFont="1" applyBorder="1" applyAlignment="1">
      <alignment horizontal="center" vertical="center"/>
    </xf>
    <xf numFmtId="179" fontId="7" fillId="0" borderId="102" xfId="0" applyNumberFormat="1" applyFont="1" applyBorder="1" applyAlignment="1">
      <alignment horizontal="center" vertical="center"/>
    </xf>
    <xf numFmtId="179" fontId="7" fillId="0" borderId="103" xfId="0" applyNumberFormat="1" applyFont="1" applyBorder="1" applyAlignment="1">
      <alignment horizontal="center" vertical="center"/>
    </xf>
    <xf numFmtId="179" fontId="7" fillId="0" borderId="106" xfId="0" applyNumberFormat="1" applyFont="1" applyBorder="1" applyAlignment="1">
      <alignment horizontal="center" vertical="center"/>
    </xf>
    <xf numFmtId="0" fontId="1" fillId="0" borderId="25" xfId="0" applyFont="1" applyBorder="1" applyAlignment="1" applyProtection="1">
      <alignment horizontal="center"/>
      <protection locked="0"/>
    </xf>
    <xf numFmtId="0" fontId="10" fillId="5" borderId="107" xfId="0" applyFont="1" applyFill="1" applyBorder="1" applyAlignment="1" applyProtection="1">
      <alignment vertical="center"/>
      <protection locked="0"/>
    </xf>
    <xf numFmtId="178" fontId="10" fillId="5" borderId="81" xfId="0" applyNumberFormat="1" applyFont="1" applyFill="1" applyBorder="1" applyAlignment="1" applyProtection="1">
      <alignment horizontal="center" vertical="center"/>
      <protection locked="0"/>
    </xf>
    <xf numFmtId="0" fontId="10" fillId="5" borderId="107" xfId="0" applyFont="1" applyFill="1" applyBorder="1" applyAlignment="1" applyProtection="1">
      <alignment horizontal="center" vertical="center"/>
      <protection locked="0"/>
    </xf>
    <xf numFmtId="0" fontId="27" fillId="5" borderId="96" xfId="0" applyFont="1" applyFill="1" applyBorder="1" applyAlignment="1" applyProtection="1">
      <alignment horizontal="center" vertical="center"/>
      <protection locked="0"/>
    </xf>
    <xf numFmtId="0" fontId="10" fillId="0" borderId="96" xfId="0" applyFont="1" applyBorder="1" applyAlignment="1">
      <alignment horizontal="center" vertical="center"/>
    </xf>
    <xf numFmtId="179" fontId="7" fillId="0" borderId="108" xfId="0" applyNumberFormat="1" applyFont="1" applyBorder="1" applyAlignment="1">
      <alignment horizontal="center" vertical="center"/>
    </xf>
    <xf numFmtId="179" fontId="7" fillId="0" borderId="87" xfId="0" applyNumberFormat="1" applyFont="1" applyBorder="1" applyAlignment="1">
      <alignment horizontal="center" vertical="center"/>
    </xf>
    <xf numFmtId="179" fontId="7" fillId="0" borderId="109" xfId="0" applyNumberFormat="1" applyFont="1" applyBorder="1" applyAlignment="1">
      <alignment horizontal="center" vertical="center"/>
    </xf>
    <xf numFmtId="179" fontId="7" fillId="0" borderId="110" xfId="0" applyNumberFormat="1" applyFont="1" applyBorder="1" applyAlignment="1">
      <alignment horizontal="center" vertical="center"/>
    </xf>
    <xf numFmtId="179" fontId="7" fillId="0" borderId="111" xfId="0" applyNumberFormat="1" applyFont="1" applyBorder="1" applyAlignment="1">
      <alignment horizontal="center" vertical="center"/>
    </xf>
    <xf numFmtId="0" fontId="10" fillId="0" borderId="25" xfId="0" applyFont="1" applyBorder="1" applyAlignment="1">
      <alignment horizontal="center" vertical="center"/>
    </xf>
    <xf numFmtId="0" fontId="0" fillId="0" borderId="112" xfId="0" applyBorder="1"/>
    <xf numFmtId="0" fontId="13" fillId="0" borderId="113" xfId="0" applyFont="1" applyBorder="1" applyAlignment="1">
      <alignment horizontal="center" vertical="center" wrapText="1"/>
    </xf>
    <xf numFmtId="0" fontId="10" fillId="0" borderId="114" xfId="0" applyFont="1" applyBorder="1" applyAlignment="1">
      <alignment horizontal="center" vertical="center"/>
    </xf>
    <xf numFmtId="179" fontId="7" fillId="0" borderId="115" xfId="0" applyNumberFormat="1" applyFont="1" applyBorder="1" applyAlignment="1">
      <alignment horizontal="center" vertical="center"/>
    </xf>
    <xf numFmtId="179" fontId="7" fillId="0" borderId="96" xfId="0" applyNumberFormat="1" applyFont="1" applyBorder="1" applyAlignment="1">
      <alignment horizontal="center" vertical="center"/>
    </xf>
    <xf numFmtId="179" fontId="7" fillId="0" borderId="116" xfId="0" applyNumberFormat="1" applyFont="1" applyBorder="1" applyAlignment="1">
      <alignment horizontal="center" vertical="center"/>
    </xf>
    <xf numFmtId="0" fontId="10" fillId="0" borderId="2" xfId="0" applyFont="1" applyBorder="1" applyAlignment="1">
      <alignment horizontal="center" vertical="center"/>
    </xf>
    <xf numFmtId="0" fontId="0" fillId="0" borderId="117" xfId="0" applyBorder="1"/>
    <xf numFmtId="176" fontId="28" fillId="0" borderId="118" xfId="0" applyNumberFormat="1" applyFont="1" applyBorder="1" applyAlignment="1">
      <alignment horizontal="center" vertical="center"/>
    </xf>
    <xf numFmtId="179" fontId="28" fillId="0" borderId="119" xfId="0" applyNumberFormat="1" applyFont="1" applyBorder="1" applyAlignment="1">
      <alignment horizontal="center" vertical="center"/>
    </xf>
    <xf numFmtId="0" fontId="10" fillId="0" borderId="120" xfId="0" applyFont="1" applyBorder="1" applyAlignment="1">
      <alignment horizontal="center" vertical="center"/>
    </xf>
    <xf numFmtId="176" fontId="28" fillId="0" borderId="121" xfId="0" applyNumberFormat="1" applyFont="1" applyBorder="1" applyAlignment="1">
      <alignment horizontal="center" vertical="center"/>
    </xf>
    <xf numFmtId="0" fontId="10" fillId="5" borderId="122" xfId="0" applyFont="1" applyFill="1" applyBorder="1" applyAlignment="1" applyProtection="1">
      <alignment vertical="center"/>
      <protection locked="0"/>
    </xf>
    <xf numFmtId="179" fontId="7" fillId="0" borderId="97" xfId="0" applyNumberFormat="1" applyFont="1" applyBorder="1" applyAlignment="1">
      <alignment horizontal="center" vertical="center"/>
    </xf>
    <xf numFmtId="0" fontId="10" fillId="0" borderId="123" xfId="0" applyFont="1" applyBorder="1" applyAlignment="1" applyProtection="1">
      <alignment vertical="center"/>
      <protection locked="0"/>
    </xf>
    <xf numFmtId="0" fontId="10" fillId="0" borderId="117" xfId="0" applyFont="1" applyBorder="1" applyAlignment="1" applyProtection="1">
      <alignment vertical="center"/>
      <protection locked="0"/>
    </xf>
    <xf numFmtId="179" fontId="7" fillId="0" borderId="0" xfId="0" applyNumberFormat="1" applyFont="1" applyAlignment="1">
      <alignment horizontal="center" vertical="center"/>
    </xf>
    <xf numFmtId="0" fontId="1" fillId="0" borderId="25" xfId="0" applyFont="1" applyBorder="1" applyAlignment="1" applyProtection="1">
      <alignment horizontal="center" vertical="center"/>
      <protection locked="0"/>
    </xf>
    <xf numFmtId="179" fontId="7" fillId="0" borderId="107" xfId="0" applyNumberFormat="1" applyFont="1" applyBorder="1" applyAlignment="1">
      <alignment horizontal="center" vertical="center"/>
    </xf>
    <xf numFmtId="0" fontId="0" fillId="0" borderId="25" xfId="0" applyBorder="1" applyAlignment="1">
      <alignment horizontal="center"/>
    </xf>
    <xf numFmtId="0" fontId="0" fillId="0" borderId="123" xfId="0" applyBorder="1" applyAlignment="1">
      <alignment horizontal="left"/>
    </xf>
    <xf numFmtId="0" fontId="0" fillId="0" borderId="2" xfId="0" applyBorder="1" applyAlignment="1">
      <alignment horizontal="center"/>
    </xf>
    <xf numFmtId="0" fontId="10" fillId="0" borderId="117" xfId="0" applyFont="1" applyBorder="1" applyAlignment="1">
      <alignment horizontal="left" vertical="center"/>
    </xf>
    <xf numFmtId="0" fontId="12" fillId="5" borderId="96" xfId="0" applyFont="1" applyFill="1" applyBorder="1" applyAlignment="1" applyProtection="1">
      <alignment horizontal="center"/>
      <protection locked="0"/>
    </xf>
    <xf numFmtId="0" fontId="27" fillId="0" borderId="123" xfId="0" applyFont="1" applyBorder="1" applyAlignment="1">
      <alignment horizontal="left" vertical="center"/>
    </xf>
    <xf numFmtId="179" fontId="12" fillId="0" borderId="0" xfId="0" applyNumberFormat="1" applyFont="1" applyAlignment="1">
      <alignment horizontal="center" vertical="center"/>
    </xf>
    <xf numFmtId="176" fontId="12" fillId="0" borderId="0" xfId="0" applyNumberFormat="1"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horizontal="center" vertical="center"/>
    </xf>
    <xf numFmtId="0" fontId="0" fillId="0" borderId="124" xfId="0" applyBorder="1" applyAlignment="1">
      <alignment horizontal="center"/>
    </xf>
    <xf numFmtId="0" fontId="13" fillId="0" borderId="125" xfId="0" applyFont="1" applyBorder="1" applyAlignment="1">
      <alignment horizontal="center" vertical="center"/>
    </xf>
    <xf numFmtId="0" fontId="0" fillId="0" borderId="126" xfId="0" applyBorder="1" applyAlignment="1">
      <alignment horizontal="center"/>
    </xf>
    <xf numFmtId="0" fontId="0" fillId="0" borderId="65" xfId="0" applyBorder="1" applyAlignment="1">
      <alignment horizontal="left"/>
    </xf>
    <xf numFmtId="0" fontId="13" fillId="0" borderId="120" xfId="0" applyFont="1" applyBorder="1" applyAlignment="1">
      <alignment horizontal="center" vertical="center"/>
    </xf>
    <xf numFmtId="0" fontId="0" fillId="0" borderId="0" xfId="0" applyAlignment="1">
      <alignment horizontal="left"/>
    </xf>
    <xf numFmtId="176" fontId="0" fillId="0" borderId="0" xfId="0" applyNumberFormat="1"/>
    <xf numFmtId="176" fontId="7" fillId="0" borderId="0" xfId="0" applyNumberFormat="1" applyFont="1" applyAlignment="1">
      <alignment horizontal="left" vertical="center"/>
    </xf>
    <xf numFmtId="179" fontId="7" fillId="0" borderId="0" xfId="0" applyNumberFormat="1" applyFont="1" applyAlignment="1">
      <alignment horizontal="left" vertical="center"/>
    </xf>
    <xf numFmtId="176" fontId="7" fillId="0" borderId="0" xfId="0" applyNumberFormat="1" applyFont="1" applyAlignment="1">
      <alignment vertical="center"/>
    </xf>
    <xf numFmtId="179" fontId="7" fillId="0" borderId="0" xfId="0" applyNumberFormat="1" applyFont="1" applyAlignment="1">
      <alignment vertical="center"/>
    </xf>
    <xf numFmtId="179" fontId="0" fillId="0" borderId="0" xfId="0" applyNumberFormat="1"/>
    <xf numFmtId="179" fontId="0" fillId="0" borderId="0" xfId="0" applyNumberFormat="1" applyAlignment="1">
      <alignment horizontal="center"/>
    </xf>
    <xf numFmtId="0" fontId="10" fillId="5" borderId="49" xfId="0" applyFont="1" applyFill="1" applyBorder="1" applyAlignment="1" applyProtection="1">
      <alignment vertical="center"/>
      <protection locked="0"/>
    </xf>
    <xf numFmtId="178" fontId="10" fillId="5" borderId="6" xfId="0" applyNumberFormat="1" applyFont="1" applyFill="1" applyBorder="1" applyAlignment="1" applyProtection="1">
      <alignment horizontal="center" vertical="center"/>
      <protection locked="0"/>
    </xf>
    <xf numFmtId="0" fontId="10" fillId="5" borderId="49" xfId="0" applyFont="1" applyFill="1" applyBorder="1" applyAlignment="1" applyProtection="1">
      <alignment horizontal="center" vertical="center"/>
      <protection locked="0"/>
    </xf>
    <xf numFmtId="0" fontId="27" fillId="5" borderId="127" xfId="0" applyFont="1" applyFill="1" applyBorder="1" applyAlignment="1" applyProtection="1">
      <alignment horizontal="center" vertical="center"/>
      <protection locked="0"/>
    </xf>
    <xf numFmtId="0" fontId="10" fillId="0" borderId="127" xfId="0" applyFont="1" applyBorder="1" applyAlignment="1">
      <alignment horizontal="center" vertical="center"/>
    </xf>
    <xf numFmtId="179" fontId="7" fillId="0" borderId="49" xfId="0" applyNumberFormat="1" applyFont="1" applyBorder="1" applyAlignment="1">
      <alignment horizontal="center" vertical="center"/>
    </xf>
    <xf numFmtId="179" fontId="7" fillId="0" borderId="127" xfId="0" applyNumberFormat="1" applyFont="1" applyBorder="1" applyAlignment="1">
      <alignment horizontal="center" vertical="center"/>
    </xf>
    <xf numFmtId="179" fontId="7" fillId="0" borderId="128" xfId="0" applyNumberFormat="1" applyFont="1" applyBorder="1" applyAlignment="1">
      <alignment horizontal="center" vertical="center"/>
    </xf>
    <xf numFmtId="178" fontId="10" fillId="5" borderId="95" xfId="0" applyNumberFormat="1" applyFont="1" applyFill="1" applyBorder="1" applyAlignment="1" applyProtection="1">
      <alignment horizontal="center" vertical="center"/>
      <protection locked="0"/>
    </xf>
    <xf numFmtId="178" fontId="10" fillId="5" borderId="13" xfId="0" applyNumberFormat="1" applyFont="1" applyFill="1" applyBorder="1" applyAlignment="1" applyProtection="1">
      <alignment horizontal="center" vertical="center"/>
      <protection locked="0"/>
    </xf>
    <xf numFmtId="0" fontId="10" fillId="5" borderId="122" xfId="0" applyFont="1" applyFill="1" applyBorder="1" applyAlignment="1" applyProtection="1">
      <alignment horizontal="center" vertical="center"/>
      <protection locked="0"/>
    </xf>
    <xf numFmtId="0" fontId="27" fillId="5" borderId="129" xfId="0" applyFont="1" applyFill="1" applyBorder="1" applyAlignment="1" applyProtection="1">
      <alignment horizontal="center" vertical="center"/>
      <protection locked="0"/>
    </xf>
    <xf numFmtId="0" fontId="10" fillId="0" borderId="82" xfId="0" applyFont="1" applyBorder="1" applyAlignment="1">
      <alignment horizontal="center" vertical="center"/>
    </xf>
    <xf numFmtId="179" fontId="7" fillId="0" borderId="130" xfId="0" applyNumberFormat="1" applyFont="1" applyBorder="1" applyAlignment="1">
      <alignment horizontal="center" vertical="center"/>
    </xf>
    <xf numFmtId="176" fontId="7" fillId="5" borderId="129" xfId="0" applyNumberFormat="1" applyFont="1" applyFill="1" applyBorder="1" applyAlignment="1" applyProtection="1">
      <alignment horizontal="center" vertical="center"/>
      <protection locked="0"/>
    </xf>
    <xf numFmtId="179" fontId="7" fillId="0" borderId="131" xfId="0" applyNumberFormat="1" applyFont="1" applyBorder="1" applyAlignment="1">
      <alignment horizontal="center" vertical="center"/>
    </xf>
    <xf numFmtId="0" fontId="7" fillId="2" borderId="26" xfId="0" applyFont="1" applyFill="1" applyBorder="1" applyAlignment="1" applyProtection="1">
      <alignment horizontal="left" vertical="center" shrinkToFit="1"/>
      <protection locked="0"/>
    </xf>
    <xf numFmtId="0" fontId="5" fillId="7" borderId="132" xfId="0" applyFont="1" applyFill="1" applyBorder="1" applyAlignment="1">
      <alignment horizontal="center" vertical="center" shrinkToFit="1"/>
    </xf>
    <xf numFmtId="0" fontId="5" fillId="7" borderId="89" xfId="0" applyFont="1" applyFill="1" applyBorder="1" applyAlignment="1">
      <alignment horizontal="center" vertical="center" shrinkToFit="1"/>
    </xf>
    <xf numFmtId="0" fontId="5" fillId="7" borderId="85" xfId="0" applyFont="1" applyFill="1" applyBorder="1" applyAlignment="1">
      <alignment horizontal="center" vertical="center" shrinkToFit="1"/>
    </xf>
    <xf numFmtId="0" fontId="5" fillId="7" borderId="110" xfId="0" applyFont="1" applyFill="1" applyBorder="1" applyAlignment="1">
      <alignment horizontal="center" vertical="center" shrinkToFit="1"/>
    </xf>
    <xf numFmtId="0" fontId="5" fillId="7" borderId="127" xfId="0" applyFont="1" applyFill="1" applyBorder="1" applyAlignment="1">
      <alignment horizontal="center" vertical="center" shrinkToFit="1"/>
    </xf>
    <xf numFmtId="0" fontId="5" fillId="7" borderId="133" xfId="0" applyFont="1" applyFill="1" applyBorder="1" applyAlignment="1">
      <alignment horizontal="center" vertical="center" shrinkToFit="1"/>
    </xf>
    <xf numFmtId="0" fontId="7" fillId="2" borderId="131" xfId="0" applyFont="1" applyFill="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5" fillId="0" borderId="12" xfId="0" applyFont="1" applyBorder="1" applyAlignment="1">
      <alignment vertical="center" shrinkToFit="1"/>
    </xf>
    <xf numFmtId="0" fontId="5" fillId="0" borderId="93" xfId="0" applyFont="1" applyBorder="1" applyAlignment="1">
      <alignment horizontal="center" vertical="center"/>
    </xf>
    <xf numFmtId="0" fontId="5" fillId="0" borderId="134" xfId="0" applyFont="1" applyBorder="1" applyAlignment="1">
      <alignment horizontal="left" vertical="center"/>
    </xf>
    <xf numFmtId="0" fontId="5" fillId="0" borderId="135" xfId="0" applyFont="1" applyBorder="1" applyAlignment="1">
      <alignment vertical="center"/>
    </xf>
    <xf numFmtId="0" fontId="5" fillId="0" borderId="135" xfId="0" applyFont="1" applyBorder="1" applyAlignment="1">
      <alignment horizontal="left" vertical="center"/>
    </xf>
    <xf numFmtId="0" fontId="7" fillId="6" borderId="0" xfId="0" applyFont="1" applyFill="1" applyAlignment="1">
      <alignment horizontal="center" vertical="center"/>
    </xf>
    <xf numFmtId="0" fontId="7" fillId="0" borderId="0" xfId="0" applyFont="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left"/>
    </xf>
    <xf numFmtId="0" fontId="7" fillId="0" borderId="24" xfId="0" applyFont="1" applyBorder="1" applyAlignment="1">
      <alignment horizontal="left" vertical="center"/>
    </xf>
    <xf numFmtId="0" fontId="4" fillId="0" borderId="8" xfId="0" applyFont="1" applyBorder="1" applyAlignment="1">
      <alignment horizontal="center" vertical="center"/>
    </xf>
    <xf numFmtId="0" fontId="7" fillId="0" borderId="9" xfId="0" applyFont="1" applyBorder="1"/>
    <xf numFmtId="0" fontId="5" fillId="6" borderId="31" xfId="0" applyFont="1" applyFill="1" applyBorder="1" applyAlignment="1">
      <alignment horizontal="center" vertical="center"/>
    </xf>
    <xf numFmtId="0" fontId="7" fillId="0" borderId="31" xfId="0" applyFont="1" applyBorder="1" applyAlignment="1">
      <alignment horizontal="right" vertical="center"/>
    </xf>
    <xf numFmtId="0" fontId="7" fillId="6" borderId="31" xfId="0" applyFont="1" applyFill="1" applyBorder="1" applyAlignment="1">
      <alignment vertical="center"/>
    </xf>
    <xf numFmtId="0" fontId="5" fillId="0" borderId="6" xfId="0" applyFont="1" applyBorder="1"/>
    <xf numFmtId="0" fontId="5" fillId="0" borderId="15" xfId="0" applyFont="1" applyBorder="1"/>
    <xf numFmtId="0" fontId="5" fillId="0" borderId="11" xfId="0" applyFont="1" applyBorder="1"/>
    <xf numFmtId="49" fontId="5" fillId="0" borderId="8" xfId="0" applyNumberFormat="1" applyFont="1" applyBorder="1" applyAlignment="1">
      <alignment vertical="center" shrinkToFit="1"/>
    </xf>
    <xf numFmtId="0" fontId="5" fillId="0" borderId="0" xfId="0" applyFont="1" applyAlignment="1">
      <alignment vertical="center" shrinkToFit="1"/>
    </xf>
    <xf numFmtId="0" fontId="6" fillId="0" borderId="11" xfId="0" applyFont="1" applyBorder="1" applyAlignment="1">
      <alignment horizontal="center" vertical="center"/>
    </xf>
    <xf numFmtId="0" fontId="5" fillId="0" borderId="5" xfId="0" applyFont="1" applyBorder="1" applyAlignment="1" applyProtection="1">
      <alignment horizontal="center" vertical="center"/>
      <protection locked="0"/>
    </xf>
    <xf numFmtId="0" fontId="9" fillId="0" borderId="6" xfId="0" applyFont="1" applyBorder="1" applyAlignment="1">
      <alignment horizontal="center"/>
    </xf>
    <xf numFmtId="0" fontId="9" fillId="0" borderId="11" xfId="0" applyFont="1" applyBorder="1" applyAlignment="1">
      <alignment horizontal="center"/>
    </xf>
    <xf numFmtId="0" fontId="9" fillId="0" borderId="64" xfId="0" applyFont="1" applyBorder="1"/>
    <xf numFmtId="49" fontId="5" fillId="0" borderId="0" xfId="0" applyNumberFormat="1" applyFont="1"/>
    <xf numFmtId="49" fontId="7" fillId="8" borderId="8" xfId="0" applyNumberFormat="1" applyFont="1" applyFill="1" applyBorder="1" applyAlignment="1">
      <alignment vertical="center"/>
    </xf>
    <xf numFmtId="0" fontId="7" fillId="8" borderId="13" xfId="0" applyFont="1" applyFill="1" applyBorder="1" applyAlignment="1">
      <alignment vertical="center"/>
    </xf>
    <xf numFmtId="0" fontId="7" fillId="8" borderId="24" xfId="0" applyFont="1" applyFill="1" applyBorder="1" applyAlignment="1">
      <alignment vertical="center"/>
    </xf>
    <xf numFmtId="0" fontId="5" fillId="8" borderId="11" xfId="0" applyFont="1" applyFill="1" applyBorder="1" applyAlignment="1" applyProtection="1">
      <alignment horizontal="center" vertical="center"/>
      <protection locked="0"/>
    </xf>
    <xf numFmtId="0" fontId="7" fillId="8" borderId="0" xfId="0" applyFont="1" applyFill="1" applyAlignment="1">
      <alignment vertical="center" shrinkToFit="1"/>
    </xf>
    <xf numFmtId="0" fontId="7" fillId="8" borderId="9" xfId="0" applyFont="1" applyFill="1" applyBorder="1" applyAlignment="1">
      <alignment vertical="center" shrinkToFit="1"/>
    </xf>
    <xf numFmtId="0" fontId="5" fillId="8" borderId="8" xfId="0" applyFont="1" applyFill="1" applyBorder="1" applyAlignment="1" applyProtection="1">
      <alignment horizontal="center" vertical="center"/>
      <protection locked="0"/>
    </xf>
    <xf numFmtId="0" fontId="7" fillId="8" borderId="0" xfId="0" applyFont="1" applyFill="1" applyAlignment="1">
      <alignment vertical="center"/>
    </xf>
    <xf numFmtId="0" fontId="7" fillId="8" borderId="6" xfId="0" applyFont="1" applyFill="1" applyBorder="1" applyAlignment="1">
      <alignment vertical="center"/>
    </xf>
    <xf numFmtId="0" fontId="7" fillId="8" borderId="6" xfId="0" applyFont="1" applyFill="1" applyBorder="1" applyAlignment="1">
      <alignment vertical="center" shrinkToFit="1"/>
    </xf>
    <xf numFmtId="0" fontId="7" fillId="8" borderId="15" xfId="0" applyFont="1" applyFill="1" applyBorder="1" applyAlignment="1">
      <alignment vertical="center" shrinkToFit="1"/>
    </xf>
    <xf numFmtId="0" fontId="7" fillId="8" borderId="9" xfId="0" applyFont="1" applyFill="1" applyBorder="1" applyAlignment="1">
      <alignment vertical="center"/>
    </xf>
    <xf numFmtId="49" fontId="7" fillId="8" borderId="0" xfId="0" applyNumberFormat="1" applyFont="1" applyFill="1" applyAlignment="1">
      <alignment vertical="center"/>
    </xf>
    <xf numFmtId="49" fontId="7" fillId="8" borderId="9" xfId="0" applyNumberFormat="1" applyFont="1" applyFill="1" applyBorder="1" applyAlignment="1">
      <alignment vertical="center"/>
    </xf>
    <xf numFmtId="49" fontId="7" fillId="8" borderId="11" xfId="0" applyNumberFormat="1" applyFont="1" applyFill="1" applyBorder="1" applyAlignment="1">
      <alignment vertical="center"/>
    </xf>
    <xf numFmtId="49" fontId="7" fillId="8" borderId="6" xfId="0" applyNumberFormat="1" applyFont="1" applyFill="1" applyBorder="1" applyAlignment="1">
      <alignment vertical="center"/>
    </xf>
    <xf numFmtId="49" fontId="7" fillId="8" borderId="15" xfId="0" applyNumberFormat="1" applyFont="1" applyFill="1" applyBorder="1" applyAlignment="1">
      <alignment vertical="center"/>
    </xf>
    <xf numFmtId="49" fontId="7" fillId="8" borderId="3" xfId="0" applyNumberFormat="1" applyFont="1" applyFill="1" applyBorder="1" applyAlignment="1">
      <alignment vertical="center"/>
    </xf>
    <xf numFmtId="0" fontId="7" fillId="8" borderId="8" xfId="0" applyFont="1" applyFill="1" applyBorder="1" applyAlignment="1">
      <alignment horizontal="center" vertical="center"/>
    </xf>
    <xf numFmtId="0" fontId="7" fillId="8" borderId="0" xfId="0" applyFont="1" applyFill="1" applyAlignment="1">
      <alignment horizontal="center" vertical="center"/>
    </xf>
    <xf numFmtId="0" fontId="7" fillId="8" borderId="9" xfId="0" applyFont="1" applyFill="1" applyBorder="1" applyAlignment="1">
      <alignment horizontal="center" vertical="center"/>
    </xf>
    <xf numFmtId="56" fontId="7" fillId="8" borderId="8" xfId="0" applyNumberFormat="1" applyFont="1" applyFill="1" applyBorder="1" applyAlignment="1">
      <alignment vertical="center"/>
    </xf>
    <xf numFmtId="0" fontId="7" fillId="8" borderId="8" xfId="0" applyFont="1" applyFill="1" applyBorder="1" applyAlignment="1">
      <alignment horizontal="distributed" vertical="center"/>
    </xf>
    <xf numFmtId="0" fontId="7" fillId="8" borderId="0" xfId="0" applyFont="1" applyFill="1" applyAlignment="1">
      <alignment horizontal="distributed" vertical="center"/>
    </xf>
    <xf numFmtId="0" fontId="7" fillId="8" borderId="9" xfId="0" applyFont="1" applyFill="1" applyBorder="1" applyAlignment="1">
      <alignment horizontal="distributed" vertical="center"/>
    </xf>
    <xf numFmtId="0" fontId="7" fillId="8" borderId="8" xfId="0" applyFont="1" applyFill="1" applyBorder="1" applyAlignment="1">
      <alignment vertical="center"/>
    </xf>
    <xf numFmtId="0" fontId="7" fillId="8" borderId="5" xfId="0" applyFont="1" applyFill="1" applyBorder="1" applyAlignment="1">
      <alignment vertical="center"/>
    </xf>
    <xf numFmtId="0" fontId="7" fillId="8" borderId="11"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4" xfId="0" applyFont="1" applyFill="1" applyBorder="1" applyAlignment="1">
      <alignment vertical="center"/>
    </xf>
    <xf numFmtId="0" fontId="7" fillId="8" borderId="16" xfId="0" applyFont="1" applyFill="1" applyBorder="1" applyAlignment="1">
      <alignment vertical="center"/>
    </xf>
    <xf numFmtId="0" fontId="7" fillId="8" borderId="11" xfId="0" applyFont="1" applyFill="1" applyBorder="1" applyAlignment="1">
      <alignment vertical="center"/>
    </xf>
    <xf numFmtId="0" fontId="7" fillId="8" borderId="15" xfId="0" applyFont="1" applyFill="1" applyBorder="1" applyAlignment="1">
      <alignment vertical="center"/>
    </xf>
    <xf numFmtId="0" fontId="7" fillId="8" borderId="8" xfId="0" applyFont="1" applyFill="1" applyBorder="1" applyAlignment="1">
      <alignment horizontal="right" vertical="center"/>
    </xf>
    <xf numFmtId="0" fontId="13" fillId="0" borderId="0" xfId="0" applyFont="1" applyAlignment="1">
      <alignment vertical="center"/>
    </xf>
    <xf numFmtId="0" fontId="9" fillId="0" borderId="0" xfId="0" applyFont="1" applyAlignment="1">
      <alignment vertical="center"/>
    </xf>
    <xf numFmtId="0" fontId="5" fillId="0" borderId="17" xfId="0" applyFont="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76" xfId="0" applyFont="1" applyBorder="1" applyAlignment="1">
      <alignment vertical="center"/>
    </xf>
    <xf numFmtId="0" fontId="10" fillId="0" borderId="0" xfId="0" applyFont="1"/>
    <xf numFmtId="0" fontId="9" fillId="0" borderId="20" xfId="0" applyFont="1" applyBorder="1"/>
    <xf numFmtId="0" fontId="7" fillId="0" borderId="6" xfId="0" applyFont="1" applyBorder="1" applyAlignment="1">
      <alignment horizontal="center" vertical="center" wrapText="1" shrinkToFit="1"/>
    </xf>
    <xf numFmtId="0" fontId="5" fillId="0" borderId="64" xfId="0" applyFont="1" applyBorder="1" applyAlignment="1">
      <alignment horizontal="center" vertical="center"/>
    </xf>
    <xf numFmtId="0" fontId="9" fillId="0" borderId="17" xfId="0" applyFont="1" applyBorder="1"/>
    <xf numFmtId="0" fontId="9" fillId="0" borderId="21" xfId="0" applyFont="1" applyBorder="1"/>
    <xf numFmtId="0" fontId="5" fillId="0" borderId="16" xfId="0" applyFont="1" applyBorder="1" applyAlignment="1">
      <alignment horizontal="center" vertical="center"/>
    </xf>
    <xf numFmtId="0" fontId="5" fillId="0" borderId="3" xfId="0" applyFont="1" applyBorder="1"/>
    <xf numFmtId="0" fontId="5" fillId="0" borderId="14" xfId="0" applyFont="1" applyBorder="1"/>
    <xf numFmtId="0" fontId="0" fillId="0" borderId="9" xfId="0" applyBorder="1" applyAlignment="1">
      <alignment vertical="center"/>
    </xf>
    <xf numFmtId="0" fontId="5" fillId="6" borderId="6" xfId="0" applyFont="1" applyFill="1" applyBorder="1" applyAlignment="1">
      <alignment vertical="center"/>
    </xf>
    <xf numFmtId="0" fontId="11" fillId="0" borderId="9" xfId="0" applyFont="1" applyBorder="1"/>
    <xf numFmtId="0" fontId="11" fillId="0" borderId="0" xfId="0" applyFont="1"/>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18" xfId="0" applyFont="1" applyBorder="1" applyAlignment="1">
      <alignment horizontal="left" vertical="top"/>
    </xf>
    <xf numFmtId="0" fontId="7" fillId="0" borderId="65" xfId="0" applyFont="1" applyBorder="1" applyAlignment="1">
      <alignment horizontal="left" vertical="center" indent="1"/>
    </xf>
    <xf numFmtId="0" fontId="7" fillId="0" borderId="3" xfId="0" applyFont="1" applyBorder="1" applyAlignment="1">
      <alignment horizontal="left" vertical="center"/>
    </xf>
    <xf numFmtId="0" fontId="5" fillId="6" borderId="3" xfId="0" applyFont="1" applyFill="1" applyBorder="1" applyAlignment="1" applyProtection="1">
      <alignment horizontal="center" vertical="center"/>
      <protection locked="0"/>
    </xf>
    <xf numFmtId="0" fontId="7" fillId="0" borderId="14" xfId="0" applyFont="1" applyBorder="1" applyAlignment="1">
      <alignment vertical="center"/>
    </xf>
    <xf numFmtId="0" fontId="7" fillId="0" borderId="8" xfId="0" applyFont="1" applyBorder="1" applyAlignment="1">
      <alignment horizontal="right" vertical="center"/>
    </xf>
    <xf numFmtId="49" fontId="7" fillId="0" borderId="0" xfId="0" applyNumberFormat="1" applyFont="1" applyAlignment="1">
      <alignment vertical="center"/>
    </xf>
    <xf numFmtId="49" fontId="7" fillId="0" borderId="9" xfId="0" applyNumberFormat="1" applyFont="1" applyBorder="1" applyAlignment="1">
      <alignment vertical="center"/>
    </xf>
    <xf numFmtId="0" fontId="7" fillId="6" borderId="0" xfId="0" applyFont="1" applyFill="1" applyAlignment="1">
      <alignment horizontal="right" vertical="center"/>
    </xf>
    <xf numFmtId="0" fontId="7" fillId="0" borderId="19" xfId="0" applyFont="1" applyBorder="1" applyAlignment="1">
      <alignment vertical="top" wrapText="1"/>
    </xf>
    <xf numFmtId="0" fontId="7" fillId="0" borderId="26" xfId="0" applyFont="1" applyBorder="1" applyAlignment="1">
      <alignment vertical="top" wrapText="1"/>
    </xf>
    <xf numFmtId="0" fontId="7" fillId="0" borderId="33" xfId="0" applyFont="1" applyBorder="1" applyAlignment="1">
      <alignment vertical="center"/>
    </xf>
    <xf numFmtId="0" fontId="7" fillId="0" borderId="11" xfId="0" applyFont="1" applyBorder="1" applyAlignment="1">
      <alignment vertical="center" wrapText="1"/>
    </xf>
    <xf numFmtId="0" fontId="7" fillId="0" borderId="6" xfId="0" applyFont="1" applyBorder="1" applyAlignment="1">
      <alignment vertical="center" wrapText="1"/>
    </xf>
    <xf numFmtId="0" fontId="7" fillId="0" borderId="15" xfId="0" applyFont="1" applyBorder="1" applyAlignment="1">
      <alignment vertical="center" wrapText="1"/>
    </xf>
    <xf numFmtId="0" fontId="35" fillId="0" borderId="11" xfId="0" applyFont="1" applyBorder="1" applyAlignment="1">
      <alignment vertical="center" wrapText="1"/>
    </xf>
    <xf numFmtId="0" fontId="35" fillId="0" borderId="6" xfId="0" applyFont="1" applyBorder="1" applyAlignment="1">
      <alignment vertical="center" wrapText="1"/>
    </xf>
    <xf numFmtId="0" fontId="35" fillId="0" borderId="15" xfId="0" applyFont="1" applyBorder="1" applyAlignment="1">
      <alignment vertical="center" wrapText="1"/>
    </xf>
    <xf numFmtId="0" fontId="7" fillId="6" borderId="31" xfId="0" applyFont="1" applyFill="1" applyBorder="1" applyAlignment="1">
      <alignment horizontal="center" vertical="center"/>
    </xf>
    <xf numFmtId="0" fontId="38" fillId="0" borderId="31" xfId="0" applyFont="1" applyBorder="1" applyAlignment="1">
      <alignment horizontal="center" vertical="center"/>
    </xf>
    <xf numFmtId="0" fontId="5" fillId="6" borderId="81" xfId="0" applyFont="1" applyFill="1" applyBorder="1" applyAlignment="1">
      <alignment horizontal="center" vertical="center"/>
    </xf>
    <xf numFmtId="0" fontId="7" fillId="0" borderId="81" xfId="0" applyFont="1" applyBorder="1" applyAlignment="1">
      <alignment horizontal="left" vertical="center"/>
    </xf>
    <xf numFmtId="0" fontId="7" fillId="0" borderId="81" xfId="0" applyFont="1" applyBorder="1" applyAlignment="1">
      <alignment vertical="center"/>
    </xf>
    <xf numFmtId="0" fontId="7" fillId="0" borderId="95" xfId="0" applyFont="1" applyBorder="1" applyAlignment="1">
      <alignment horizontal="left" vertical="center"/>
    </xf>
    <xf numFmtId="0" fontId="5" fillId="0" borderId="81" xfId="0" applyFont="1" applyBorder="1" applyAlignment="1">
      <alignment horizontal="center" vertical="center"/>
    </xf>
    <xf numFmtId="0" fontId="38" fillId="0" borderId="0" xfId="0" applyFont="1" applyAlignment="1">
      <alignment horizontal="center" vertical="center"/>
    </xf>
    <xf numFmtId="0" fontId="38" fillId="0" borderId="16" xfId="0" applyFont="1" applyBorder="1" applyAlignment="1">
      <alignment horizontal="center" vertical="center"/>
    </xf>
    <xf numFmtId="49" fontId="35" fillId="0" borderId="0" xfId="0" applyNumberFormat="1" applyFont="1" applyAlignment="1">
      <alignment vertical="center"/>
    </xf>
    <xf numFmtId="0" fontId="7" fillId="0" borderId="6" xfId="0" applyFont="1" applyBorder="1" applyAlignment="1">
      <alignment horizontal="center" vertical="center" shrinkToFit="1"/>
    </xf>
    <xf numFmtId="0" fontId="38" fillId="0" borderId="6" xfId="0" applyFont="1" applyBorder="1" applyAlignment="1">
      <alignment horizontal="center" vertical="center"/>
    </xf>
    <xf numFmtId="0" fontId="5" fillId="0" borderId="64" xfId="0" applyFont="1" applyBorder="1"/>
    <xf numFmtId="0" fontId="7" fillId="0" borderId="3"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70" xfId="0" applyFont="1" applyBorder="1" applyAlignment="1">
      <alignment horizontal="center" vertical="center"/>
    </xf>
    <xf numFmtId="0" fontId="7" fillId="0" borderId="0" xfId="0" applyFont="1" applyAlignment="1">
      <alignment horizontal="left" vertical="top"/>
    </xf>
    <xf numFmtId="0" fontId="5" fillId="0" borderId="8" xfId="0" applyFont="1" applyBorder="1" applyAlignment="1">
      <alignment horizontal="distributed"/>
    </xf>
    <xf numFmtId="0" fontId="5" fillId="0" borderId="0" xfId="0" applyFont="1" applyAlignment="1">
      <alignment horizontal="distributed"/>
    </xf>
    <xf numFmtId="0" fontId="5" fillId="0" borderId="9" xfId="0" applyFont="1" applyBorder="1" applyAlignment="1">
      <alignment horizontal="distributed"/>
    </xf>
    <xf numFmtId="0" fontId="5" fillId="0" borderId="24" xfId="0" applyFont="1" applyBorder="1" applyAlignment="1">
      <alignment horizontal="center" vertical="center"/>
    </xf>
    <xf numFmtId="0" fontId="7" fillId="0" borderId="8" xfId="0" applyFont="1" applyBorder="1" applyAlignment="1">
      <alignment horizontal="distributed" vertical="center" wrapText="1" shrinkToFit="1"/>
    </xf>
    <xf numFmtId="0" fontId="7" fillId="0" borderId="0" xfId="0" applyFont="1" applyAlignment="1">
      <alignment horizontal="distributed" vertical="center" wrapText="1" shrinkToFit="1"/>
    </xf>
    <xf numFmtId="0" fontId="5" fillId="0" borderId="8"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vertical="top"/>
    </xf>
    <xf numFmtId="0" fontId="8" fillId="0" borderId="0" xfId="0" applyFont="1" applyAlignment="1">
      <alignment vertical="center"/>
    </xf>
    <xf numFmtId="0" fontId="5" fillId="0" borderId="19" xfId="0" applyFont="1" applyBorder="1" applyAlignment="1">
      <alignment horizontal="center"/>
    </xf>
    <xf numFmtId="0" fontId="7" fillId="0" borderId="9" xfId="0" applyFont="1" applyBorder="1" applyAlignment="1">
      <alignment horizontal="distributed" vertical="center" wrapText="1" shrinkToFit="1"/>
    </xf>
    <xf numFmtId="0" fontId="7" fillId="6" borderId="7" xfId="0" applyFont="1" applyFill="1" applyBorder="1" applyAlignment="1">
      <alignment vertical="center"/>
    </xf>
    <xf numFmtId="0" fontId="7" fillId="0" borderId="26"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5" fillId="6" borderId="51" xfId="0" applyFont="1" applyFill="1" applyBorder="1" applyAlignment="1">
      <alignment horizontal="center" vertical="center"/>
    </xf>
    <xf numFmtId="0" fontId="7" fillId="0" borderId="51" xfId="0" applyFont="1" applyBorder="1" applyAlignment="1">
      <alignment horizontal="right" vertical="center"/>
    </xf>
    <xf numFmtId="0" fontId="7" fillId="6" borderId="51" xfId="0" applyFont="1" applyFill="1" applyBorder="1" applyAlignment="1">
      <alignment vertical="center"/>
    </xf>
    <xf numFmtId="0" fontId="7" fillId="0" borderId="52" xfId="0" applyFont="1" applyBorder="1" applyAlignment="1">
      <alignment vertical="center"/>
    </xf>
    <xf numFmtId="0" fontId="5" fillId="0" borderId="9" xfId="0" applyFont="1" applyBorder="1" applyAlignment="1">
      <alignment horizontal="left" vertical="center"/>
    </xf>
    <xf numFmtId="0" fontId="7" fillId="6" borderId="0" xfId="0" applyFont="1" applyFill="1" applyAlignment="1">
      <alignment horizontal="center" vertical="center" shrinkToFit="1"/>
    </xf>
    <xf numFmtId="0" fontId="17" fillId="0" borderId="124" xfId="0" applyFont="1" applyBorder="1" applyAlignment="1">
      <alignment vertical="top"/>
    </xf>
    <xf numFmtId="0" fontId="7" fillId="0" borderId="70" xfId="0" applyFont="1" applyBorder="1" applyAlignment="1" applyProtection="1">
      <alignment vertical="center"/>
      <protection locked="0"/>
    </xf>
    <xf numFmtId="0" fontId="7" fillId="0" borderId="62" xfId="0" applyFont="1" applyBorder="1" applyAlignment="1" applyProtection="1">
      <alignment vertical="center"/>
      <protection locked="0"/>
    </xf>
    <xf numFmtId="0" fontId="5" fillId="3" borderId="25" xfId="0" applyFont="1" applyFill="1" applyBorder="1" applyAlignment="1">
      <alignment horizontal="center" vertical="center"/>
    </xf>
    <xf numFmtId="0" fontId="7" fillId="0" borderId="7" xfId="0" applyFont="1" applyBorder="1" applyAlignment="1">
      <alignment vertical="center" wrapText="1"/>
    </xf>
    <xf numFmtId="0" fontId="7" fillId="0" borderId="12" xfId="0" applyFont="1" applyBorder="1" applyAlignment="1">
      <alignment vertical="center" wrapText="1"/>
    </xf>
    <xf numFmtId="0" fontId="5" fillId="0" borderId="0" xfId="0" applyFont="1" applyAlignment="1" applyProtection="1">
      <alignment vertical="center"/>
      <protection locked="0"/>
    </xf>
    <xf numFmtId="0" fontId="5" fillId="0" borderId="12" xfId="0" applyFont="1" applyBorder="1" applyAlignment="1">
      <alignment horizontal="left" vertical="center"/>
    </xf>
    <xf numFmtId="0" fontId="5" fillId="0" borderId="25" xfId="0" applyFont="1" applyBorder="1" applyAlignment="1">
      <alignment vertical="top" wrapText="1"/>
    </xf>
    <xf numFmtId="0" fontId="5" fillId="3" borderId="37" xfId="0" applyFont="1" applyFill="1" applyBorder="1" applyAlignment="1">
      <alignment horizontal="center" vertical="center"/>
    </xf>
    <xf numFmtId="0" fontId="7" fillId="0" borderId="51" xfId="0" applyFont="1" applyBorder="1" applyAlignment="1">
      <alignment vertical="top"/>
    </xf>
    <xf numFmtId="0" fontId="7" fillId="0" borderId="52" xfId="0" applyFont="1" applyBorder="1" applyAlignment="1">
      <alignment vertical="top"/>
    </xf>
    <xf numFmtId="0" fontId="5" fillId="0" borderId="51" xfId="0" applyFont="1" applyBorder="1" applyAlignment="1" applyProtection="1">
      <alignment vertical="center"/>
      <protection locked="0"/>
    </xf>
    <xf numFmtId="0" fontId="5" fillId="0" borderId="52" xfId="0" applyFont="1" applyBorder="1" applyAlignment="1">
      <alignment horizontal="left" vertical="center"/>
    </xf>
    <xf numFmtId="0" fontId="5" fillId="0" borderId="51" xfId="0" applyFont="1" applyBorder="1" applyAlignment="1">
      <alignment vertical="center"/>
    </xf>
    <xf numFmtId="0" fontId="5" fillId="0" borderId="74" xfId="0" applyFont="1" applyBorder="1" applyAlignment="1">
      <alignment vertical="center"/>
    </xf>
    <xf numFmtId="0" fontId="7" fillId="0" borderId="8" xfId="0" applyFont="1" applyBorder="1" applyAlignment="1">
      <alignment horizontal="distributed"/>
    </xf>
    <xf numFmtId="0" fontId="7" fillId="0" borderId="0" xfId="0" applyFont="1" applyAlignment="1">
      <alignment horizontal="distributed"/>
    </xf>
    <xf numFmtId="0" fontId="7" fillId="0" borderId="9" xfId="0" applyFont="1" applyBorder="1" applyAlignment="1">
      <alignment horizontal="distributed"/>
    </xf>
    <xf numFmtId="179" fontId="32" fillId="0" borderId="0" xfId="0" applyNumberFormat="1" applyFont="1" applyAlignment="1">
      <alignment horizontal="right" vertical="center"/>
    </xf>
    <xf numFmtId="0" fontId="7" fillId="0" borderId="24" xfId="0" applyFont="1" applyBorder="1" applyAlignment="1">
      <alignment horizontal="center" vertical="center"/>
    </xf>
    <xf numFmtId="0" fontId="7" fillId="0" borderId="0" xfId="0" applyFont="1" applyAlignment="1">
      <alignment horizontal="center"/>
    </xf>
    <xf numFmtId="0" fontId="7" fillId="0" borderId="63" xfId="0" applyFont="1" applyBorder="1" applyAlignment="1">
      <alignment horizontal="left" vertical="center"/>
    </xf>
    <xf numFmtId="0" fontId="7" fillId="0" borderId="9" xfId="0" applyFont="1" applyBorder="1" applyAlignment="1">
      <alignment horizontal="center"/>
    </xf>
    <xf numFmtId="0" fontId="7" fillId="0" borderId="8" xfId="0" applyFont="1" applyBorder="1" applyAlignment="1">
      <alignment horizontal="center" vertical="top"/>
    </xf>
    <xf numFmtId="0" fontId="7" fillId="0" borderId="8" xfId="0" applyFont="1" applyBorder="1"/>
    <xf numFmtId="0" fontId="7" fillId="0" borderId="0" xfId="0" applyFont="1" applyAlignment="1">
      <alignment vertical="top"/>
    </xf>
    <xf numFmtId="0" fontId="7" fillId="0" borderId="9" xfId="0" applyFont="1" applyBorder="1" applyAlignment="1">
      <alignment vertical="top"/>
    </xf>
    <xf numFmtId="0" fontId="7" fillId="0" borderId="28" xfId="0" applyFont="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8" xfId="0" applyFont="1" applyBorder="1" applyAlignment="1">
      <alignment horizontal="center" vertical="center"/>
    </xf>
    <xf numFmtId="0" fontId="7" fillId="0" borderId="13" xfId="0" applyFont="1" applyBorder="1"/>
    <xf numFmtId="0" fontId="7" fillId="0" borderId="24" xfId="0" applyFont="1" applyBorder="1"/>
    <xf numFmtId="0" fontId="11" fillId="0" borderId="6" xfId="0" applyFont="1" applyBorder="1"/>
    <xf numFmtId="0" fontId="7" fillId="6" borderId="6" xfId="0" applyFont="1" applyFill="1" applyBorder="1" applyAlignment="1">
      <alignment vertical="center"/>
    </xf>
    <xf numFmtId="0" fontId="11" fillId="0" borderId="20" xfId="0" applyFont="1" applyBorder="1"/>
    <xf numFmtId="0" fontId="11" fillId="0" borderId="8" xfId="0" applyFont="1" applyBorder="1"/>
    <xf numFmtId="0" fontId="7" fillId="0" borderId="33" xfId="0" applyFont="1" applyBorder="1" applyAlignment="1">
      <alignment horizontal="left" vertical="center"/>
    </xf>
    <xf numFmtId="0" fontId="11" fillId="0" borderId="0" xfId="0" applyFont="1" applyAlignment="1">
      <alignment vertical="center"/>
    </xf>
    <xf numFmtId="0" fontId="11" fillId="0" borderId="9" xfId="0" applyFont="1" applyBorder="1" applyAlignment="1">
      <alignment vertical="center"/>
    </xf>
    <xf numFmtId="0" fontId="11" fillId="0" borderId="15" xfId="0" applyFont="1" applyBorder="1"/>
    <xf numFmtId="0" fontId="7" fillId="0" borderId="0" xfId="0" applyFont="1" applyAlignment="1">
      <alignment horizontal="left"/>
    </xf>
    <xf numFmtId="0" fontId="7" fillId="0" borderId="8" xfId="0" applyFont="1" applyBorder="1" applyAlignment="1">
      <alignment horizontal="left"/>
    </xf>
    <xf numFmtId="0" fontId="7" fillId="0" borderId="19" xfId="0" applyFont="1" applyBorder="1"/>
    <xf numFmtId="0" fontId="8" fillId="0" borderId="19" xfId="0" applyFont="1" applyBorder="1"/>
    <xf numFmtId="0" fontId="8" fillId="0" borderId="26" xfId="0" applyFont="1" applyBorder="1"/>
    <xf numFmtId="0" fontId="7" fillId="0" borderId="20" xfId="0" applyFont="1" applyBorder="1" applyAlignment="1">
      <alignment horizontal="left"/>
    </xf>
    <xf numFmtId="0" fontId="7" fillId="0" borderId="17" xfId="0" applyFont="1" applyBorder="1" applyAlignment="1">
      <alignment horizontal="left"/>
    </xf>
    <xf numFmtId="0" fontId="7" fillId="0" borderId="21" xfId="0" applyFont="1" applyBorder="1" applyAlignment="1">
      <alignment horizontal="center"/>
    </xf>
    <xf numFmtId="0" fontId="5" fillId="9" borderId="0" xfId="0" applyFont="1" applyFill="1" applyAlignment="1">
      <alignment horizontal="right" vertical="center"/>
    </xf>
    <xf numFmtId="0" fontId="5" fillId="9" borderId="0" xfId="0" applyFont="1" applyFill="1" applyAlignment="1">
      <alignment horizontal="left" vertical="center"/>
    </xf>
    <xf numFmtId="0" fontId="7" fillId="0" borderId="19" xfId="0" applyFont="1" applyBorder="1" applyAlignment="1">
      <alignment vertical="center" shrinkToFit="1"/>
    </xf>
    <xf numFmtId="0" fontId="7" fillId="0" borderId="26" xfId="0" applyFont="1" applyBorder="1" applyAlignment="1">
      <alignment vertical="center" shrinkToFit="1"/>
    </xf>
    <xf numFmtId="0" fontId="7" fillId="0" borderId="8" xfId="0" applyFont="1" applyBorder="1" applyAlignment="1">
      <alignment horizontal="distributed" vertical="top" wrapText="1"/>
    </xf>
    <xf numFmtId="0" fontId="7" fillId="0" borderId="9" xfId="0" applyFont="1" applyBorder="1" applyAlignment="1">
      <alignment horizontal="distributed" vertical="top" wrapText="1"/>
    </xf>
    <xf numFmtId="0" fontId="7" fillId="0" borderId="15" xfId="0" applyFont="1" applyBorder="1" applyAlignment="1">
      <alignment vertical="center" shrinkToFit="1"/>
    </xf>
    <xf numFmtId="0" fontId="7" fillId="0" borderId="8" xfId="0" applyFont="1" applyBorder="1" applyAlignment="1">
      <alignment horizontal="left" vertical="center" wrapText="1"/>
    </xf>
    <xf numFmtId="0" fontId="30" fillId="0" borderId="0" xfId="0" applyFont="1" applyAlignment="1">
      <alignment vertical="center"/>
    </xf>
    <xf numFmtId="0" fontId="7" fillId="0" borderId="0" xfId="0" applyFont="1" applyAlignment="1">
      <alignment horizontal="distributed" vertical="top" wrapText="1"/>
    </xf>
    <xf numFmtId="0" fontId="7" fillId="0" borderId="8" xfId="0" applyFont="1" applyBorder="1" applyAlignment="1">
      <alignment vertical="top"/>
    </xf>
    <xf numFmtId="0" fontId="7" fillId="0" borderId="75" xfId="0" applyFont="1" applyBorder="1" applyAlignment="1">
      <alignment horizontal="left" vertical="center"/>
    </xf>
    <xf numFmtId="0" fontId="7" fillId="0" borderId="66" xfId="0" applyFont="1" applyBorder="1" applyAlignment="1">
      <alignment horizontal="center" vertical="center"/>
    </xf>
    <xf numFmtId="0" fontId="7" fillId="0" borderId="33" xfId="0" applyFont="1" applyBorder="1"/>
    <xf numFmtId="0" fontId="7" fillId="11" borderId="63" xfId="0" applyFont="1" applyFill="1" applyBorder="1" applyAlignment="1">
      <alignment horizontal="left" vertical="center"/>
    </xf>
    <xf numFmtId="0" fontId="7" fillId="11" borderId="19" xfId="0" applyFont="1" applyFill="1" applyBorder="1" applyAlignment="1">
      <alignment vertical="center"/>
    </xf>
    <xf numFmtId="0" fontId="7" fillId="11" borderId="19" xfId="0" applyFont="1" applyFill="1" applyBorder="1" applyAlignment="1">
      <alignment vertical="center" shrinkToFit="1"/>
    </xf>
    <xf numFmtId="0" fontId="5" fillId="11" borderId="19" xfId="0" applyFont="1" applyFill="1" applyBorder="1" applyAlignment="1">
      <alignment horizontal="center" vertical="center"/>
    </xf>
    <xf numFmtId="0" fontId="7" fillId="11" borderId="26" xfId="0" applyFont="1" applyFill="1" applyBorder="1" applyAlignment="1">
      <alignment vertical="center" shrinkToFit="1"/>
    </xf>
    <xf numFmtId="0" fontId="5" fillId="0" borderId="82" xfId="0" applyFont="1" applyBorder="1" applyAlignment="1">
      <alignment horizontal="center" vertical="center"/>
    </xf>
    <xf numFmtId="0" fontId="5" fillId="0" borderId="133" xfId="0" applyFont="1" applyBorder="1" applyAlignment="1">
      <alignment horizontal="center" vertical="center"/>
    </xf>
    <xf numFmtId="0" fontId="5" fillId="9" borderId="127" xfId="0" applyFont="1" applyFill="1" applyBorder="1" applyAlignment="1">
      <alignment horizontal="center" vertical="center" shrinkToFit="1"/>
    </xf>
    <xf numFmtId="0" fontId="7" fillId="0" borderId="9" xfId="0" applyFont="1" applyBorder="1" applyAlignment="1">
      <alignment horizontal="center" vertical="top"/>
    </xf>
    <xf numFmtId="0" fontId="7" fillId="0" borderId="5" xfId="0" applyFont="1" applyBorder="1" applyAlignment="1">
      <alignment horizontal="distributed" vertical="center"/>
    </xf>
    <xf numFmtId="0" fontId="7" fillId="0" borderId="16" xfId="0" applyFont="1" applyBorder="1" applyAlignment="1">
      <alignment horizontal="distributed" vertical="center"/>
    </xf>
    <xf numFmtId="0" fontId="7" fillId="6" borderId="5" xfId="0" applyFont="1" applyFill="1" applyBorder="1" applyAlignment="1">
      <alignment horizontal="center" vertical="center"/>
    </xf>
    <xf numFmtId="0" fontId="7" fillId="0" borderId="4" xfId="0" applyFont="1" applyBorder="1" applyAlignment="1">
      <alignment horizontal="right" vertical="center"/>
    </xf>
    <xf numFmtId="0" fontId="7" fillId="9" borderId="0" xfId="0" applyFont="1" applyFill="1" applyAlignment="1">
      <alignment vertical="center"/>
    </xf>
    <xf numFmtId="0" fontId="7" fillId="0" borderId="8" xfId="0" applyFont="1" applyBorder="1" applyAlignment="1" applyProtection="1">
      <alignment vertical="center"/>
      <protection locked="0"/>
    </xf>
    <xf numFmtId="0" fontId="5" fillId="0" borderId="30" xfId="0" applyFont="1" applyBorder="1" applyAlignment="1">
      <alignment horizontal="center" vertical="top"/>
    </xf>
    <xf numFmtId="0" fontId="7" fillId="0" borderId="7" xfId="0" applyFont="1" applyBorder="1" applyAlignment="1" applyProtection="1">
      <alignment horizontal="right" vertical="center"/>
      <protection locked="0"/>
    </xf>
    <xf numFmtId="0" fontId="5" fillId="9" borderId="8" xfId="0" applyFont="1" applyFill="1" applyBorder="1" applyAlignment="1" applyProtection="1">
      <alignment horizontal="center" vertical="center"/>
      <protection locked="0"/>
    </xf>
    <xf numFmtId="0" fontId="7" fillId="9" borderId="9" xfId="0" applyFont="1" applyFill="1" applyBorder="1" applyAlignment="1">
      <alignment vertical="center"/>
    </xf>
    <xf numFmtId="0" fontId="5" fillId="9" borderId="0" xfId="0" applyFont="1" applyFill="1" applyAlignment="1">
      <alignment horizontal="center" vertical="center"/>
    </xf>
    <xf numFmtId="0" fontId="7" fillId="9" borderId="8" xfId="0" applyFont="1" applyFill="1" applyBorder="1" applyAlignment="1">
      <alignment vertical="center"/>
    </xf>
    <xf numFmtId="0" fontId="7" fillId="9" borderId="0" xfId="0" applyFont="1" applyFill="1" applyAlignment="1">
      <alignment horizontal="left" vertical="center"/>
    </xf>
    <xf numFmtId="0" fontId="7" fillId="9" borderId="9" xfId="0" applyFont="1" applyFill="1" applyBorder="1" applyAlignment="1">
      <alignment horizontal="left" vertical="center"/>
    </xf>
    <xf numFmtId="0" fontId="7" fillId="9" borderId="8" xfId="0" applyFont="1" applyFill="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8" borderId="0" xfId="0" applyFont="1" applyFill="1" applyAlignment="1">
      <alignment horizontal="left" vertical="center"/>
    </xf>
    <xf numFmtId="0" fontId="7" fillId="0" borderId="158" xfId="0" applyFont="1" applyBorder="1" applyAlignment="1">
      <alignment vertical="top" textRotation="255"/>
    </xf>
    <xf numFmtId="0" fontId="7" fillId="11" borderId="33" xfId="0" applyFont="1" applyFill="1" applyBorder="1" applyAlignment="1">
      <alignment vertical="center"/>
    </xf>
    <xf numFmtId="0" fontId="7" fillId="11" borderId="7" xfId="0" applyFont="1" applyFill="1" applyBorder="1" applyAlignment="1">
      <alignment horizontal="left" vertical="center"/>
    </xf>
    <xf numFmtId="0" fontId="7" fillId="11" borderId="7" xfId="0" applyFont="1" applyFill="1" applyBorder="1" applyAlignment="1">
      <alignment vertical="center"/>
    </xf>
    <xf numFmtId="0" fontId="7" fillId="11" borderId="12" xfId="0" applyFont="1" applyFill="1" applyBorder="1" applyAlignment="1">
      <alignment vertical="center"/>
    </xf>
    <xf numFmtId="0" fontId="41" fillId="0" borderId="7" xfId="0" applyFont="1" applyBorder="1" applyAlignment="1" applyProtection="1">
      <alignment vertical="center"/>
      <protection locked="0"/>
    </xf>
    <xf numFmtId="0" fontId="41" fillId="0" borderId="12" xfId="0" applyFont="1" applyBorder="1" applyAlignment="1" applyProtection="1">
      <alignment vertical="center"/>
      <protection locked="0"/>
    </xf>
    <xf numFmtId="0" fontId="7" fillId="11" borderId="8" xfId="0" applyFont="1" applyFill="1" applyBorder="1" applyAlignment="1">
      <alignment vertical="center"/>
    </xf>
    <xf numFmtId="0" fontId="7" fillId="11" borderId="9" xfId="0" applyFont="1" applyFill="1" applyBorder="1" applyAlignment="1">
      <alignment vertical="center"/>
    </xf>
    <xf numFmtId="0" fontId="18" fillId="0" borderId="7" xfId="0" applyFont="1" applyBorder="1" applyAlignment="1">
      <alignment vertical="center"/>
    </xf>
    <xf numFmtId="0" fontId="7" fillId="0" borderId="12" xfId="0" applyFont="1" applyBorder="1" applyAlignment="1">
      <alignment horizontal="center" vertical="center"/>
    </xf>
    <xf numFmtId="0" fontId="18" fillId="0" borderId="6" xfId="0" applyFont="1" applyBorder="1" applyAlignment="1" applyProtection="1">
      <alignment vertical="center"/>
      <protection locked="0"/>
    </xf>
    <xf numFmtId="0" fontId="18" fillId="0" borderId="15" xfId="0" applyFont="1" applyBorder="1" applyAlignment="1" applyProtection="1">
      <alignment vertical="center"/>
      <protection locked="0"/>
    </xf>
    <xf numFmtId="0" fontId="42" fillId="0" borderId="33" xfId="0" applyFont="1" applyBorder="1" applyAlignment="1">
      <alignment horizontal="center" vertical="center"/>
    </xf>
    <xf numFmtId="0" fontId="42" fillId="0" borderId="7" xfId="0" applyFont="1" applyBorder="1" applyAlignment="1">
      <alignment vertical="center"/>
    </xf>
    <xf numFmtId="0" fontId="7" fillId="6" borderId="7" xfId="0" applyFont="1" applyFill="1" applyBorder="1" applyAlignment="1">
      <alignment horizontal="center" vertical="center"/>
    </xf>
    <xf numFmtId="0" fontId="7" fillId="11" borderId="4" xfId="0" applyFont="1" applyFill="1" applyBorder="1" applyAlignment="1">
      <alignment vertical="center"/>
    </xf>
    <xf numFmtId="0" fontId="7" fillId="11" borderId="5" xfId="0" applyFont="1" applyFill="1" applyBorder="1" applyAlignment="1">
      <alignment horizontal="left" vertical="center"/>
    </xf>
    <xf numFmtId="0" fontId="7" fillId="11" borderId="5" xfId="0" applyFont="1" applyFill="1" applyBorder="1" applyAlignment="1">
      <alignment vertical="center"/>
    </xf>
    <xf numFmtId="0" fontId="7" fillId="11" borderId="16" xfId="0" applyFont="1" applyFill="1" applyBorder="1" applyAlignment="1">
      <alignment vertical="center"/>
    </xf>
    <xf numFmtId="0" fontId="41" fillId="6" borderId="5" xfId="0" applyFont="1" applyFill="1" applyBorder="1" applyAlignment="1" applyProtection="1">
      <alignment vertical="center"/>
      <protection locked="0"/>
    </xf>
    <xf numFmtId="0" fontId="7" fillId="0" borderId="0" xfId="0" applyFont="1" applyAlignment="1">
      <alignment vertical="top" textRotation="255"/>
    </xf>
    <xf numFmtId="0" fontId="7" fillId="11" borderId="0" xfId="0" applyFont="1" applyFill="1" applyAlignment="1">
      <alignment vertical="center"/>
    </xf>
    <xf numFmtId="0" fontId="7" fillId="11" borderId="0" xfId="0" applyFont="1" applyFill="1" applyAlignment="1">
      <alignment horizontal="left" vertical="center"/>
    </xf>
    <xf numFmtId="0" fontId="42" fillId="0" borderId="0" xfId="0" applyFont="1" applyAlignment="1">
      <alignment vertical="center"/>
    </xf>
    <xf numFmtId="0" fontId="43" fillId="0" borderId="0" xfId="0" applyFont="1" applyAlignment="1">
      <alignment vertical="center"/>
    </xf>
    <xf numFmtId="0" fontId="18" fillId="0" borderId="0" xfId="0" applyFont="1" applyAlignment="1" applyProtection="1">
      <alignment vertical="center"/>
      <protection locked="0"/>
    </xf>
    <xf numFmtId="0" fontId="7" fillId="9" borderId="0" xfId="0" applyFont="1" applyFill="1" applyAlignment="1">
      <alignment horizontal="center" vertical="center"/>
    </xf>
    <xf numFmtId="0" fontId="41" fillId="9" borderId="0" xfId="0" applyFont="1" applyFill="1" applyAlignment="1" applyProtection="1">
      <alignment vertical="center"/>
      <protection locked="0"/>
    </xf>
    <xf numFmtId="0" fontId="7" fillId="0" borderId="30" xfId="0" applyFont="1" applyBorder="1" applyAlignment="1">
      <alignment horizontal="center" vertical="top" textRotation="255"/>
    </xf>
    <xf numFmtId="0" fontId="7" fillId="6" borderId="19" xfId="0" applyFont="1" applyFill="1" applyBorder="1" applyAlignment="1">
      <alignment vertical="center"/>
    </xf>
    <xf numFmtId="0" fontId="44" fillId="0" borderId="0" xfId="0" applyFont="1" applyAlignment="1">
      <alignment vertical="center"/>
    </xf>
    <xf numFmtId="0" fontId="44" fillId="0" borderId="9" xfId="0" applyFont="1" applyBorder="1" applyAlignment="1">
      <alignment vertical="center"/>
    </xf>
    <xf numFmtId="0" fontId="7" fillId="0" borderId="3" xfId="0" applyFont="1" applyBorder="1" applyAlignment="1">
      <alignment horizontal="center" vertical="center"/>
    </xf>
    <xf numFmtId="0" fontId="7" fillId="0" borderId="10" xfId="0" applyFont="1" applyBorder="1" applyAlignment="1">
      <alignment horizontal="left" vertical="center"/>
    </xf>
    <xf numFmtId="0" fontId="7" fillId="0" borderId="25" xfId="0" applyFont="1" applyBorder="1" applyAlignment="1">
      <alignment vertical="center"/>
    </xf>
    <xf numFmtId="0" fontId="7" fillId="0" borderId="159" xfId="0" applyFont="1" applyBorder="1" applyAlignment="1">
      <alignment vertical="center"/>
    </xf>
    <xf numFmtId="0" fontId="7" fillId="6" borderId="17" xfId="0" applyFont="1" applyFill="1" applyBorder="1" applyAlignment="1">
      <alignment horizontal="left" vertical="center" shrinkToFit="1"/>
    </xf>
    <xf numFmtId="0" fontId="7" fillId="0" borderId="160" xfId="0" applyFont="1" applyBorder="1" applyAlignment="1">
      <alignment horizontal="left" vertical="center"/>
    </xf>
    <xf numFmtId="0" fontId="7" fillId="0" borderId="64" xfId="0" applyFont="1" applyBorder="1" applyAlignment="1">
      <alignment horizontal="left" vertical="center"/>
    </xf>
    <xf numFmtId="0" fontId="7" fillId="0" borderId="25" xfId="0" applyFont="1" applyBorder="1" applyAlignment="1">
      <alignment horizontal="center" vertical="center"/>
    </xf>
    <xf numFmtId="0" fontId="7" fillId="0" borderId="161" xfId="0" applyFont="1" applyBorder="1" applyAlignment="1">
      <alignment vertical="center"/>
    </xf>
    <xf numFmtId="0" fontId="7" fillId="0" borderId="2" xfId="0" applyFont="1" applyBorder="1" applyAlignment="1">
      <alignment vertical="center"/>
    </xf>
    <xf numFmtId="0" fontId="7" fillId="0" borderId="5" xfId="0" applyFont="1" applyBorder="1" applyAlignment="1">
      <alignment vertical="top" wrapText="1"/>
    </xf>
    <xf numFmtId="0" fontId="3" fillId="0" borderId="75" xfId="0" applyFont="1" applyBorder="1" applyAlignment="1">
      <alignment horizontal="left" vertical="center"/>
    </xf>
    <xf numFmtId="0" fontId="3" fillId="0" borderId="81" xfId="0" applyFont="1" applyBorder="1" applyAlignment="1">
      <alignment horizontal="left" vertical="center"/>
    </xf>
    <xf numFmtId="0" fontId="3" fillId="0" borderId="95" xfId="0" applyFont="1" applyBorder="1" applyAlignment="1">
      <alignment horizontal="left" vertical="center"/>
    </xf>
    <xf numFmtId="0" fontId="16" fillId="10" borderId="75" xfId="0" applyFont="1" applyFill="1" applyBorder="1" applyAlignment="1" applyProtection="1">
      <alignment horizontal="left" vertical="center" indent="1" shrinkToFit="1"/>
      <protection locked="0"/>
    </xf>
    <xf numFmtId="0" fontId="16" fillId="10" borderId="81" xfId="0" applyFont="1" applyFill="1" applyBorder="1" applyAlignment="1" applyProtection="1">
      <alignment horizontal="left" vertical="center" indent="1" shrinkToFit="1"/>
      <protection locked="0"/>
    </xf>
    <xf numFmtId="0" fontId="16" fillId="10" borderId="95" xfId="0" applyFont="1" applyFill="1" applyBorder="1" applyAlignment="1" applyProtection="1">
      <alignment horizontal="left" vertical="center" indent="1" shrinkToFit="1"/>
      <protection locked="0"/>
    </xf>
    <xf numFmtId="0" fontId="16" fillId="2" borderId="75" xfId="0" applyFont="1" applyFill="1" applyBorder="1" applyAlignment="1" applyProtection="1">
      <alignment horizontal="left" vertical="center" indent="1" shrinkToFit="1"/>
      <protection locked="0"/>
    </xf>
    <xf numFmtId="0" fontId="16" fillId="2" borderId="81" xfId="0" applyFont="1" applyFill="1" applyBorder="1" applyAlignment="1" applyProtection="1">
      <alignment horizontal="left" vertical="center" indent="1" shrinkToFit="1"/>
      <protection locked="0"/>
    </xf>
    <xf numFmtId="0" fontId="16" fillId="2" borderId="95" xfId="0" applyFont="1" applyFill="1" applyBorder="1" applyAlignment="1" applyProtection="1">
      <alignment horizontal="left" vertical="center" indent="1" shrinkToFit="1"/>
      <protection locked="0"/>
    </xf>
    <xf numFmtId="0" fontId="5" fillId="0" borderId="33" xfId="0" applyFont="1" applyBorder="1" applyAlignment="1">
      <alignment horizontal="center" vertical="center"/>
    </xf>
    <xf numFmtId="0" fontId="5" fillId="0" borderId="7" xfId="0" applyFont="1" applyBorder="1" applyAlignment="1">
      <alignment horizontal="center" vertical="center"/>
    </xf>
    <xf numFmtId="0" fontId="16" fillId="9" borderId="81" xfId="0" applyFont="1" applyFill="1" applyBorder="1" applyAlignment="1" applyProtection="1">
      <alignment horizontal="left" vertical="center" indent="1" shrinkToFit="1"/>
      <protection locked="0"/>
    </xf>
    <xf numFmtId="0" fontId="16" fillId="9" borderId="95" xfId="0" applyFont="1" applyFill="1" applyBorder="1" applyAlignment="1" applyProtection="1">
      <alignment horizontal="left" vertical="center" indent="1" shrinkToFit="1"/>
      <protection locked="0"/>
    </xf>
    <xf numFmtId="0" fontId="7" fillId="0" borderId="0" xfId="0" applyFont="1" applyAlignment="1">
      <alignment horizontal="distributed" vertical="center"/>
    </xf>
    <xf numFmtId="0" fontId="7" fillId="0" borderId="9" xfId="0" applyFont="1" applyBorder="1" applyAlignment="1">
      <alignment horizontal="distributed"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distributed" vertical="center" wrapText="1"/>
    </xf>
    <xf numFmtId="0" fontId="7" fillId="0" borderId="9" xfId="0" applyFont="1" applyBorder="1" applyAlignment="1">
      <alignment horizontal="distributed" vertical="center" wrapText="1"/>
    </xf>
    <xf numFmtId="0" fontId="7" fillId="0" borderId="7" xfId="0" applyFont="1" applyBorder="1" applyAlignment="1">
      <alignment vertical="center" readingOrder="1"/>
    </xf>
    <xf numFmtId="0" fontId="7" fillId="0" borderId="12" xfId="0" applyFont="1" applyBorder="1" applyAlignment="1">
      <alignment vertical="center" readingOrder="1"/>
    </xf>
    <xf numFmtId="0" fontId="7" fillId="0" borderId="7"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1" xfId="0" applyFont="1" applyBorder="1" applyAlignment="1">
      <alignment horizontal="distributed" vertical="center"/>
    </xf>
    <xf numFmtId="0" fontId="7" fillId="0" borderId="6" xfId="0" applyFont="1" applyBorder="1" applyAlignment="1">
      <alignment horizontal="distributed" vertical="center"/>
    </xf>
    <xf numFmtId="0" fontId="7" fillId="0" borderId="15" xfId="0" applyFont="1" applyBorder="1" applyAlignment="1">
      <alignment horizontal="distributed" vertical="center"/>
    </xf>
    <xf numFmtId="0" fontId="12" fillId="6" borderId="36"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22" xfId="0" applyFont="1" applyFill="1" applyBorder="1" applyAlignment="1">
      <alignment horizontal="left" vertical="center"/>
    </xf>
    <xf numFmtId="0" fontId="12" fillId="6" borderId="50" xfId="0" applyFont="1" applyFill="1" applyBorder="1" applyAlignment="1">
      <alignment horizontal="left" vertical="center"/>
    </xf>
    <xf numFmtId="0" fontId="12" fillId="6" borderId="66"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52" xfId="0" applyFont="1" applyFill="1" applyBorder="1" applyAlignment="1">
      <alignment horizontal="center" vertical="center"/>
    </xf>
    <xf numFmtId="0" fontId="12" fillId="6" borderId="51" xfId="0" applyFont="1" applyFill="1" applyBorder="1" applyAlignment="1">
      <alignment horizontal="left" vertical="center"/>
    </xf>
    <xf numFmtId="0" fontId="12" fillId="6" borderId="52" xfId="0" applyFont="1" applyFill="1" applyBorder="1" applyAlignment="1">
      <alignment horizontal="left" vertical="center"/>
    </xf>
    <xf numFmtId="0" fontId="12" fillId="6" borderId="73" xfId="0" applyFont="1" applyFill="1" applyBorder="1" applyAlignment="1">
      <alignment horizontal="center" vertical="center"/>
    </xf>
    <xf numFmtId="0" fontId="12" fillId="6" borderId="66" xfId="0" applyFont="1" applyFill="1" applyBorder="1" applyAlignment="1">
      <alignment horizontal="left" vertical="center"/>
    </xf>
    <xf numFmtId="0" fontId="12" fillId="6" borderId="14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23" xfId="0" applyFont="1" applyFill="1" applyBorder="1" applyAlignment="1">
      <alignment horizontal="center" vertical="center"/>
    </xf>
    <xf numFmtId="0" fontId="7" fillId="0" borderId="62" xfId="0" applyFont="1" applyBorder="1" applyAlignment="1">
      <alignment horizontal="left" vertical="center"/>
    </xf>
    <xf numFmtId="0" fontId="7" fillId="0" borderId="62" xfId="0" applyFont="1" applyBorder="1" applyAlignment="1" applyProtection="1">
      <alignment horizontal="distributed" vertical="center"/>
      <protection locked="0"/>
    </xf>
    <xf numFmtId="0" fontId="7" fillId="0" borderId="62" xfId="0" applyFont="1" applyBorder="1" applyAlignment="1">
      <alignment horizontal="distributed" vertical="center"/>
    </xf>
    <xf numFmtId="0" fontId="7" fillId="0" borderId="7" xfId="0" applyFont="1" applyBorder="1" applyAlignment="1">
      <alignment horizontal="left" vertical="center" wrapText="1"/>
    </xf>
    <xf numFmtId="0" fontId="7" fillId="0" borderId="51" xfId="0" applyFont="1" applyBorder="1" applyAlignment="1">
      <alignment horizontal="left" vertical="top"/>
    </xf>
    <xf numFmtId="0" fontId="7" fillId="0" borderId="124" xfId="0" applyFont="1" applyBorder="1" applyAlignment="1">
      <alignment horizontal="center" vertical="center"/>
    </xf>
    <xf numFmtId="0" fontId="7" fillId="0" borderId="62" xfId="0" applyFont="1" applyBorder="1" applyAlignment="1">
      <alignment horizontal="center" vertical="center"/>
    </xf>
    <xf numFmtId="0" fontId="7" fillId="0" borderId="69" xfId="0" applyFont="1" applyBorder="1" applyAlignment="1">
      <alignment horizontal="center" vertical="center"/>
    </xf>
    <xf numFmtId="0" fontId="7" fillId="6" borderId="0" xfId="0" applyFont="1" applyFill="1" applyAlignment="1">
      <alignment horizontal="left" vertical="center" shrinkToFit="1"/>
    </xf>
    <xf numFmtId="0" fontId="7" fillId="6" borderId="9" xfId="0" applyFont="1" applyFill="1" applyBorder="1" applyAlignment="1">
      <alignment horizontal="left" vertical="center" shrinkToFit="1"/>
    </xf>
    <xf numFmtId="0" fontId="39" fillId="0" borderId="8" xfId="0" applyFont="1" applyBorder="1" applyAlignment="1">
      <alignment horizontal="left" vertical="center" shrinkToFit="1"/>
    </xf>
    <xf numFmtId="0" fontId="39" fillId="0" borderId="0" xfId="0" applyFont="1" applyAlignment="1">
      <alignment horizontal="left" vertical="center" shrinkToFit="1"/>
    </xf>
    <xf numFmtId="0" fontId="39" fillId="0" borderId="9" xfId="0" applyFont="1" applyBorder="1" applyAlignment="1">
      <alignment horizontal="left" vertical="center" shrinkToFit="1"/>
    </xf>
    <xf numFmtId="0" fontId="7" fillId="0" borderId="33" xfId="0" applyFont="1" applyBorder="1" applyAlignment="1">
      <alignment horizontal="distributed" vertical="center"/>
    </xf>
    <xf numFmtId="0" fontId="7" fillId="0" borderId="7" xfId="0" applyFont="1" applyBorder="1" applyAlignment="1">
      <alignment horizontal="distributed" vertical="center"/>
    </xf>
    <xf numFmtId="0" fontId="7" fillId="0" borderId="12" xfId="0" applyFont="1" applyBorder="1" applyAlignment="1">
      <alignment horizontal="distributed" vertical="center"/>
    </xf>
    <xf numFmtId="0" fontId="7" fillId="6" borderId="0" xfId="0" applyFont="1" applyFill="1" applyAlignment="1">
      <alignment horizontal="left" vertical="center"/>
    </xf>
    <xf numFmtId="0" fontId="7" fillId="0" borderId="8" xfId="0" applyFont="1" applyBorder="1" applyAlignment="1">
      <alignment horizontal="distributed" vertical="center"/>
    </xf>
    <xf numFmtId="0" fontId="7" fillId="0" borderId="0" xfId="0" applyFont="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39" fillId="0" borderId="11" xfId="0" applyFont="1" applyBorder="1" applyAlignment="1">
      <alignment horizontal="left" vertical="center" shrinkToFit="1"/>
    </xf>
    <xf numFmtId="0" fontId="39" fillId="0" borderId="6" xfId="0" applyFont="1" applyBorder="1" applyAlignment="1">
      <alignment horizontal="left" vertical="center" shrinkToFit="1"/>
    </xf>
    <xf numFmtId="0" fontId="39" fillId="0" borderId="15" xfId="0" applyFont="1" applyBorder="1" applyAlignment="1">
      <alignment horizontal="left" vertical="center" shrinkToFit="1"/>
    </xf>
    <xf numFmtId="0" fontId="5" fillId="0" borderId="140" xfId="0" applyFont="1" applyBorder="1" applyAlignment="1">
      <alignment horizontal="center" vertical="top" textRotation="255"/>
    </xf>
    <xf numFmtId="0" fontId="5" fillId="0" borderId="30" xfId="0" applyFont="1" applyBorder="1" applyAlignment="1">
      <alignment horizontal="center" vertical="top" textRotation="255"/>
    </xf>
    <xf numFmtId="0" fontId="7" fillId="0" borderId="3" xfId="0" applyFont="1" applyBorder="1" applyAlignment="1">
      <alignment horizontal="distributed" vertical="center"/>
    </xf>
    <xf numFmtId="0" fontId="7" fillId="0" borderId="13" xfId="0" applyFont="1" applyBorder="1" applyAlignment="1">
      <alignment horizontal="distributed" vertical="center"/>
    </xf>
    <xf numFmtId="0" fontId="7" fillId="0" borderId="24" xfId="0" applyFont="1" applyBorder="1" applyAlignment="1">
      <alignment horizontal="distributed" vertical="center"/>
    </xf>
    <xf numFmtId="0" fontId="7" fillId="8" borderId="8" xfId="0" applyFont="1" applyFill="1" applyBorder="1" applyAlignment="1">
      <alignment horizontal="distributed" vertical="center"/>
    </xf>
    <xf numFmtId="0" fontId="7" fillId="8" borderId="0" xfId="0" applyFont="1" applyFill="1" applyAlignment="1">
      <alignment horizontal="distributed" vertical="center"/>
    </xf>
    <xf numFmtId="0" fontId="7" fillId="8" borderId="9" xfId="0" applyFont="1" applyFill="1" applyBorder="1" applyAlignment="1">
      <alignment horizontal="distributed" vertical="center"/>
    </xf>
    <xf numFmtId="0" fontId="7" fillId="0" borderId="33" xfId="0" applyFont="1" applyBorder="1" applyAlignment="1">
      <alignment horizontal="distributed" vertical="center" shrinkToFit="1"/>
    </xf>
    <xf numFmtId="0" fontId="7" fillId="0" borderId="7" xfId="0" applyFont="1" applyBorder="1" applyAlignment="1">
      <alignment horizontal="distributed" vertical="center" shrinkToFit="1"/>
    </xf>
    <xf numFmtId="0" fontId="7" fillId="0" borderId="12" xfId="0" applyFont="1" applyBorder="1" applyAlignment="1">
      <alignment horizontal="distributed" vertical="center" shrinkToFit="1"/>
    </xf>
    <xf numFmtId="0" fontId="7" fillId="0" borderId="77" xfId="0" applyFont="1" applyBorder="1" applyAlignment="1">
      <alignment horizontal="center" vertical="center"/>
    </xf>
    <xf numFmtId="0" fontId="7" fillId="0" borderId="65" xfId="0" applyFont="1" applyBorder="1" applyAlignment="1">
      <alignment horizontal="center" vertical="center"/>
    </xf>
    <xf numFmtId="0" fontId="7" fillId="0" borderId="78" xfId="0" applyFont="1" applyBorder="1" applyAlignment="1">
      <alignment horizontal="center" vertical="center"/>
    </xf>
    <xf numFmtId="0" fontId="7" fillId="8" borderId="8" xfId="0" applyFont="1" applyFill="1" applyBorder="1" applyAlignment="1">
      <alignment horizontal="center" vertical="center"/>
    </xf>
    <xf numFmtId="0" fontId="7" fillId="8" borderId="0" xfId="0" applyFont="1" applyFill="1" applyAlignment="1">
      <alignment horizontal="center" vertical="center"/>
    </xf>
    <xf numFmtId="0" fontId="7" fillId="8" borderId="9" xfId="0" applyFont="1" applyFill="1" applyBorder="1" applyAlignment="1">
      <alignment horizontal="center" vertical="center"/>
    </xf>
    <xf numFmtId="0" fontId="7" fillId="0" borderId="23" xfId="0" applyFont="1" applyBorder="1" applyAlignment="1">
      <alignment horizontal="distributed" vertical="center"/>
    </xf>
    <xf numFmtId="0" fontId="7" fillId="0" borderId="32" xfId="0" applyFont="1" applyBorder="1" applyAlignment="1">
      <alignment horizontal="distributed" vertical="center"/>
    </xf>
    <xf numFmtId="0" fontId="7" fillId="0" borderId="38" xfId="0" applyFont="1" applyBorder="1" applyAlignment="1">
      <alignment horizontal="distributed"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7" fillId="0" borderId="8" xfId="0" applyFont="1" applyBorder="1" applyAlignment="1">
      <alignment horizontal="distributed" vertical="center" wrapText="1"/>
    </xf>
    <xf numFmtId="0" fontId="7" fillId="0" borderId="70" xfId="0" applyFont="1" applyBorder="1" applyAlignment="1">
      <alignment horizontal="center" vertical="center"/>
    </xf>
    <xf numFmtId="0" fontId="7" fillId="0" borderId="33" xfId="0" applyFont="1" applyBorder="1" applyAlignment="1">
      <alignment horizontal="distributed" wrapText="1"/>
    </xf>
    <xf numFmtId="0" fontId="7" fillId="0" borderId="7" xfId="0" applyFont="1" applyBorder="1" applyAlignment="1">
      <alignment horizontal="distributed" wrapText="1"/>
    </xf>
    <xf numFmtId="0" fontId="7" fillId="0" borderId="12" xfId="0" applyFont="1" applyBorder="1" applyAlignment="1">
      <alignment horizontal="distributed" wrapText="1"/>
    </xf>
    <xf numFmtId="0" fontId="7" fillId="0" borderId="7" xfId="0" applyFont="1" applyBorder="1" applyAlignment="1">
      <alignment shrinkToFit="1"/>
    </xf>
    <xf numFmtId="0" fontId="7" fillId="0" borderId="12" xfId="0" applyFont="1" applyBorder="1" applyAlignment="1">
      <alignment shrinkToFit="1"/>
    </xf>
    <xf numFmtId="0" fontId="7" fillId="0" borderId="33" xfId="0" applyFont="1" applyBorder="1" applyAlignment="1">
      <alignment vertical="center" shrinkToFit="1"/>
    </xf>
    <xf numFmtId="0" fontId="7" fillId="0" borderId="7" xfId="0" applyFont="1" applyBorder="1" applyAlignment="1">
      <alignment vertical="center" shrinkToFit="1"/>
    </xf>
    <xf numFmtId="0" fontId="7" fillId="0" borderId="12" xfId="0" applyFont="1" applyBorder="1" applyAlignment="1">
      <alignment vertical="center" shrinkToFit="1"/>
    </xf>
    <xf numFmtId="0" fontId="7" fillId="0" borderId="33" xfId="0" applyFont="1" applyBorder="1" applyAlignment="1">
      <alignment horizontal="distributed" vertical="center" wrapText="1"/>
    </xf>
    <xf numFmtId="0" fontId="7" fillId="0" borderId="8" xfId="0" applyFont="1" applyBorder="1" applyAlignment="1">
      <alignment horizontal="left" vertical="center" shrinkToFit="1"/>
    </xf>
    <xf numFmtId="0" fontId="7" fillId="0" borderId="0" xfId="0" applyFont="1" applyAlignment="1">
      <alignment horizontal="left" vertical="center" shrinkToFit="1"/>
    </xf>
    <xf numFmtId="0" fontId="7" fillId="0" borderId="9" xfId="0" applyFont="1" applyBorder="1" applyAlignment="1">
      <alignment horizontal="left" vertical="center" shrinkToFit="1"/>
    </xf>
    <xf numFmtId="0" fontId="7" fillId="0" borderId="8" xfId="0" applyFont="1" applyBorder="1" applyAlignment="1">
      <alignment horizontal="distributed"/>
    </xf>
    <xf numFmtId="0" fontId="7" fillId="0" borderId="0" xfId="0" applyFont="1" applyAlignment="1">
      <alignment horizontal="distributed"/>
    </xf>
    <xf numFmtId="0" fontId="7" fillId="0" borderId="24" xfId="0" applyFont="1" applyBorder="1" applyAlignment="1">
      <alignment horizontal="distributed"/>
    </xf>
    <xf numFmtId="0" fontId="7" fillId="0" borderId="3" xfId="0" applyFont="1" applyBorder="1" applyAlignment="1">
      <alignment horizontal="distributed"/>
    </xf>
    <xf numFmtId="0" fontId="7" fillId="0" borderId="13" xfId="0" applyFont="1" applyBorder="1" applyAlignment="1">
      <alignment horizontal="distributed"/>
    </xf>
    <xf numFmtId="0" fontId="7" fillId="8" borderId="8" xfId="0" applyFont="1" applyFill="1" applyBorder="1" applyAlignment="1">
      <alignment horizontal="distributed" vertical="top" wrapText="1"/>
    </xf>
    <xf numFmtId="0" fontId="7" fillId="8" borderId="0" xfId="0" applyFont="1" applyFill="1" applyAlignment="1">
      <alignment horizontal="distributed" vertical="top" wrapText="1"/>
    </xf>
    <xf numFmtId="0" fontId="7" fillId="8" borderId="9" xfId="0" applyFont="1" applyFill="1" applyBorder="1" applyAlignment="1">
      <alignment horizontal="distributed" vertical="top" wrapText="1"/>
    </xf>
    <xf numFmtId="0" fontId="7" fillId="8" borderId="4" xfId="0" applyFont="1" applyFill="1" applyBorder="1" applyAlignment="1">
      <alignment horizontal="distributed" vertical="top" wrapText="1"/>
    </xf>
    <xf numFmtId="0" fontId="7" fillId="8" borderId="5" xfId="0" applyFont="1" applyFill="1" applyBorder="1" applyAlignment="1">
      <alignment horizontal="distributed" vertical="top" wrapText="1"/>
    </xf>
    <xf numFmtId="0" fontId="7" fillId="8" borderId="16" xfId="0" applyFont="1" applyFill="1" applyBorder="1" applyAlignment="1">
      <alignment horizontal="distributed" vertical="top" wrapText="1"/>
    </xf>
    <xf numFmtId="0" fontId="7" fillId="0" borderId="33" xfId="0" applyFont="1" applyBorder="1" applyAlignment="1">
      <alignment horizontal="distributed"/>
    </xf>
    <xf numFmtId="0" fontId="7" fillId="0" borderId="7" xfId="0" applyFont="1" applyBorder="1" applyAlignment="1">
      <alignment horizontal="distributed"/>
    </xf>
    <xf numFmtId="0" fontId="7" fillId="0" borderId="12" xfId="0" applyFont="1" applyBorder="1" applyAlignment="1">
      <alignment horizontal="distributed"/>
    </xf>
    <xf numFmtId="0" fontId="7" fillId="8" borderId="6" xfId="0" applyFont="1" applyFill="1" applyBorder="1" applyAlignment="1">
      <alignment vertical="center" shrinkToFit="1"/>
    </xf>
    <xf numFmtId="0" fontId="7" fillId="8" borderId="15" xfId="0" applyFont="1" applyFill="1" applyBorder="1" applyAlignment="1">
      <alignment vertical="center" shrinkToFit="1"/>
    </xf>
    <xf numFmtId="0" fontId="7" fillId="0" borderId="33" xfId="0" applyFont="1" applyBorder="1" applyAlignment="1">
      <alignment horizontal="distributed" indent="1"/>
    </xf>
    <xf numFmtId="0" fontId="7" fillId="0" borderId="7" xfId="0" applyFont="1" applyBorder="1" applyAlignment="1">
      <alignment horizontal="distributed" indent="1"/>
    </xf>
    <xf numFmtId="0" fontId="7" fillId="0" borderId="12" xfId="0" applyFont="1" applyBorder="1" applyAlignment="1">
      <alignment horizontal="distributed" indent="1"/>
    </xf>
    <xf numFmtId="0" fontId="7" fillId="0" borderId="67" xfId="0" applyFont="1" applyBorder="1" applyAlignment="1">
      <alignment horizontal="distributed" vertical="center"/>
    </xf>
    <xf numFmtId="0" fontId="7" fillId="0" borderId="31" xfId="0" applyFont="1" applyBorder="1" applyAlignment="1">
      <alignment horizontal="distributed" vertical="center"/>
    </xf>
    <xf numFmtId="0" fontId="7" fillId="0" borderId="68" xfId="0" applyFont="1" applyBorder="1" applyAlignment="1">
      <alignment horizontal="distributed" vertical="center"/>
    </xf>
    <xf numFmtId="0" fontId="7" fillId="8" borderId="8" xfId="0" applyFont="1" applyFill="1" applyBorder="1" applyAlignment="1">
      <alignment horizontal="center" vertical="center" shrinkToFit="1"/>
    </xf>
    <xf numFmtId="0" fontId="7" fillId="8" borderId="0" xfId="0" applyFont="1" applyFill="1" applyAlignment="1">
      <alignment horizontal="center" vertical="center" shrinkToFit="1"/>
    </xf>
    <xf numFmtId="0" fontId="7" fillId="8" borderId="9" xfId="0" applyFont="1" applyFill="1" applyBorder="1" applyAlignment="1">
      <alignment horizontal="center" vertical="center" shrinkToFit="1"/>
    </xf>
    <xf numFmtId="0" fontId="10" fillId="0" borderId="3"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7" fillId="0" borderId="8" xfId="0" applyFont="1" applyBorder="1" applyAlignment="1">
      <alignment horizontal="distributed" vertical="center" indent="1"/>
    </xf>
    <xf numFmtId="0" fontId="7" fillId="0" borderId="0" xfId="0" applyFont="1" applyAlignment="1">
      <alignment horizontal="distributed" vertical="center" indent="1"/>
    </xf>
    <xf numFmtId="0" fontId="7" fillId="0" borderId="9" xfId="0" applyFont="1" applyBorder="1" applyAlignment="1">
      <alignment horizontal="distributed" vertical="center" indent="1"/>
    </xf>
    <xf numFmtId="0" fontId="7" fillId="0" borderId="4"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distributed"/>
    </xf>
    <xf numFmtId="0" fontId="7" fillId="0" borderId="6" xfId="0" applyFont="1" applyBorder="1" applyAlignment="1">
      <alignment horizontal="left" vertical="center" shrinkToFit="1"/>
    </xf>
    <xf numFmtId="0" fontId="7" fillId="0" borderId="15" xfId="0" applyFont="1" applyBorder="1" applyAlignment="1">
      <alignment horizontal="left" vertical="center" shrinkToFit="1"/>
    </xf>
    <xf numFmtId="49" fontId="7" fillId="6" borderId="5" xfId="0" applyNumberFormat="1" applyFont="1" applyFill="1" applyBorder="1" applyAlignment="1">
      <alignment horizontal="center" vertical="center" shrinkToFit="1"/>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16" xfId="0" applyFont="1" applyBorder="1" applyAlignment="1">
      <alignment horizontal="distributed" vertical="center"/>
    </xf>
    <xf numFmtId="0" fontId="7" fillId="8" borderId="8" xfId="0" applyFont="1" applyFill="1" applyBorder="1" applyAlignment="1">
      <alignment horizontal="center" vertical="top" wrapText="1"/>
    </xf>
    <xf numFmtId="0" fontId="7" fillId="8" borderId="0" xfId="0" applyFont="1" applyFill="1" applyAlignment="1">
      <alignment horizontal="center" vertical="top" wrapText="1"/>
    </xf>
    <xf numFmtId="0" fontId="7" fillId="8" borderId="9" xfId="0" applyFont="1" applyFill="1" applyBorder="1" applyAlignment="1">
      <alignment horizontal="center" vertical="top" wrapText="1"/>
    </xf>
    <xf numFmtId="0" fontId="7" fillId="0" borderId="8" xfId="0" applyFont="1" applyBorder="1" applyAlignment="1">
      <alignment horizontal="distributed" vertical="top" wrapText="1"/>
    </xf>
    <xf numFmtId="0" fontId="7" fillId="0" borderId="0" xfId="0" applyFont="1" applyAlignment="1">
      <alignment horizontal="distributed" vertical="top" wrapText="1"/>
    </xf>
    <xf numFmtId="0" fontId="7" fillId="0" borderId="9" xfId="0" applyFont="1" applyBorder="1" applyAlignment="1">
      <alignment horizontal="distributed" vertical="top" wrapText="1"/>
    </xf>
    <xf numFmtId="0" fontId="7" fillId="0" borderId="11" xfId="0" applyFont="1" applyBorder="1" applyAlignment="1">
      <alignment horizontal="distributed" vertical="top" wrapText="1"/>
    </xf>
    <xf numFmtId="0" fontId="7" fillId="0" borderId="6" xfId="0" applyFont="1" applyBorder="1" applyAlignment="1">
      <alignment horizontal="distributed" vertical="top" wrapText="1"/>
    </xf>
    <xf numFmtId="0" fontId="7" fillId="0" borderId="15" xfId="0" applyFont="1" applyBorder="1" applyAlignment="1">
      <alignment horizontal="distributed" vertical="top" wrapText="1"/>
    </xf>
    <xf numFmtId="0" fontId="7" fillId="0" borderId="4" xfId="0" applyFont="1" applyBorder="1" applyAlignment="1">
      <alignment horizontal="distributed" vertical="top" wrapText="1"/>
    </xf>
    <xf numFmtId="0" fontId="7" fillId="0" borderId="5" xfId="0" applyFont="1" applyBorder="1" applyAlignment="1">
      <alignment horizontal="distributed" vertical="top" wrapText="1"/>
    </xf>
    <xf numFmtId="0" fontId="7" fillId="0" borderId="16" xfId="0" applyFont="1" applyBorder="1" applyAlignment="1">
      <alignment horizontal="distributed" vertical="top" wrapText="1"/>
    </xf>
    <xf numFmtId="0" fontId="7" fillId="0" borderId="63" xfId="0" applyFont="1" applyBorder="1" applyAlignment="1">
      <alignment horizontal="distributed" vertical="center"/>
    </xf>
    <xf numFmtId="0" fontId="7" fillId="0" borderId="19" xfId="0" applyFont="1" applyBorder="1"/>
    <xf numFmtId="0" fontId="7" fillId="0" borderId="26" xfId="0" applyFont="1" applyBorder="1"/>
    <xf numFmtId="49" fontId="7" fillId="6" borderId="0" xfId="0" applyNumberFormat="1" applyFont="1" applyFill="1" applyAlignment="1">
      <alignment horizontal="center" vertical="center" shrinkToFit="1"/>
    </xf>
    <xf numFmtId="0" fontId="10" fillId="0" borderId="1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7" fillId="0" borderId="6" xfId="0" applyFont="1" applyBorder="1" applyAlignment="1">
      <alignment vertical="center" shrinkToFit="1"/>
    </xf>
    <xf numFmtId="0" fontId="7" fillId="0" borderId="15" xfId="0" applyFont="1" applyBorder="1" applyAlignment="1">
      <alignment vertical="center" shrinkToFit="1"/>
    </xf>
    <xf numFmtId="0" fontId="7" fillId="0" borderId="0" xfId="0" applyFont="1" applyAlignment="1">
      <alignment horizontal="center" vertical="center"/>
    </xf>
    <xf numFmtId="0" fontId="5" fillId="6" borderId="0" xfId="0" applyFont="1" applyFill="1" applyAlignment="1">
      <alignment horizontal="right" vertical="center"/>
    </xf>
    <xf numFmtId="0" fontId="5" fillId="6" borderId="0" xfId="0" applyFont="1" applyFill="1" applyAlignment="1">
      <alignment horizontal="center" shrinkToFit="1"/>
    </xf>
    <xf numFmtId="0" fontId="5" fillId="6" borderId="0" xfId="0" applyFont="1" applyFill="1" applyAlignment="1">
      <alignment horizontal="left" vertical="center"/>
    </xf>
    <xf numFmtId="0" fontId="7" fillId="0" borderId="9" xfId="0" applyFont="1" applyBorder="1" applyAlignment="1">
      <alignment horizontal="center" vertical="center"/>
    </xf>
    <xf numFmtId="0" fontId="7" fillId="0" borderId="3" xfId="0" applyFont="1" applyBorder="1" applyAlignment="1">
      <alignment horizontal="distributed" wrapText="1"/>
    </xf>
    <xf numFmtId="0" fontId="7" fillId="0" borderId="13" xfId="0" applyFont="1" applyBorder="1" applyAlignment="1">
      <alignment horizontal="distributed" wrapText="1"/>
    </xf>
    <xf numFmtId="0" fontId="7" fillId="0" borderId="24" xfId="0" applyFont="1" applyBorder="1" applyAlignment="1">
      <alignment horizontal="distributed" wrapText="1"/>
    </xf>
    <xf numFmtId="0" fontId="7" fillId="0" borderId="3" xfId="0" applyFont="1" applyBorder="1" applyAlignment="1">
      <alignment shrinkToFit="1"/>
    </xf>
    <xf numFmtId="0" fontId="7" fillId="0" borderId="13" xfId="0" applyFont="1" applyBorder="1" applyAlignment="1">
      <alignment shrinkToFit="1"/>
    </xf>
    <xf numFmtId="0" fontId="7" fillId="0" borderId="24" xfId="0" applyFont="1" applyBorder="1" applyAlignment="1">
      <alignment shrinkToFit="1"/>
    </xf>
    <xf numFmtId="0" fontId="7" fillId="0" borderId="19" xfId="0" applyFont="1" applyBorder="1" applyAlignment="1">
      <alignment horizontal="distributed" vertical="center"/>
    </xf>
    <xf numFmtId="0" fontId="7" fillId="0" borderId="26" xfId="0" applyFont="1" applyBorder="1" applyAlignment="1">
      <alignment horizontal="distributed" vertical="center"/>
    </xf>
    <xf numFmtId="0" fontId="4" fillId="0" borderId="105" xfId="0" applyFont="1" applyBorder="1" applyAlignment="1">
      <alignment horizontal="left" vertical="center" indent="1"/>
    </xf>
    <xf numFmtId="0" fontId="4" fillId="0" borderId="155" xfId="0" applyFont="1" applyBorder="1" applyAlignment="1">
      <alignment horizontal="left" vertical="center" indent="1"/>
    </xf>
    <xf numFmtId="0" fontId="4" fillId="0" borderId="136" xfId="0" applyFont="1" applyBorder="1" applyAlignment="1">
      <alignment horizontal="left" vertical="center" indent="1"/>
    </xf>
    <xf numFmtId="0" fontId="4" fillId="0" borderId="137" xfId="0" applyFont="1" applyBorder="1" applyAlignment="1">
      <alignment horizontal="left" vertical="center" indent="1"/>
    </xf>
    <xf numFmtId="0" fontId="4" fillId="0" borderId="156" xfId="0" applyFont="1" applyBorder="1" applyAlignment="1">
      <alignment horizontal="left" vertical="center" indent="1"/>
    </xf>
    <xf numFmtId="0" fontId="4" fillId="0" borderId="157" xfId="0" applyFont="1" applyBorder="1" applyAlignment="1">
      <alignment horizontal="left" vertical="center" indent="1"/>
    </xf>
    <xf numFmtId="0" fontId="4" fillId="0" borderId="138" xfId="0" applyFont="1" applyBorder="1" applyAlignment="1">
      <alignment horizontal="left" vertical="center" indent="1"/>
    </xf>
    <xf numFmtId="0" fontId="4" fillId="0" borderId="139" xfId="0" applyFont="1" applyBorder="1" applyAlignment="1">
      <alignment horizontal="left" vertical="center" indent="1"/>
    </xf>
    <xf numFmtId="0" fontId="7" fillId="6" borderId="0" xfId="0" applyFont="1" applyFill="1" applyAlignment="1">
      <alignment horizontal="center" vertical="center"/>
    </xf>
    <xf numFmtId="0" fontId="7" fillId="0" borderId="11"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0" xfId="0" applyFont="1" applyAlignment="1">
      <alignment horizontal="left" vertical="center"/>
    </xf>
    <xf numFmtId="0" fontId="7" fillId="0" borderId="9" xfId="0" applyFont="1" applyBorder="1" applyAlignment="1">
      <alignment horizontal="left" vertical="center"/>
    </xf>
    <xf numFmtId="0" fontId="7" fillId="6" borderId="6" xfId="0" applyFont="1" applyFill="1" applyBorder="1" applyAlignment="1">
      <alignment horizontal="center" vertical="center"/>
    </xf>
    <xf numFmtId="0" fontId="7" fillId="0" borderId="20" xfId="0" applyFont="1" applyBorder="1" applyAlignment="1">
      <alignment horizontal="distributed" vertical="center"/>
    </xf>
    <xf numFmtId="0" fontId="7" fillId="0" borderId="17" xfId="0" applyFont="1" applyBorder="1" applyAlignment="1">
      <alignment horizontal="distributed" vertical="center"/>
    </xf>
    <xf numFmtId="0" fontId="7" fillId="0" borderId="21" xfId="0" applyFont="1" applyBorder="1" applyAlignment="1">
      <alignment horizontal="distributed" vertical="center"/>
    </xf>
    <xf numFmtId="0" fontId="7" fillId="0" borderId="33" xfId="0" applyFont="1" applyBorder="1" applyAlignment="1">
      <alignment horizontal="left" vertical="top"/>
    </xf>
    <xf numFmtId="0" fontId="7" fillId="0" borderId="7" xfId="0" applyFont="1" applyBorder="1" applyAlignment="1">
      <alignment horizontal="left" vertical="top"/>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0" xfId="0" applyFont="1" applyAlignment="1">
      <alignment horizontal="left" vertical="top"/>
    </xf>
    <xf numFmtId="0" fontId="7" fillId="0" borderId="9" xfId="0" applyFont="1" applyBorder="1" applyAlignment="1">
      <alignment horizontal="left" vertical="top"/>
    </xf>
    <xf numFmtId="0" fontId="7" fillId="0" borderId="20" xfId="0" applyFont="1" applyBorder="1" applyAlignment="1">
      <alignment horizontal="left" vertical="top"/>
    </xf>
    <xf numFmtId="0" fontId="7" fillId="0" borderId="17" xfId="0" applyFont="1" applyBorder="1" applyAlignment="1">
      <alignment horizontal="left" vertical="top"/>
    </xf>
    <xf numFmtId="0" fontId="7" fillId="0" borderId="21" xfId="0" applyFont="1" applyBorder="1" applyAlignment="1">
      <alignment horizontal="left" vertical="top"/>
    </xf>
    <xf numFmtId="0" fontId="7" fillId="0" borderId="5" xfId="0" applyFont="1" applyBorder="1" applyAlignment="1">
      <alignment horizontal="right" vertical="center"/>
    </xf>
    <xf numFmtId="0" fontId="7" fillId="0" borderId="13" xfId="0" applyFont="1" applyBorder="1" applyAlignment="1">
      <alignment horizontal="left" vertical="center" shrinkToFit="1"/>
    </xf>
    <xf numFmtId="0" fontId="7" fillId="0" borderId="24" xfId="0" applyFont="1" applyBorder="1" applyAlignment="1">
      <alignment horizontal="left" vertical="center" shrinkToFit="1"/>
    </xf>
    <xf numFmtId="0" fontId="7" fillId="6" borderId="6" xfId="0" applyFont="1" applyFill="1" applyBorder="1" applyAlignment="1">
      <alignment horizontal="left" vertical="center" shrinkToFit="1"/>
    </xf>
    <xf numFmtId="0" fontId="7" fillId="6" borderId="15" xfId="0" applyFont="1" applyFill="1" applyBorder="1" applyAlignment="1">
      <alignment horizontal="left" vertical="center" shrinkToFit="1"/>
    </xf>
    <xf numFmtId="0" fontId="7" fillId="6" borderId="0" xfId="0" applyFont="1" applyFill="1" applyAlignment="1">
      <alignment horizontal="center" vertical="center" shrinkToFit="1"/>
    </xf>
    <xf numFmtId="0" fontId="7" fillId="0" borderId="0" xfId="0" applyFont="1" applyAlignment="1">
      <alignment horizontal="right" vertical="center"/>
    </xf>
    <xf numFmtId="0" fontId="7" fillId="6" borderId="5" xfId="0" applyFont="1" applyFill="1" applyBorder="1" applyAlignment="1">
      <alignment horizontal="left" vertical="center" shrinkToFit="1"/>
    </xf>
    <xf numFmtId="0" fontId="7" fillId="6" borderId="16" xfId="0" applyFont="1" applyFill="1" applyBorder="1" applyAlignment="1">
      <alignment horizontal="left" vertical="center" shrinkToFit="1"/>
    </xf>
    <xf numFmtId="0" fontId="7" fillId="0" borderId="11" xfId="0" applyFont="1" applyBorder="1" applyAlignment="1">
      <alignment horizontal="distributed" vertical="top"/>
    </xf>
    <xf numFmtId="0" fontId="7" fillId="0" borderId="6" xfId="0" applyFont="1" applyBorder="1" applyAlignment="1">
      <alignment horizontal="distributed" vertical="top"/>
    </xf>
    <xf numFmtId="0" fontId="7" fillId="0" borderId="15" xfId="0" applyFont="1" applyBorder="1" applyAlignment="1">
      <alignment horizontal="distributed" vertical="top"/>
    </xf>
    <xf numFmtId="0" fontId="0" fillId="0" borderId="7" xfId="0" applyBorder="1" applyAlignment="1">
      <alignment vertical="center" shrinkToFit="1"/>
    </xf>
    <xf numFmtId="0" fontId="0" fillId="0" borderId="12" xfId="0" applyBorder="1" applyAlignment="1">
      <alignment vertical="center" shrinkToFit="1"/>
    </xf>
    <xf numFmtId="0" fontId="7" fillId="0" borderId="8" xfId="0" applyFont="1" applyBorder="1" applyAlignment="1">
      <alignment vertical="center" shrinkToFit="1"/>
    </xf>
    <xf numFmtId="0" fontId="7" fillId="0" borderId="0" xfId="0" applyFont="1" applyAlignment="1">
      <alignment vertical="center" shrinkToFit="1"/>
    </xf>
    <xf numFmtId="0" fontId="7" fillId="0" borderId="9" xfId="0" applyFont="1" applyBorder="1" applyAlignment="1">
      <alignment vertical="center" shrinkToFit="1"/>
    </xf>
    <xf numFmtId="0" fontId="0" fillId="0" borderId="0" xfId="0"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49" fontId="7" fillId="0" borderId="8" xfId="0" applyNumberFormat="1" applyFont="1" applyBorder="1" applyAlignment="1">
      <alignment horizontal="left" vertical="center"/>
    </xf>
    <xf numFmtId="49" fontId="7" fillId="0" borderId="0" xfId="0" applyNumberFormat="1" applyFont="1" applyAlignment="1">
      <alignment horizontal="left" vertical="center"/>
    </xf>
    <xf numFmtId="0" fontId="7" fillId="6" borderId="33" xfId="0" applyFont="1" applyFill="1" applyBorder="1" applyAlignment="1">
      <alignment horizontal="center" vertical="center" shrinkToFit="1"/>
    </xf>
    <xf numFmtId="0" fontId="7" fillId="6" borderId="7" xfId="0" applyFont="1" applyFill="1" applyBorder="1" applyAlignment="1">
      <alignment horizontal="center" vertical="center" shrinkToFit="1"/>
    </xf>
    <xf numFmtId="0" fontId="7" fillId="6" borderId="8" xfId="0" applyFont="1" applyFill="1" applyBorder="1" applyAlignment="1">
      <alignment horizontal="center" vertical="center" shrinkToFit="1"/>
    </xf>
    <xf numFmtId="0" fontId="5" fillId="0" borderId="140" xfId="0" applyFont="1" applyBorder="1" applyAlignment="1">
      <alignment horizontal="center" vertical="top" wrapText="1"/>
    </xf>
    <xf numFmtId="0" fontId="5" fillId="0" borderId="30" xfId="0" applyFont="1" applyBorder="1" applyAlignment="1">
      <alignment horizontal="center" vertical="top" wrapText="1"/>
    </xf>
    <xf numFmtId="49" fontId="7" fillId="0" borderId="3"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6" borderId="3" xfId="0" applyFont="1" applyFill="1" applyBorder="1" applyAlignment="1">
      <alignment horizontal="center" vertical="center" shrinkToFit="1"/>
    </xf>
    <xf numFmtId="0" fontId="7" fillId="6" borderId="13" xfId="0" applyFont="1" applyFill="1" applyBorder="1" applyAlignment="1">
      <alignment horizontal="center" vertical="center" shrinkToFit="1"/>
    </xf>
    <xf numFmtId="0" fontId="5" fillId="6" borderId="5" xfId="0" applyFont="1" applyFill="1" applyBorder="1" applyAlignment="1">
      <alignment horizontal="center" shrinkToFit="1"/>
    </xf>
    <xf numFmtId="0" fontId="7" fillId="0" borderId="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70" xfId="0" applyFont="1" applyBorder="1" applyAlignment="1">
      <alignment horizontal="center" vertical="center" shrinkToFit="1"/>
    </xf>
    <xf numFmtId="0" fontId="0" fillId="0" borderId="62" xfId="0" applyBorder="1" applyAlignment="1">
      <alignment horizontal="center" vertical="center" shrinkToFit="1"/>
    </xf>
    <xf numFmtId="0" fontId="0" fillId="0" borderId="69" xfId="0" applyBorder="1" applyAlignment="1">
      <alignment horizontal="center" vertical="center" shrinkToFit="1"/>
    </xf>
    <xf numFmtId="0" fontId="7" fillId="0" borderId="77" xfId="0" applyFont="1" applyBorder="1" applyAlignment="1">
      <alignment horizontal="center" vertical="center" shrinkToFit="1"/>
    </xf>
    <xf numFmtId="0" fontId="0" fillId="0" borderId="65" xfId="0" applyBorder="1" applyAlignment="1">
      <alignment horizontal="center" vertical="center" shrinkToFit="1"/>
    </xf>
    <xf numFmtId="0" fontId="0" fillId="0" borderId="78" xfId="0" applyBorder="1" applyAlignment="1">
      <alignment horizontal="center" vertical="center" shrinkToFit="1"/>
    </xf>
    <xf numFmtId="0" fontId="5" fillId="6" borderId="5" xfId="0" applyFont="1" applyFill="1" applyBorder="1" applyAlignment="1">
      <alignment horizontal="center" vertical="center" shrinkToFit="1"/>
    </xf>
    <xf numFmtId="0" fontId="5" fillId="6" borderId="5" xfId="0" applyFont="1" applyFill="1" applyBorder="1" applyAlignment="1">
      <alignment horizontal="center"/>
    </xf>
    <xf numFmtId="0" fontId="7" fillId="0" borderId="77" xfId="0" applyFont="1" applyBorder="1" applyAlignment="1">
      <alignment horizontal="center"/>
    </xf>
    <xf numFmtId="0" fontId="7" fillId="0" borderId="65" xfId="0" applyFont="1" applyBorder="1" applyAlignment="1">
      <alignment horizontal="center"/>
    </xf>
    <xf numFmtId="0" fontId="7" fillId="0" borderId="78" xfId="0" applyFont="1" applyBorder="1" applyAlignment="1">
      <alignment horizontal="center"/>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6" borderId="0" xfId="0" applyFont="1" applyFill="1" applyAlignment="1" applyProtection="1">
      <alignment horizontal="center"/>
      <protection locked="0"/>
    </xf>
    <xf numFmtId="0" fontId="5" fillId="6" borderId="5" xfId="0" applyFont="1" applyFill="1" applyBorder="1" applyAlignment="1">
      <alignment horizontal="center" vertical="center"/>
    </xf>
    <xf numFmtId="0" fontId="7" fillId="6" borderId="17" xfId="0" applyFont="1" applyFill="1" applyBorder="1" applyAlignment="1">
      <alignment horizontal="center"/>
    </xf>
    <xf numFmtId="0" fontId="7" fillId="0" borderId="63" xfId="0" applyFont="1" applyBorder="1" applyAlignment="1">
      <alignment horizontal="center"/>
    </xf>
    <xf numFmtId="0" fontId="7" fillId="0" borderId="19" xfId="0" applyFont="1" applyBorder="1" applyAlignment="1">
      <alignment horizontal="center"/>
    </xf>
    <xf numFmtId="0" fontId="7" fillId="0" borderId="26" xfId="0" applyFont="1" applyBorder="1" applyAlignment="1">
      <alignment horizontal="center"/>
    </xf>
    <xf numFmtId="0" fontId="7" fillId="0" borderId="8" xfId="0" applyFont="1" applyBorder="1" applyAlignment="1">
      <alignment horizontal="center" vertical="top"/>
    </xf>
    <xf numFmtId="0" fontId="7" fillId="0" borderId="0" xfId="0" applyFont="1" applyAlignment="1">
      <alignment horizontal="center" vertical="top"/>
    </xf>
    <xf numFmtId="0" fontId="7" fillId="0" borderId="9" xfId="0" applyFont="1" applyBorder="1" applyAlignment="1">
      <alignment horizontal="center" vertical="top"/>
    </xf>
    <xf numFmtId="0" fontId="7" fillId="6" borderId="17" xfId="0" applyFont="1" applyFill="1" applyBorder="1" applyAlignment="1">
      <alignment horizontal="center" vertical="center"/>
    </xf>
    <xf numFmtId="0" fontId="7" fillId="6" borderId="19" xfId="0" applyFont="1" applyFill="1" applyBorder="1" applyAlignment="1">
      <alignment horizontal="center" vertical="center"/>
    </xf>
    <xf numFmtId="0" fontId="7" fillId="0" borderId="8" xfId="0" applyFont="1" applyBorder="1" applyAlignment="1">
      <alignment horizontal="center"/>
    </xf>
    <xf numFmtId="0" fontId="7" fillId="0" borderId="0" xfId="0" applyFont="1" applyAlignment="1">
      <alignment horizontal="center"/>
    </xf>
    <xf numFmtId="0" fontId="7" fillId="0" borderId="9" xfId="0" applyFont="1" applyBorder="1" applyAlignment="1">
      <alignment horizontal="center"/>
    </xf>
    <xf numFmtId="0" fontId="7" fillId="0" borderId="8" xfId="0" applyFont="1" applyBorder="1" applyAlignment="1">
      <alignment horizontal="distributed" vertical="top"/>
    </xf>
    <xf numFmtId="0" fontId="7" fillId="0" borderId="0" xfId="0" applyFont="1" applyAlignment="1">
      <alignment horizontal="distributed" vertical="top"/>
    </xf>
    <xf numFmtId="0" fontId="7" fillId="0" borderId="9" xfId="0" applyFont="1" applyBorder="1" applyAlignment="1">
      <alignment horizontal="distributed" vertical="top"/>
    </xf>
    <xf numFmtId="0" fontId="7" fillId="0" borderId="66" xfId="0" applyFont="1" applyBorder="1" applyAlignment="1">
      <alignment horizontal="distributed" vertical="center"/>
    </xf>
    <xf numFmtId="0" fontId="7" fillId="0" borderId="22" xfId="0" applyFont="1" applyBorder="1" applyAlignment="1">
      <alignment horizontal="distributed" vertical="center"/>
    </xf>
    <xf numFmtId="0" fontId="7" fillId="0" borderId="50" xfId="0" applyFont="1" applyBorder="1" applyAlignment="1">
      <alignment horizontal="distributed" vertical="center"/>
    </xf>
    <xf numFmtId="0" fontId="7" fillId="0" borderId="17" xfId="0" applyFont="1" applyBorder="1" applyAlignment="1">
      <alignment horizontal="center"/>
    </xf>
    <xf numFmtId="0" fontId="7" fillId="6" borderId="17" xfId="0" applyFont="1" applyFill="1" applyBorder="1" applyAlignment="1" applyProtection="1">
      <alignment horizontal="center" shrinkToFit="1"/>
      <protection locked="0"/>
    </xf>
    <xf numFmtId="0" fontId="7" fillId="0" borderId="33" xfId="0" applyFont="1" applyBorder="1" applyAlignment="1">
      <alignment horizontal="left" vertical="center" wrapText="1"/>
    </xf>
    <xf numFmtId="0" fontId="7" fillId="0" borderId="12" xfId="0" applyFont="1" applyBorder="1" applyAlignment="1">
      <alignment horizontal="left" vertical="center" wrapText="1"/>
    </xf>
    <xf numFmtId="0" fontId="7" fillId="6" borderId="5" xfId="0" applyFont="1" applyFill="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7" fillId="0" borderId="31" xfId="0" applyFont="1" applyBorder="1" applyAlignment="1">
      <alignment horizontal="left" vertical="center" shrinkToFit="1"/>
    </xf>
    <xf numFmtId="0" fontId="7" fillId="0" borderId="68" xfId="0" applyFont="1" applyBorder="1" applyAlignment="1">
      <alignment horizontal="left" vertical="center" shrinkToFit="1"/>
    </xf>
    <xf numFmtId="0" fontId="7" fillId="0" borderId="8" xfId="0" applyFont="1" applyBorder="1" applyAlignment="1">
      <alignment horizontal="center" vertical="center"/>
    </xf>
    <xf numFmtId="0" fontId="39" fillId="0" borderId="31" xfId="0" applyFont="1" applyBorder="1" applyAlignment="1">
      <alignment vertical="center" shrinkToFit="1"/>
    </xf>
    <xf numFmtId="0" fontId="40" fillId="0" borderId="31" xfId="0" applyFont="1" applyBorder="1" applyAlignment="1">
      <alignment shrinkToFit="1"/>
    </xf>
    <xf numFmtId="0" fontId="7" fillId="0" borderId="63" xfId="0" applyFont="1" applyBorder="1" applyAlignment="1">
      <alignment horizontal="distributed" vertical="center" wrapText="1"/>
    </xf>
    <xf numFmtId="0" fontId="7" fillId="0" borderId="19"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17"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6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6" borderId="13" xfId="0" applyFont="1" applyFill="1" applyBorder="1" applyAlignment="1" applyProtection="1">
      <alignment horizontal="center" vertical="center"/>
      <protection locked="0"/>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3" xfId="0" applyFont="1" applyBorder="1" applyAlignment="1">
      <alignment horizontal="center" wrapText="1"/>
    </xf>
    <xf numFmtId="0" fontId="7" fillId="0" borderId="19" xfId="0" applyFont="1" applyBorder="1" applyAlignment="1">
      <alignment horizontal="center" wrapText="1"/>
    </xf>
    <xf numFmtId="0" fontId="7" fillId="0" borderId="26" xfId="0" applyFont="1" applyBorder="1" applyAlignment="1">
      <alignment horizontal="center" wrapText="1"/>
    </xf>
    <xf numFmtId="0" fontId="7" fillId="0" borderId="8" xfId="0" applyFont="1" applyBorder="1" applyAlignment="1">
      <alignment horizontal="center" wrapText="1"/>
    </xf>
    <xf numFmtId="0" fontId="7" fillId="0" borderId="0" xfId="0" applyFont="1" applyAlignment="1">
      <alignment horizontal="center" wrapText="1"/>
    </xf>
    <xf numFmtId="0" fontId="7" fillId="0" borderId="9" xfId="0" applyFont="1" applyBorder="1" applyAlignment="1">
      <alignment horizontal="center" wrapText="1"/>
    </xf>
    <xf numFmtId="0" fontId="7" fillId="6" borderId="0" xfId="0" applyFont="1" applyFill="1" applyAlignment="1">
      <alignment horizontal="center"/>
    </xf>
    <xf numFmtId="0" fontId="7" fillId="6" borderId="0" xfId="0" applyFont="1" applyFill="1" applyAlignment="1" applyProtection="1">
      <alignment horizontal="center" shrinkToFit="1"/>
      <protection locked="0"/>
    </xf>
    <xf numFmtId="0" fontId="7" fillId="0" borderId="33" xfId="0" applyFont="1" applyBorder="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11" fillId="0" borderId="8" xfId="0" applyFont="1" applyBorder="1" applyAlignment="1">
      <alignment horizontal="center"/>
    </xf>
    <xf numFmtId="0" fontId="11" fillId="0" borderId="0" xfId="0" applyFont="1" applyAlignment="1">
      <alignment horizontal="center"/>
    </xf>
    <xf numFmtId="0" fontId="11" fillId="0" borderId="9" xfId="0" applyFont="1" applyBorder="1" applyAlignment="1">
      <alignment horizontal="center"/>
    </xf>
    <xf numFmtId="0" fontId="8" fillId="0" borderId="140" xfId="0" applyFont="1" applyBorder="1" applyAlignment="1">
      <alignment horizontal="center" vertical="top" textRotation="255"/>
    </xf>
    <xf numFmtId="0" fontId="8" fillId="0" borderId="30" xfId="0" applyFont="1" applyBorder="1" applyAlignment="1">
      <alignment horizontal="center" vertical="top" textRotation="255"/>
    </xf>
    <xf numFmtId="0" fontId="7" fillId="0" borderId="3" xfId="0" applyFont="1" applyBorder="1" applyAlignment="1">
      <alignment horizontal="distributed" vertical="center" wrapText="1" shrinkToFit="1"/>
    </xf>
    <xf numFmtId="0" fontId="7" fillId="0" borderId="24" xfId="0" applyFont="1" applyBorder="1" applyAlignment="1">
      <alignment horizontal="distributed" vertical="center" wrapText="1" shrinkToFit="1"/>
    </xf>
    <xf numFmtId="0" fontId="7" fillId="0" borderId="3"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11" fillId="6" borderId="0" xfId="0" applyFont="1" applyFill="1" applyAlignment="1">
      <alignment horizontal="center" vertical="center"/>
    </xf>
    <xf numFmtId="0" fontId="11" fillId="0" borderId="0" xfId="0" applyFont="1" applyAlignment="1">
      <alignment vertical="center"/>
    </xf>
    <xf numFmtId="0" fontId="11" fillId="0" borderId="9" xfId="0" applyFont="1" applyBorder="1" applyAlignment="1">
      <alignment vertical="center"/>
    </xf>
    <xf numFmtId="0" fontId="5" fillId="0" borderId="63" xfId="0" applyFont="1" applyBorder="1" applyAlignment="1">
      <alignment horizontal="left" vertical="center" wrapText="1"/>
    </xf>
    <xf numFmtId="0" fontId="5" fillId="0" borderId="19" xfId="0" applyFont="1" applyBorder="1" applyAlignment="1">
      <alignment horizontal="left" vertical="center" wrapText="1"/>
    </xf>
    <xf numFmtId="0" fontId="5" fillId="0" borderId="26"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77" xfId="0" applyFont="1" applyBorder="1" applyAlignment="1">
      <alignment horizontal="center" vertical="center"/>
    </xf>
    <xf numFmtId="0" fontId="5" fillId="0" borderId="65" xfId="0" applyFont="1" applyBorder="1" applyAlignment="1">
      <alignment horizontal="center" vertical="center"/>
    </xf>
    <xf numFmtId="0" fontId="5" fillId="0" borderId="78" xfId="0" applyFont="1" applyBorder="1" applyAlignment="1">
      <alignment horizontal="center" vertical="center"/>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18" xfId="0" applyFont="1" applyBorder="1" applyAlignment="1">
      <alignment horizontal="center" vertical="top"/>
    </xf>
    <xf numFmtId="0" fontId="5" fillId="0" borderId="70" xfId="0" applyFont="1" applyBorder="1" applyAlignment="1">
      <alignment horizontal="center" vertical="center"/>
    </xf>
    <xf numFmtId="0" fontId="5" fillId="0" borderId="62" xfId="0" applyFont="1" applyBorder="1" applyAlignment="1">
      <alignment horizontal="center" vertical="center"/>
    </xf>
    <xf numFmtId="0" fontId="5" fillId="0" borderId="69" xfId="0" applyFont="1" applyBorder="1" applyAlignment="1">
      <alignment horizontal="center" vertical="center"/>
    </xf>
    <xf numFmtId="0" fontId="7" fillId="0" borderId="8" xfId="0" applyFont="1" applyBorder="1" applyAlignment="1">
      <alignment horizontal="center" shrinkToFit="1"/>
    </xf>
    <xf numFmtId="0" fontId="7" fillId="0" borderId="0" xfId="0" applyFont="1" applyAlignment="1">
      <alignment horizontal="center" shrinkToFit="1"/>
    </xf>
    <xf numFmtId="0" fontId="5" fillId="0" borderId="63" xfId="0" applyFont="1" applyBorder="1" applyAlignment="1">
      <alignment horizontal="left" wrapText="1"/>
    </xf>
    <xf numFmtId="0" fontId="5" fillId="0" borderId="19" xfId="0" applyFont="1" applyBorder="1" applyAlignment="1">
      <alignment horizontal="left" wrapText="1"/>
    </xf>
    <xf numFmtId="0" fontId="5" fillId="0" borderId="26" xfId="0" applyFont="1" applyBorder="1" applyAlignment="1">
      <alignment horizontal="left" wrapText="1"/>
    </xf>
    <xf numFmtId="0" fontId="5" fillId="0" borderId="8" xfId="0" applyFont="1" applyBorder="1" applyAlignment="1">
      <alignment horizontal="left" wrapText="1"/>
    </xf>
    <xf numFmtId="0" fontId="5" fillId="0" borderId="0" xfId="0" applyFont="1" applyAlignment="1">
      <alignment horizontal="left" wrapText="1"/>
    </xf>
    <xf numFmtId="0" fontId="5" fillId="0" borderId="9" xfId="0" applyFont="1" applyBorder="1" applyAlignment="1">
      <alignment horizontal="left" wrapText="1"/>
    </xf>
    <xf numFmtId="0" fontId="7" fillId="0" borderId="33"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63" xfId="0" applyFont="1" applyBorder="1" applyAlignment="1">
      <alignment horizontal="left" vertical="center" wrapText="1"/>
    </xf>
    <xf numFmtId="0" fontId="7" fillId="0" borderId="19" xfId="0" applyFont="1" applyBorder="1" applyAlignment="1">
      <alignment horizontal="left" vertical="center" wrapText="1"/>
    </xf>
    <xf numFmtId="0" fontId="7" fillId="0" borderId="26" xfId="0" applyFont="1" applyBorder="1" applyAlignment="1">
      <alignment horizontal="left" vertical="center" wrapText="1"/>
    </xf>
    <xf numFmtId="0" fontId="7" fillId="0" borderId="33" xfId="0" applyFont="1" applyBorder="1" applyAlignment="1">
      <alignment horizontal="center" wrapText="1" shrinkToFit="1"/>
    </xf>
    <xf numFmtId="0" fontId="7" fillId="0" borderId="7" xfId="0" applyFont="1" applyBorder="1" applyAlignment="1">
      <alignment horizontal="center" wrapText="1" shrinkToFit="1"/>
    </xf>
    <xf numFmtId="0" fontId="5" fillId="0" borderId="1" xfId="0" applyFont="1" applyBorder="1" applyAlignment="1">
      <alignment horizontal="center" vertical="top" textRotation="255"/>
    </xf>
    <xf numFmtId="0" fontId="5" fillId="0" borderId="25" xfId="0" applyFont="1" applyBorder="1" applyAlignment="1">
      <alignment vertical="top" textRotation="255"/>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7" fillId="0" borderId="24" xfId="0" applyFont="1" applyBorder="1" applyAlignment="1">
      <alignment horizontal="left" vertical="center"/>
    </xf>
    <xf numFmtId="0" fontId="7" fillId="0" borderId="8" xfId="0" applyFont="1" applyBorder="1" applyAlignment="1">
      <alignment horizontal="left" vertical="center"/>
    </xf>
    <xf numFmtId="0" fontId="7" fillId="0" borderId="63" xfId="0" applyFont="1" applyBorder="1" applyAlignment="1">
      <alignment horizontal="left" wrapText="1"/>
    </xf>
    <xf numFmtId="0" fontId="7" fillId="0" borderId="19" xfId="0" applyFont="1" applyBorder="1" applyAlignment="1">
      <alignment horizontal="left" wrapText="1"/>
    </xf>
    <xf numFmtId="0" fontId="7" fillId="0" borderId="26" xfId="0" applyFont="1" applyBorder="1" applyAlignment="1">
      <alignment horizontal="left" wrapText="1"/>
    </xf>
    <xf numFmtId="0" fontId="7" fillId="0" borderId="8" xfId="0" applyFont="1" applyBorder="1" applyAlignment="1">
      <alignment horizontal="left" wrapText="1"/>
    </xf>
    <xf numFmtId="0" fontId="7" fillId="0" borderId="0" xfId="0" applyFont="1" applyAlignment="1">
      <alignment horizontal="left" wrapText="1"/>
    </xf>
    <xf numFmtId="0" fontId="7" fillId="0" borderId="9" xfId="0" applyFont="1" applyBorder="1" applyAlignment="1">
      <alignment horizontal="left" wrapText="1"/>
    </xf>
    <xf numFmtId="0" fontId="7" fillId="0" borderId="33" xfId="0" applyFont="1" applyBorder="1" applyAlignment="1">
      <alignment horizontal="center" shrinkToFit="1"/>
    </xf>
    <xf numFmtId="0" fontId="12" fillId="0" borderId="7" xfId="0" applyFont="1" applyBorder="1" applyAlignment="1">
      <alignment horizontal="center" shrinkToFit="1"/>
    </xf>
    <xf numFmtId="0" fontId="12" fillId="0" borderId="12" xfId="0" applyFont="1" applyBorder="1" applyAlignment="1">
      <alignment horizontal="center" shrinkToFit="1"/>
    </xf>
    <xf numFmtId="0" fontId="7" fillId="6" borderId="32" xfId="0" applyFont="1" applyFill="1" applyBorder="1" applyAlignment="1">
      <alignment horizontal="center" vertical="center"/>
    </xf>
    <xf numFmtId="0" fontId="7" fillId="6" borderId="28" xfId="0" applyFont="1" applyFill="1" applyBorder="1" applyAlignment="1">
      <alignment horizontal="center" vertical="center"/>
    </xf>
    <xf numFmtId="0" fontId="7" fillId="0" borderId="8" xfId="0" applyFont="1" applyBorder="1" applyAlignment="1">
      <alignment horizontal="distributed" vertical="center" wrapText="1" shrinkToFit="1"/>
    </xf>
    <xf numFmtId="0" fontId="7" fillId="0" borderId="0" xfId="0" applyFont="1" applyAlignment="1">
      <alignment horizontal="distributed" vertical="center" wrapText="1" shrinkToFit="1"/>
    </xf>
    <xf numFmtId="0" fontId="7" fillId="0" borderId="9" xfId="0" applyFont="1" applyBorder="1" applyAlignment="1">
      <alignment horizontal="distributed" vertical="center" wrapText="1" shrinkToFit="1"/>
    </xf>
    <xf numFmtId="0" fontId="7" fillId="0" borderId="8" xfId="0" applyFont="1" applyBorder="1" applyAlignment="1">
      <alignment horizontal="center" vertical="center" shrinkToFit="1"/>
    </xf>
    <xf numFmtId="0" fontId="7" fillId="0" borderId="0" xfId="0" applyFont="1" applyAlignment="1">
      <alignment horizontal="center" vertical="center" shrinkToFit="1"/>
    </xf>
    <xf numFmtId="0" fontId="7" fillId="0" borderId="9" xfId="0" applyFont="1" applyBorder="1" applyAlignment="1">
      <alignment horizontal="center" vertical="center" shrinkToFit="1"/>
    </xf>
    <xf numFmtId="0" fontId="10" fillId="6" borderId="0" xfId="0" applyFont="1" applyFill="1" applyAlignment="1">
      <alignment horizontal="center"/>
    </xf>
    <xf numFmtId="0" fontId="10" fillId="6" borderId="9" xfId="0" applyFont="1" applyFill="1" applyBorder="1" applyAlignment="1">
      <alignment horizontal="center"/>
    </xf>
    <xf numFmtId="0" fontId="7" fillId="0" borderId="0" xfId="0" applyFont="1" applyAlignment="1">
      <alignment vertical="top"/>
    </xf>
    <xf numFmtId="0" fontId="7" fillId="0" borderId="9" xfId="0" applyFont="1" applyBorder="1" applyAlignment="1">
      <alignment vertical="top"/>
    </xf>
    <xf numFmtId="0" fontId="5" fillId="0" borderId="33" xfId="0" applyFont="1" applyBorder="1" applyAlignment="1">
      <alignment horizontal="center" shrinkToFit="1"/>
    </xf>
    <xf numFmtId="0" fontId="0" fillId="0" borderId="7" xfId="0" applyBorder="1" applyAlignment="1">
      <alignment horizontal="center" shrinkToFit="1"/>
    </xf>
    <xf numFmtId="0" fontId="0" fillId="0" borderId="12" xfId="0" applyBorder="1" applyAlignment="1">
      <alignment horizontal="center" shrinkToFit="1"/>
    </xf>
    <xf numFmtId="0" fontId="5" fillId="0" borderId="8"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5" fillId="0" borderId="0" xfId="0" applyFont="1" applyAlignment="1">
      <alignment vertical="top"/>
    </xf>
    <xf numFmtId="0" fontId="5" fillId="0" borderId="9" xfId="0" applyFont="1" applyBorder="1" applyAlignment="1">
      <alignment vertical="top"/>
    </xf>
    <xf numFmtId="0" fontId="5" fillId="0" borderId="63" xfId="0" applyFont="1" applyBorder="1" applyAlignment="1">
      <alignment horizontal="center"/>
    </xf>
    <xf numFmtId="0" fontId="5" fillId="0" borderId="19" xfId="0" applyFont="1" applyBorder="1" applyAlignment="1">
      <alignment horizontal="center"/>
    </xf>
    <xf numFmtId="0" fontId="5" fillId="0" borderId="26" xfId="0" applyFont="1" applyBorder="1" applyAlignment="1">
      <alignment horizontal="center"/>
    </xf>
    <xf numFmtId="0" fontId="5" fillId="0" borderId="8" xfId="0" applyFont="1" applyBorder="1" applyAlignment="1">
      <alignment horizontal="center" vertical="top"/>
    </xf>
    <xf numFmtId="0" fontId="5" fillId="0" borderId="0" xfId="0" applyFont="1" applyAlignment="1">
      <alignment horizontal="center" vertical="top"/>
    </xf>
    <xf numFmtId="0" fontId="5" fillId="0" borderId="9" xfId="0" applyFont="1" applyBorder="1" applyAlignment="1">
      <alignment horizontal="center" vertical="top"/>
    </xf>
    <xf numFmtId="0" fontId="5" fillId="6" borderId="0" xfId="0" applyFont="1" applyFill="1" applyAlignment="1">
      <alignment horizontal="center" vertical="center"/>
    </xf>
    <xf numFmtId="0" fontId="5" fillId="6" borderId="19"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7" xfId="0" applyFont="1" applyFill="1" applyBorder="1" applyAlignment="1">
      <alignment horizontal="center" vertical="center"/>
    </xf>
    <xf numFmtId="0" fontId="7" fillId="6" borderId="0" xfId="0" applyFont="1" applyFill="1" applyAlignment="1">
      <alignment horizontal="center" vertical="center" wrapText="1"/>
    </xf>
    <xf numFmtId="0" fontId="7" fillId="6" borderId="9" xfId="0" applyFont="1" applyFill="1" applyBorder="1" applyAlignment="1">
      <alignment horizontal="center" vertical="center" wrapText="1"/>
    </xf>
    <xf numFmtId="0" fontId="12" fillId="0" borderId="0" xfId="0" applyFont="1" applyAlignment="1">
      <alignment horizontal="center" vertical="center" shrinkToFit="1"/>
    </xf>
    <xf numFmtId="0" fontId="12" fillId="0" borderId="9" xfId="0" applyFont="1" applyBorder="1" applyAlignment="1">
      <alignment horizontal="center" vertical="center" shrinkToFit="1"/>
    </xf>
    <xf numFmtId="0" fontId="7" fillId="6" borderId="9" xfId="0" applyFont="1" applyFill="1" applyBorder="1" applyAlignment="1">
      <alignment horizontal="center" vertical="center"/>
    </xf>
    <xf numFmtId="0" fontId="7" fillId="8" borderId="8" xfId="0" applyFont="1" applyFill="1" applyBorder="1" applyAlignment="1">
      <alignment horizontal="distributed" vertical="center" wrapText="1"/>
    </xf>
    <xf numFmtId="0" fontId="7" fillId="8" borderId="0" xfId="0" applyFont="1" applyFill="1" applyAlignment="1">
      <alignment horizontal="distributed" vertical="center" wrapText="1"/>
    </xf>
    <xf numFmtId="0" fontId="7" fillId="8" borderId="9" xfId="0" applyFont="1" applyFill="1" applyBorder="1" applyAlignment="1">
      <alignment horizontal="distributed" vertical="center" wrapText="1"/>
    </xf>
    <xf numFmtId="0" fontId="7" fillId="0" borderId="3"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7" fillId="0" borderId="24" xfId="0" applyFont="1" applyBorder="1" applyAlignment="1">
      <alignment horizontal="left" vertical="center" wrapText="1"/>
    </xf>
    <xf numFmtId="0" fontId="7" fillId="6" borderId="19" xfId="0" applyFont="1" applyFill="1" applyBorder="1" applyAlignment="1">
      <alignment horizontal="center" vertical="center" shrinkToFit="1"/>
    </xf>
    <xf numFmtId="0" fontId="7" fillId="0" borderId="11"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15" xfId="0" applyFont="1" applyBorder="1" applyAlignment="1">
      <alignment horizontal="distributed" vertical="center" shrinkToFit="1"/>
    </xf>
    <xf numFmtId="0" fontId="7" fillId="0" borderId="33" xfId="0" applyFont="1" applyBorder="1" applyAlignment="1">
      <alignment horizontal="distributed" vertical="top" wrapText="1"/>
    </xf>
    <xf numFmtId="0" fontId="7" fillId="0" borderId="7" xfId="0" applyFont="1" applyBorder="1" applyAlignment="1">
      <alignment horizontal="distributed" vertical="top" wrapText="1"/>
    </xf>
    <xf numFmtId="0" fontId="7" fillId="0" borderId="12" xfId="0" applyFont="1" applyBorder="1" applyAlignment="1">
      <alignment horizontal="distributed" vertical="top" wrapText="1"/>
    </xf>
    <xf numFmtId="0" fontId="7" fillId="6" borderId="17" xfId="0" applyFont="1" applyFill="1" applyBorder="1" applyAlignment="1">
      <alignment horizontal="center" vertical="center" shrinkToFit="1"/>
    </xf>
    <xf numFmtId="0" fontId="7" fillId="0" borderId="75" xfId="0" applyFont="1" applyBorder="1" applyAlignment="1">
      <alignment horizontal="distributed" vertical="center"/>
    </xf>
    <xf numFmtId="0" fontId="7" fillId="0" borderId="81" xfId="0" applyFont="1" applyBorder="1" applyAlignment="1">
      <alignment horizontal="distributed" vertical="center"/>
    </xf>
    <xf numFmtId="0" fontId="7" fillId="0" borderId="95" xfId="0" applyFont="1" applyBorder="1" applyAlignment="1">
      <alignment horizontal="distributed" vertical="center"/>
    </xf>
    <xf numFmtId="0" fontId="10" fillId="0" borderId="8" xfId="0" applyFont="1" applyBorder="1" applyAlignment="1">
      <alignment horizontal="distributed" vertical="top"/>
    </xf>
    <xf numFmtId="0" fontId="10" fillId="0" borderId="0" xfId="0" applyFont="1" applyAlignment="1">
      <alignment horizontal="distributed" vertical="top"/>
    </xf>
    <xf numFmtId="0" fontId="10" fillId="0" borderId="9" xfId="0" applyFont="1" applyBorder="1" applyAlignment="1">
      <alignment horizontal="distributed" vertical="top"/>
    </xf>
    <xf numFmtId="0" fontId="7" fillId="0" borderId="75" xfId="0" applyFont="1" applyBorder="1" applyAlignment="1">
      <alignment horizontal="distributed" vertical="center" wrapText="1"/>
    </xf>
    <xf numFmtId="0" fontId="7" fillId="0" borderId="81" xfId="0" applyFont="1" applyBorder="1" applyAlignment="1">
      <alignment horizontal="distributed" vertical="center" wrapText="1"/>
    </xf>
    <xf numFmtId="0" fontId="7" fillId="0" borderId="95" xfId="0" applyFont="1" applyBorder="1" applyAlignment="1">
      <alignment horizontal="distributed" vertical="center" wrapText="1"/>
    </xf>
    <xf numFmtId="38" fontId="7" fillId="6" borderId="0" xfId="2" applyFont="1" applyFill="1" applyBorder="1" applyAlignment="1">
      <alignment horizontal="center" vertical="center"/>
    </xf>
    <xf numFmtId="0" fontId="7" fillId="0" borderId="33" xfId="0" applyFont="1" applyBorder="1" applyAlignment="1">
      <alignment vertical="top" shrinkToFit="1"/>
    </xf>
    <xf numFmtId="0" fontId="7" fillId="0" borderId="7" xfId="0" applyFont="1" applyBorder="1" applyAlignment="1">
      <alignment vertical="top" shrinkToFit="1"/>
    </xf>
    <xf numFmtId="0" fontId="7" fillId="0" borderId="12" xfId="0" applyFont="1" applyBorder="1" applyAlignment="1">
      <alignment vertical="top" shrinkToFit="1"/>
    </xf>
    <xf numFmtId="0" fontId="7" fillId="0" borderId="4" xfId="0" applyFont="1" applyBorder="1" applyAlignment="1">
      <alignment horizontal="right" vertical="center"/>
    </xf>
    <xf numFmtId="0" fontId="5" fillId="0" borderId="30" xfId="0" applyFont="1" applyBorder="1" applyAlignment="1">
      <alignment horizontal="center" vertical="top" textRotation="255" shrinkToFit="1"/>
    </xf>
    <xf numFmtId="0" fontId="5" fillId="0" borderId="34" xfId="0" applyFont="1" applyBorder="1" applyAlignment="1">
      <alignment horizontal="center" vertical="top" textRotation="255" shrinkToFit="1"/>
    </xf>
    <xf numFmtId="0" fontId="7" fillId="0" borderId="0" xfId="0" applyFont="1" applyAlignment="1">
      <alignment horizontal="center" vertical="top" wrapText="1"/>
    </xf>
    <xf numFmtId="0" fontId="7" fillId="0" borderId="8" xfId="0" applyFont="1" applyBorder="1" applyAlignment="1">
      <alignment horizontal="right" vertical="center"/>
    </xf>
    <xf numFmtId="0" fontId="7" fillId="0" borderId="77" xfId="0" applyFont="1" applyBorder="1" applyAlignment="1">
      <alignment horizontal="distributed" vertical="center"/>
    </xf>
    <xf numFmtId="0" fontId="7" fillId="0" borderId="65" xfId="0" applyFont="1" applyBorder="1" applyAlignment="1">
      <alignment horizontal="distributed" vertical="center"/>
    </xf>
    <xf numFmtId="0" fontId="7" fillId="0" borderId="78" xfId="0" applyFont="1" applyBorder="1" applyAlignment="1">
      <alignment horizontal="distributed" vertical="center"/>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53" xfId="0" applyFont="1" applyBorder="1" applyAlignment="1">
      <alignment horizontal="center" vertical="center" wrapText="1"/>
    </xf>
    <xf numFmtId="56" fontId="7" fillId="0" borderId="8" xfId="0" applyNumberFormat="1" applyFont="1" applyBorder="1" applyAlignment="1">
      <alignment horizontal="center" vertical="top" wrapText="1"/>
    </xf>
    <xf numFmtId="56" fontId="7" fillId="0" borderId="0" xfId="0" applyNumberFormat="1" applyFont="1" applyAlignment="1">
      <alignment horizontal="center" vertical="top" wrapText="1"/>
    </xf>
    <xf numFmtId="56" fontId="7" fillId="0" borderId="9" xfId="0" applyNumberFormat="1" applyFont="1" applyBorder="1" applyAlignment="1">
      <alignment horizontal="center" vertical="top" wrapText="1"/>
    </xf>
    <xf numFmtId="0" fontId="7" fillId="0" borderId="33" xfId="0" applyFont="1" applyBorder="1" applyAlignment="1">
      <alignment horizontal="center" vertical="center" shrinkToFit="1"/>
    </xf>
    <xf numFmtId="0" fontId="7" fillId="0" borderId="12" xfId="0" applyFont="1" applyBorder="1" applyAlignment="1">
      <alignment horizontal="center" vertical="center" shrinkToFit="1"/>
    </xf>
    <xf numFmtId="0" fontId="7" fillId="6"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143" xfId="0" applyFont="1" applyBorder="1" applyAlignment="1">
      <alignment horizontal="center" vertical="center"/>
    </xf>
    <xf numFmtId="0" fontId="7" fillId="0" borderId="144"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6" borderId="8" xfId="0" applyFont="1" applyFill="1" applyBorder="1" applyAlignment="1">
      <alignment horizontal="center" vertical="center"/>
    </xf>
    <xf numFmtId="0" fontId="10" fillId="0" borderId="8" xfId="0" applyFont="1" applyBorder="1" applyAlignment="1">
      <alignment horizontal="distributed" vertical="center"/>
    </xf>
    <xf numFmtId="0" fontId="10" fillId="0" borderId="0" xfId="0" applyFont="1" applyAlignment="1">
      <alignment horizontal="distributed" vertical="center"/>
    </xf>
    <xf numFmtId="0" fontId="10" fillId="0" borderId="9" xfId="0" applyFont="1" applyBorder="1" applyAlignment="1">
      <alignment horizontal="distributed" vertical="center"/>
    </xf>
    <xf numFmtId="0" fontId="7" fillId="6" borderId="4" xfId="0" applyFont="1" applyFill="1" applyBorder="1" applyAlignment="1">
      <alignment horizontal="center" vertical="center"/>
    </xf>
    <xf numFmtId="0" fontId="7" fillId="6" borderId="16" xfId="0" applyFont="1" applyFill="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top"/>
    </xf>
    <xf numFmtId="0" fontId="10" fillId="0" borderId="0" xfId="0" applyFont="1" applyAlignment="1">
      <alignment horizontal="center" vertical="top"/>
    </xf>
    <xf numFmtId="0" fontId="10" fillId="0" borderId="9" xfId="0" applyFont="1" applyBorder="1" applyAlignment="1">
      <alignment horizontal="center" vertical="top"/>
    </xf>
    <xf numFmtId="49" fontId="7" fillId="8" borderId="3" xfId="0" applyNumberFormat="1" applyFont="1" applyFill="1" applyBorder="1" applyAlignment="1">
      <alignment horizontal="left" vertical="center"/>
    </xf>
    <xf numFmtId="49" fontId="7" fillId="8" borderId="13" xfId="0" applyNumberFormat="1" applyFont="1" applyFill="1" applyBorder="1" applyAlignment="1">
      <alignment horizontal="left" vertical="center"/>
    </xf>
    <xf numFmtId="49" fontId="7" fillId="8" borderId="24" xfId="0" applyNumberFormat="1" applyFont="1" applyFill="1" applyBorder="1" applyAlignment="1">
      <alignment horizontal="left" vertical="center"/>
    </xf>
    <xf numFmtId="0" fontId="7" fillId="6" borderId="6" xfId="0" applyFont="1" applyFill="1" applyBorder="1" applyAlignment="1" applyProtection="1">
      <alignment horizontal="center" vertical="center" shrinkToFit="1"/>
      <protection locked="0"/>
    </xf>
    <xf numFmtId="0" fontId="7" fillId="0" borderId="17" xfId="0" applyFont="1" applyBorder="1" applyAlignment="1">
      <alignment horizontal="center" vertical="center" shrinkToFit="1"/>
    </xf>
    <xf numFmtId="0" fontId="7" fillId="6" borderId="6" xfId="0" applyFont="1" applyFill="1" applyBorder="1" applyAlignment="1">
      <alignment horizontal="center" vertical="center" shrinkToFit="1"/>
    </xf>
    <xf numFmtId="0" fontId="4" fillId="6" borderId="27" xfId="0" applyFont="1" applyFill="1" applyBorder="1" applyAlignment="1">
      <alignment horizontal="left" vertical="center" indent="1"/>
    </xf>
    <xf numFmtId="0" fontId="4" fillId="6" borderId="28" xfId="0" applyFont="1" applyFill="1" applyBorder="1" applyAlignment="1">
      <alignment horizontal="left" vertical="center" indent="1"/>
    </xf>
    <xf numFmtId="0" fontId="4" fillId="6" borderId="142" xfId="0" applyFont="1" applyFill="1" applyBorder="1" applyAlignment="1">
      <alignment horizontal="left" vertical="center" indent="1"/>
    </xf>
    <xf numFmtId="0" fontId="4" fillId="6" borderId="66" xfId="0" applyFont="1" applyFill="1" applyBorder="1" applyAlignment="1">
      <alignment horizontal="left" vertical="center" indent="1"/>
    </xf>
    <xf numFmtId="0" fontId="4" fillId="6" borderId="22" xfId="0" applyFont="1" applyFill="1" applyBorder="1" applyAlignment="1">
      <alignment horizontal="left" vertical="center" indent="1"/>
    </xf>
    <xf numFmtId="0" fontId="4" fillId="6" borderId="72" xfId="0" applyFont="1" applyFill="1" applyBorder="1" applyAlignment="1">
      <alignment horizontal="left" vertical="center" indent="1"/>
    </xf>
    <xf numFmtId="0" fontId="4" fillId="6" borderId="73" xfId="0" applyFont="1" applyFill="1" applyBorder="1" applyAlignment="1">
      <alignment horizontal="left" vertical="center" indent="1"/>
    </xf>
    <xf numFmtId="0" fontId="4" fillId="6" borderId="51" xfId="0" applyFont="1" applyFill="1" applyBorder="1" applyAlignment="1">
      <alignment horizontal="left" vertical="center" indent="1"/>
    </xf>
    <xf numFmtId="0" fontId="4" fillId="6" borderId="74" xfId="0" applyFont="1" applyFill="1" applyBorder="1" applyAlignment="1">
      <alignment horizontal="left" vertical="center" indent="1"/>
    </xf>
    <xf numFmtId="0" fontId="27" fillId="0" borderId="114" xfId="0" applyFont="1" applyBorder="1" applyAlignment="1">
      <alignment horizontal="center" vertical="center"/>
    </xf>
    <xf numFmtId="0" fontId="7" fillId="0" borderId="75" xfId="0" applyFont="1" applyBorder="1" applyAlignment="1">
      <alignment horizontal="center" vertical="center"/>
    </xf>
    <xf numFmtId="0" fontId="7" fillId="0" borderId="81" xfId="0" applyFont="1" applyBorder="1" applyAlignment="1">
      <alignment horizontal="center" vertical="center"/>
    </xf>
    <xf numFmtId="179" fontId="28" fillId="0" borderId="65" xfId="0" applyNumberFormat="1" applyFont="1" applyBorder="1" applyAlignment="1">
      <alignment horizontal="center" vertical="center"/>
    </xf>
    <xf numFmtId="179" fontId="28" fillId="0" borderId="118" xfId="0" applyNumberFormat="1" applyFont="1" applyBorder="1" applyAlignment="1">
      <alignment horizontal="center" vertical="center"/>
    </xf>
    <xf numFmtId="176" fontId="28" fillId="0" borderId="119" xfId="0" applyNumberFormat="1" applyFont="1" applyBorder="1" applyAlignment="1">
      <alignment horizontal="center" vertical="center"/>
    </xf>
    <xf numFmtId="176" fontId="28" fillId="0" borderId="65" xfId="0" applyNumberFormat="1" applyFont="1" applyBorder="1" applyAlignment="1">
      <alignment horizontal="center" vertical="center"/>
    </xf>
    <xf numFmtId="176" fontId="28" fillId="0" borderId="118" xfId="0" applyNumberFormat="1" applyFont="1" applyBorder="1" applyAlignment="1">
      <alignment horizontal="center" vertical="center"/>
    </xf>
    <xf numFmtId="0" fontId="10" fillId="0" borderId="81"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96" xfId="0" applyFont="1" applyBorder="1" applyAlignment="1">
      <alignment horizontal="center" vertical="center"/>
    </xf>
    <xf numFmtId="31" fontId="32" fillId="0" borderId="13" xfId="0" applyNumberFormat="1" applyFont="1" applyBorder="1" applyAlignment="1">
      <alignment horizontal="left" vertical="center"/>
    </xf>
    <xf numFmtId="0" fontId="0" fillId="0" borderId="65" xfId="0" applyBorder="1" applyAlignment="1">
      <alignment horizontal="center"/>
    </xf>
    <xf numFmtId="0" fontId="7" fillId="0" borderId="154" xfId="0" applyFont="1" applyBorder="1" applyAlignment="1">
      <alignment horizontal="center" vertical="center"/>
    </xf>
    <xf numFmtId="0" fontId="7" fillId="0" borderId="62" xfId="0" applyFont="1" applyBorder="1" applyAlignment="1" applyProtection="1">
      <alignment horizontal="center" vertical="center"/>
      <protection locked="0"/>
    </xf>
    <xf numFmtId="0" fontId="7" fillId="0" borderId="70" xfId="0" applyFont="1" applyBorder="1" applyAlignment="1">
      <alignment horizontal="left" vertical="center" indent="1"/>
    </xf>
    <xf numFmtId="0" fontId="7" fillId="0" borderId="62" xfId="0" applyFont="1" applyBorder="1" applyAlignment="1">
      <alignment horizontal="left" vertical="center" indent="1"/>
    </xf>
    <xf numFmtId="0" fontId="7" fillId="0" borderId="69" xfId="0" applyFont="1" applyBorder="1" applyAlignment="1">
      <alignment horizontal="left" vertical="center" indent="1"/>
    </xf>
    <xf numFmtId="0" fontId="7" fillId="0" borderId="71" xfId="0" applyFont="1" applyBorder="1" applyAlignment="1">
      <alignment horizontal="center" vertical="center"/>
    </xf>
    <xf numFmtId="0" fontId="10" fillId="0" borderId="75" xfId="0" applyFont="1" applyBorder="1" applyAlignment="1">
      <alignment horizontal="center" vertical="center"/>
    </xf>
    <xf numFmtId="0" fontId="10" fillId="0" borderId="81" xfId="0" applyFont="1" applyBorder="1" applyAlignment="1">
      <alignment horizontal="center" vertical="center"/>
    </xf>
    <xf numFmtId="0" fontId="10" fillId="0" borderId="95" xfId="0" applyFont="1" applyBorder="1" applyAlignment="1">
      <alignment horizontal="center" vertical="center"/>
    </xf>
    <xf numFmtId="0" fontId="28" fillId="0" borderId="5" xfId="0" applyFont="1" applyBorder="1" applyAlignment="1">
      <alignment horizontal="left"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3" xfId="0" applyFont="1" applyBorder="1" applyAlignment="1">
      <alignment horizontal="center" vertical="center"/>
    </xf>
    <xf numFmtId="0" fontId="7" fillId="0" borderId="19" xfId="0" applyFont="1" applyBorder="1" applyAlignment="1">
      <alignment horizontal="center" vertical="center"/>
    </xf>
    <xf numFmtId="0" fontId="7" fillId="0" borderId="26" xfId="0" applyFont="1" applyBorder="1" applyAlignment="1">
      <alignment horizontal="center" vertical="center"/>
    </xf>
    <xf numFmtId="0" fontId="7" fillId="6" borderId="17" xfId="0" applyFont="1" applyFill="1" applyBorder="1" applyAlignment="1">
      <alignment horizontal="left" vertical="center" shrinkToFit="1"/>
    </xf>
    <xf numFmtId="0" fontId="7" fillId="6" borderId="7" xfId="0" applyFont="1" applyFill="1" applyBorder="1" applyAlignment="1">
      <alignment horizontal="left"/>
    </xf>
    <xf numFmtId="0" fontId="7" fillId="6" borderId="0" xfId="0" applyFont="1" applyFill="1" applyAlignment="1">
      <alignment horizontal="left" vertical="center" wrapText="1"/>
    </xf>
    <xf numFmtId="0" fontId="7" fillId="6" borderId="5" xfId="0" applyFont="1" applyFill="1" applyBorder="1" applyAlignment="1">
      <alignment horizontal="left" vertical="center" wrapText="1"/>
    </xf>
    <xf numFmtId="0" fontId="7" fillId="0" borderId="7" xfId="0" applyFont="1" applyBorder="1" applyAlignment="1">
      <alignment horizontal="center" vertical="center" wrapText="1"/>
    </xf>
  </cellXfs>
  <cellStyles count="3">
    <cellStyle name="パーセント 2" xfId="1" xr:uid="{00000000-0005-0000-0000-000000000000}"/>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128125</xdr:colOff>
      <xdr:row>143</xdr:row>
      <xdr:rowOff>72048</xdr:rowOff>
    </xdr:from>
    <xdr:to>
      <xdr:col>12</xdr:col>
      <xdr:colOff>87054</xdr:colOff>
      <xdr:row>145</xdr:row>
      <xdr:rowOff>28087</xdr:rowOff>
    </xdr:to>
    <xdr:sp macro="" textlink="">
      <xdr:nvSpPr>
        <xdr:cNvPr id="2" name="Text Box 4">
          <a:extLst>
            <a:ext uri="{FF2B5EF4-FFF2-40B4-BE49-F238E27FC236}">
              <a16:creationId xmlns:a16="http://schemas.microsoft.com/office/drawing/2014/main" id="{1A7FABB6-7D59-4DA8-9796-E21C05F9D022}"/>
            </a:ext>
          </a:extLst>
        </xdr:cNvPr>
        <xdr:cNvSpPr txBox="1">
          <a:spLocks noChangeArrowheads="1"/>
        </xdr:cNvSpPr>
      </xdr:nvSpPr>
      <xdr:spPr bwMode="auto">
        <a:xfrm>
          <a:off x="1638790" y="19923736"/>
          <a:ext cx="664917" cy="321164"/>
        </a:xfrm>
        <a:prstGeom prst="rect">
          <a:avLst/>
        </a:prstGeom>
        <a:noFill/>
        <a:ln>
          <a:noFill/>
        </a:ln>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Ｐ明朝"/>
              <a:ea typeface="ＭＳ Ｐ明朝"/>
            </a:rPr>
            <a:t>更新・新設のいずれかを選択</a:t>
          </a:r>
          <a:endParaRPr lang="ja-JP" altLang="en-US" sz="600" b="0" i="0" u="none" strike="noStrike" baseline="0">
            <a:solidFill>
              <a:srgbClr val="FF0000"/>
            </a:solidFill>
            <a:latin typeface="ＭＳ Ｐゴシック"/>
            <a:ea typeface="ＭＳ Ｐゴシック"/>
          </a:endParaRP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12</xdr:col>
      <xdr:colOff>114300</xdr:colOff>
      <xdr:row>142</xdr:row>
      <xdr:rowOff>180975</xdr:rowOff>
    </xdr:from>
    <xdr:to>
      <xdr:col>12</xdr:col>
      <xdr:colOff>200025</xdr:colOff>
      <xdr:row>145</xdr:row>
      <xdr:rowOff>47625</xdr:rowOff>
    </xdr:to>
    <xdr:sp macro="" textlink="">
      <xdr:nvSpPr>
        <xdr:cNvPr id="1154" name="AutoShape 3">
          <a:extLst>
            <a:ext uri="{FF2B5EF4-FFF2-40B4-BE49-F238E27FC236}">
              <a16:creationId xmlns:a16="http://schemas.microsoft.com/office/drawing/2014/main" id="{A1CC9FAF-E45F-43F5-AF29-5366015BBA5D}"/>
            </a:ext>
          </a:extLst>
        </xdr:cNvPr>
        <xdr:cNvSpPr>
          <a:spLocks/>
        </xdr:cNvSpPr>
      </xdr:nvSpPr>
      <xdr:spPr bwMode="auto">
        <a:xfrm>
          <a:off x="2428875" y="23374350"/>
          <a:ext cx="85725" cy="409575"/>
        </a:xfrm>
        <a:prstGeom prst="leftBrace">
          <a:avLst>
            <a:gd name="adj1" fmla="val 39815"/>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421</xdr:row>
      <xdr:rowOff>0</xdr:rowOff>
    </xdr:from>
    <xdr:to>
      <xdr:col>7</xdr:col>
      <xdr:colOff>0</xdr:colOff>
      <xdr:row>421</xdr:row>
      <xdr:rowOff>0</xdr:rowOff>
    </xdr:to>
    <xdr:sp macro="" textlink="">
      <xdr:nvSpPr>
        <xdr:cNvPr id="2166" name="Line 31">
          <a:extLst>
            <a:ext uri="{FF2B5EF4-FFF2-40B4-BE49-F238E27FC236}">
              <a16:creationId xmlns:a16="http://schemas.microsoft.com/office/drawing/2014/main" id="{293EBB67-145D-49CF-85BE-5472D3478C0E}"/>
            </a:ext>
          </a:extLst>
        </xdr:cNvPr>
        <xdr:cNvSpPr>
          <a:spLocks noChangeShapeType="1"/>
        </xdr:cNvSpPr>
      </xdr:nvSpPr>
      <xdr:spPr bwMode="auto">
        <a:xfrm flipH="1">
          <a:off x="1000125" y="7598092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421</xdr:row>
      <xdr:rowOff>0</xdr:rowOff>
    </xdr:from>
    <xdr:to>
      <xdr:col>16</xdr:col>
      <xdr:colOff>200025</xdr:colOff>
      <xdr:row>421</xdr:row>
      <xdr:rowOff>0</xdr:rowOff>
    </xdr:to>
    <xdr:sp macro="" textlink="">
      <xdr:nvSpPr>
        <xdr:cNvPr id="2167" name="Line 32">
          <a:extLst>
            <a:ext uri="{FF2B5EF4-FFF2-40B4-BE49-F238E27FC236}">
              <a16:creationId xmlns:a16="http://schemas.microsoft.com/office/drawing/2014/main" id="{D1AF4C0D-D8DD-47F3-A2BA-E9DA44D76EDA}"/>
            </a:ext>
          </a:extLst>
        </xdr:cNvPr>
        <xdr:cNvSpPr>
          <a:spLocks noChangeShapeType="1"/>
        </xdr:cNvSpPr>
      </xdr:nvSpPr>
      <xdr:spPr bwMode="auto">
        <a:xfrm flipH="1">
          <a:off x="2438400" y="759809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13</xdr:row>
      <xdr:rowOff>180975</xdr:rowOff>
    </xdr:from>
    <xdr:to>
      <xdr:col>10</xdr:col>
      <xdr:colOff>0</xdr:colOff>
      <xdr:row>18</xdr:row>
      <xdr:rowOff>0</xdr:rowOff>
    </xdr:to>
    <xdr:sp macro="" textlink="">
      <xdr:nvSpPr>
        <xdr:cNvPr id="3555" name="Line 1">
          <a:extLst>
            <a:ext uri="{FF2B5EF4-FFF2-40B4-BE49-F238E27FC236}">
              <a16:creationId xmlns:a16="http://schemas.microsoft.com/office/drawing/2014/main" id="{3BB37B2B-E8E3-4F83-B12D-2812DBD5854F}"/>
            </a:ext>
          </a:extLst>
        </xdr:cNvPr>
        <xdr:cNvSpPr>
          <a:spLocks noChangeShapeType="1"/>
        </xdr:cNvSpPr>
      </xdr:nvSpPr>
      <xdr:spPr bwMode="auto">
        <a:xfrm flipV="1">
          <a:off x="4200525" y="2724150"/>
          <a:ext cx="990600" cy="771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238125</xdr:rowOff>
    </xdr:from>
    <xdr:to>
      <xdr:col>10</xdr:col>
      <xdr:colOff>9525</xdr:colOff>
      <xdr:row>23</xdr:row>
      <xdr:rowOff>180975</xdr:rowOff>
    </xdr:to>
    <xdr:sp macro="" textlink="">
      <xdr:nvSpPr>
        <xdr:cNvPr id="3556" name="Line 2">
          <a:extLst>
            <a:ext uri="{FF2B5EF4-FFF2-40B4-BE49-F238E27FC236}">
              <a16:creationId xmlns:a16="http://schemas.microsoft.com/office/drawing/2014/main" id="{F66D3C9A-127C-4860-A1BB-02D3C1F92D48}"/>
            </a:ext>
          </a:extLst>
        </xdr:cNvPr>
        <xdr:cNvSpPr>
          <a:spLocks noChangeShapeType="1"/>
        </xdr:cNvSpPr>
      </xdr:nvSpPr>
      <xdr:spPr bwMode="auto">
        <a:xfrm flipV="1">
          <a:off x="4210050" y="3981450"/>
          <a:ext cx="990600" cy="762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26</xdr:row>
      <xdr:rowOff>0</xdr:rowOff>
    </xdr:from>
    <xdr:to>
      <xdr:col>10</xdr:col>
      <xdr:colOff>9525</xdr:colOff>
      <xdr:row>30</xdr:row>
      <xdr:rowOff>0</xdr:rowOff>
    </xdr:to>
    <xdr:sp macro="" textlink="">
      <xdr:nvSpPr>
        <xdr:cNvPr id="3557" name="Line 3">
          <a:extLst>
            <a:ext uri="{FF2B5EF4-FFF2-40B4-BE49-F238E27FC236}">
              <a16:creationId xmlns:a16="http://schemas.microsoft.com/office/drawing/2014/main" id="{04FFC6E4-AA06-44F3-9D7B-B6C56EBE27BC}"/>
            </a:ext>
          </a:extLst>
        </xdr:cNvPr>
        <xdr:cNvSpPr>
          <a:spLocks noChangeShapeType="1"/>
        </xdr:cNvSpPr>
      </xdr:nvSpPr>
      <xdr:spPr bwMode="auto">
        <a:xfrm flipV="1">
          <a:off x="4210050" y="5248275"/>
          <a:ext cx="990600" cy="762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219075</xdr:rowOff>
    </xdr:from>
    <xdr:to>
      <xdr:col>10</xdr:col>
      <xdr:colOff>9525</xdr:colOff>
      <xdr:row>41</xdr:row>
      <xdr:rowOff>180975</xdr:rowOff>
    </xdr:to>
    <xdr:sp macro="" textlink="">
      <xdr:nvSpPr>
        <xdr:cNvPr id="3558" name="Line 4">
          <a:extLst>
            <a:ext uri="{FF2B5EF4-FFF2-40B4-BE49-F238E27FC236}">
              <a16:creationId xmlns:a16="http://schemas.microsoft.com/office/drawing/2014/main" id="{FD27FF4B-9456-4C0A-A1D0-C9BAF7388B6F}"/>
            </a:ext>
          </a:extLst>
        </xdr:cNvPr>
        <xdr:cNvSpPr>
          <a:spLocks noChangeShapeType="1"/>
        </xdr:cNvSpPr>
      </xdr:nvSpPr>
      <xdr:spPr bwMode="auto">
        <a:xfrm flipV="1">
          <a:off x="4200525" y="7705725"/>
          <a:ext cx="1000125" cy="781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31</xdr:row>
      <xdr:rowOff>228600</xdr:rowOff>
    </xdr:from>
    <xdr:to>
      <xdr:col>10</xdr:col>
      <xdr:colOff>9525</xdr:colOff>
      <xdr:row>36</xdr:row>
      <xdr:rowOff>0</xdr:rowOff>
    </xdr:to>
    <xdr:sp macro="" textlink="">
      <xdr:nvSpPr>
        <xdr:cNvPr id="3559" name="Line 5">
          <a:extLst>
            <a:ext uri="{FF2B5EF4-FFF2-40B4-BE49-F238E27FC236}">
              <a16:creationId xmlns:a16="http://schemas.microsoft.com/office/drawing/2014/main" id="{57AD3750-B8C3-4864-91C9-6C9C5D083ED6}"/>
            </a:ext>
          </a:extLst>
        </xdr:cNvPr>
        <xdr:cNvSpPr>
          <a:spLocks noChangeShapeType="1"/>
        </xdr:cNvSpPr>
      </xdr:nvSpPr>
      <xdr:spPr bwMode="auto">
        <a:xfrm flipV="1">
          <a:off x="4210050" y="6486525"/>
          <a:ext cx="990600" cy="781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9525</xdr:rowOff>
    </xdr:from>
    <xdr:to>
      <xdr:col>10</xdr:col>
      <xdr:colOff>0</xdr:colOff>
      <xdr:row>14</xdr:row>
      <xdr:rowOff>0</xdr:rowOff>
    </xdr:to>
    <xdr:sp macro="" textlink="">
      <xdr:nvSpPr>
        <xdr:cNvPr id="3560" name="Line 6">
          <a:extLst>
            <a:ext uri="{FF2B5EF4-FFF2-40B4-BE49-F238E27FC236}">
              <a16:creationId xmlns:a16="http://schemas.microsoft.com/office/drawing/2014/main" id="{AAF37623-334D-4C29-A58E-226AE3152309}"/>
            </a:ext>
          </a:extLst>
        </xdr:cNvPr>
        <xdr:cNvSpPr>
          <a:spLocks noChangeShapeType="1"/>
        </xdr:cNvSpPr>
      </xdr:nvSpPr>
      <xdr:spPr bwMode="auto">
        <a:xfrm flipV="1">
          <a:off x="4200525" y="2362200"/>
          <a:ext cx="99060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142875</xdr:colOff>
      <xdr:row>10</xdr:row>
      <xdr:rowOff>66675</xdr:rowOff>
    </xdr:from>
    <xdr:to>
      <xdr:col>4</xdr:col>
      <xdr:colOff>142875</xdr:colOff>
      <xdr:row>11</xdr:row>
      <xdr:rowOff>123825</xdr:rowOff>
    </xdr:to>
    <xdr:sp macro="" textlink="">
      <xdr:nvSpPr>
        <xdr:cNvPr id="3561" name="Line 7">
          <a:extLst>
            <a:ext uri="{FF2B5EF4-FFF2-40B4-BE49-F238E27FC236}">
              <a16:creationId xmlns:a16="http://schemas.microsoft.com/office/drawing/2014/main" id="{A1E86710-470E-4BAE-8E88-90DC308D0284}"/>
            </a:ext>
          </a:extLst>
        </xdr:cNvPr>
        <xdr:cNvSpPr>
          <a:spLocks noChangeShapeType="1"/>
        </xdr:cNvSpPr>
      </xdr:nvSpPr>
      <xdr:spPr bwMode="auto">
        <a:xfrm>
          <a:off x="2190750" y="20383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142875</xdr:colOff>
      <xdr:row>10</xdr:row>
      <xdr:rowOff>66675</xdr:rowOff>
    </xdr:from>
    <xdr:to>
      <xdr:col>4</xdr:col>
      <xdr:colOff>142875</xdr:colOff>
      <xdr:row>11</xdr:row>
      <xdr:rowOff>123825</xdr:rowOff>
    </xdr:to>
    <xdr:sp macro="" textlink="">
      <xdr:nvSpPr>
        <xdr:cNvPr id="3562" name="Line 14">
          <a:extLst>
            <a:ext uri="{FF2B5EF4-FFF2-40B4-BE49-F238E27FC236}">
              <a16:creationId xmlns:a16="http://schemas.microsoft.com/office/drawing/2014/main" id="{69B38A54-1B6B-4141-B21D-A6AF38177935}"/>
            </a:ext>
          </a:extLst>
        </xdr:cNvPr>
        <xdr:cNvSpPr>
          <a:spLocks noChangeShapeType="1"/>
        </xdr:cNvSpPr>
      </xdr:nvSpPr>
      <xdr:spPr bwMode="auto">
        <a:xfrm>
          <a:off x="2190750" y="20383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2"/>
  <sheetViews>
    <sheetView tabSelected="1" view="pageBreakPreview" zoomScaleNormal="100" zoomScaleSheetLayoutView="100" zoomScalePageLayoutView="125" workbookViewId="0"/>
  </sheetViews>
  <sheetFormatPr defaultColWidth="11" defaultRowHeight="13.5" x14ac:dyDescent="0.15"/>
  <cols>
    <col min="1" max="1" width="1.875" style="32" customWidth="1"/>
    <col min="2" max="3" width="2.125" style="32" customWidth="1"/>
    <col min="4" max="4" width="2.625" style="32" customWidth="1"/>
    <col min="5" max="5" width="2.375" style="131" customWidth="1"/>
    <col min="6" max="9" width="2.625" style="32" customWidth="1"/>
    <col min="10" max="10" width="2.5" style="32" customWidth="1"/>
    <col min="11" max="17" width="2.625" style="32" customWidth="1"/>
    <col min="18" max="18" width="3.375" style="32" customWidth="1"/>
    <col min="19" max="19" width="2.125" style="32" customWidth="1"/>
    <col min="20" max="20" width="9.125" style="32" customWidth="1"/>
    <col min="21" max="21" width="18.125" style="32" customWidth="1"/>
    <col min="22" max="22" width="1.625" style="32" customWidth="1"/>
    <col min="23" max="23" width="2.625" style="32" customWidth="1"/>
    <col min="24" max="24" width="3" style="32" customWidth="1"/>
    <col min="25" max="25" width="2.625" style="131" customWidth="1"/>
    <col min="26" max="28" width="2.625" style="32" customWidth="1"/>
    <col min="29" max="29" width="2.625" style="131" customWidth="1"/>
    <col min="30" max="30" width="4.875" style="32" customWidth="1"/>
    <col min="31" max="32" width="2.625" style="32" customWidth="1"/>
    <col min="33" max="16384" width="11" style="32"/>
  </cols>
  <sheetData>
    <row r="1" spans="1:39" s="144" customFormat="1" ht="19.5" customHeight="1" x14ac:dyDescent="0.15">
      <c r="A1" s="140"/>
      <c r="B1" s="32"/>
      <c r="C1" s="32"/>
      <c r="D1" s="141" t="s">
        <v>876</v>
      </c>
      <c r="E1" s="32"/>
      <c r="F1" s="3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row>
    <row r="2" spans="1:39" s="144" customFormat="1" ht="29.25" customHeight="1" x14ac:dyDescent="0.15">
      <c r="B2" s="905" t="s">
        <v>287</v>
      </c>
      <c r="C2" s="906"/>
      <c r="D2" s="906"/>
      <c r="E2" s="906"/>
      <c r="F2" s="906"/>
      <c r="G2" s="906"/>
      <c r="H2" s="906"/>
      <c r="I2" s="906"/>
      <c r="J2" s="906"/>
      <c r="K2" s="907"/>
      <c r="L2" s="911"/>
      <c r="M2" s="912"/>
      <c r="N2" s="912"/>
      <c r="O2" s="912"/>
      <c r="P2" s="912"/>
      <c r="Q2" s="912"/>
      <c r="R2" s="912"/>
      <c r="S2" s="912"/>
      <c r="T2" s="912"/>
      <c r="U2" s="912"/>
      <c r="V2" s="912"/>
      <c r="W2" s="912"/>
      <c r="X2" s="912"/>
      <c r="Y2" s="912"/>
      <c r="Z2" s="912"/>
      <c r="AA2" s="912"/>
      <c r="AB2" s="912"/>
      <c r="AC2" s="912"/>
      <c r="AD2" s="913"/>
      <c r="AG2" s="142"/>
    </row>
    <row r="3" spans="1:39" s="144" customFormat="1" ht="29.25" customHeight="1" x14ac:dyDescent="0.15">
      <c r="B3" s="905" t="s">
        <v>301</v>
      </c>
      <c r="C3" s="906"/>
      <c r="D3" s="906"/>
      <c r="E3" s="906"/>
      <c r="F3" s="906"/>
      <c r="G3" s="906"/>
      <c r="H3" s="906"/>
      <c r="I3" s="906"/>
      <c r="J3" s="906"/>
      <c r="K3" s="907"/>
      <c r="L3" s="908"/>
      <c r="M3" s="909"/>
      <c r="N3" s="909"/>
      <c r="O3" s="909"/>
      <c r="P3" s="909"/>
      <c r="Q3" s="909"/>
      <c r="R3" s="909"/>
      <c r="S3" s="909"/>
      <c r="T3" s="909"/>
      <c r="U3" s="909"/>
      <c r="V3" s="909"/>
      <c r="W3" s="909"/>
      <c r="X3" s="909"/>
      <c r="Y3" s="909"/>
      <c r="Z3" s="909"/>
      <c r="AA3" s="909"/>
      <c r="AB3" s="909"/>
      <c r="AC3" s="909"/>
      <c r="AD3" s="910"/>
      <c r="AG3" s="142"/>
    </row>
    <row r="4" spans="1:39" s="6" customFormat="1" ht="29.25" customHeight="1" x14ac:dyDescent="0.15">
      <c r="A4" s="134"/>
      <c r="B4" s="905" t="s">
        <v>1038</v>
      </c>
      <c r="C4" s="906"/>
      <c r="D4" s="906"/>
      <c r="E4" s="906"/>
      <c r="F4" s="906"/>
      <c r="G4" s="906"/>
      <c r="H4" s="906"/>
      <c r="I4" s="906"/>
      <c r="J4" s="906"/>
      <c r="K4" s="907"/>
      <c r="L4" s="908"/>
      <c r="M4" s="909"/>
      <c r="N4" s="909"/>
      <c r="O4" s="909"/>
      <c r="P4" s="909"/>
      <c r="Q4" s="909"/>
      <c r="R4" s="909"/>
      <c r="S4" s="909"/>
      <c r="T4" s="909"/>
      <c r="U4" s="909"/>
      <c r="V4" s="909"/>
      <c r="W4" s="909"/>
      <c r="X4" s="909"/>
      <c r="Y4" s="909"/>
      <c r="Z4" s="909"/>
      <c r="AA4" s="909"/>
      <c r="AB4" s="909"/>
      <c r="AC4" s="909"/>
      <c r="AD4" s="910"/>
      <c r="AG4" s="9"/>
    </row>
    <row r="5" spans="1:39" s="6" customFormat="1" ht="29.25" customHeight="1" x14ac:dyDescent="0.15">
      <c r="A5" s="134"/>
      <c r="B5" s="905" t="s">
        <v>195</v>
      </c>
      <c r="C5" s="906"/>
      <c r="D5" s="906"/>
      <c r="E5" s="906"/>
      <c r="F5" s="906"/>
      <c r="G5" s="906"/>
      <c r="H5" s="906"/>
      <c r="I5" s="906"/>
      <c r="J5" s="906"/>
      <c r="K5" s="907"/>
      <c r="L5" s="916" t="s">
        <v>1128</v>
      </c>
      <c r="M5" s="916"/>
      <c r="N5" s="916"/>
      <c r="O5" s="916"/>
      <c r="P5" s="916"/>
      <c r="Q5" s="916"/>
      <c r="R5" s="916"/>
      <c r="S5" s="916"/>
      <c r="T5" s="916"/>
      <c r="U5" s="916"/>
      <c r="V5" s="916"/>
      <c r="W5" s="916"/>
      <c r="X5" s="916"/>
      <c r="Y5" s="916"/>
      <c r="Z5" s="916"/>
      <c r="AA5" s="916"/>
      <c r="AB5" s="916"/>
      <c r="AC5" s="916"/>
      <c r="AD5" s="917"/>
      <c r="AG5" s="9"/>
    </row>
    <row r="6" spans="1:39" s="144" customFormat="1" ht="6.75" customHeight="1" x14ac:dyDescent="0.15">
      <c r="A6" s="140"/>
      <c r="B6" s="451"/>
      <c r="C6" s="451"/>
      <c r="D6" s="451"/>
      <c r="E6" s="451"/>
      <c r="F6" s="3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9" s="6" customFormat="1" ht="3" customHeight="1" thickBot="1" x14ac:dyDescent="0.2">
      <c r="A7" s="145"/>
      <c r="B7" s="21"/>
      <c r="C7" s="23"/>
      <c r="D7" s="23"/>
      <c r="E7" s="23"/>
      <c r="F7" s="23"/>
      <c r="G7" s="23"/>
      <c r="H7" s="23"/>
      <c r="I7" s="23"/>
      <c r="J7" s="23"/>
      <c r="K7" s="23"/>
      <c r="L7" s="23"/>
      <c r="M7" s="23"/>
      <c r="N7" s="23"/>
      <c r="O7" s="23"/>
      <c r="P7" s="23"/>
      <c r="Q7" s="23"/>
      <c r="R7" s="23"/>
      <c r="S7" s="23"/>
      <c r="T7" s="23"/>
      <c r="U7" s="23"/>
      <c r="V7" s="23"/>
      <c r="W7" s="23"/>
      <c r="X7" s="23"/>
      <c r="Y7" s="23"/>
      <c r="Z7" s="23"/>
      <c r="AA7" s="23"/>
      <c r="AB7" s="23"/>
      <c r="AC7" s="14"/>
      <c r="AD7" s="27"/>
    </row>
    <row r="8" spans="1:39" s="6" customFormat="1" ht="15" customHeight="1" thickTop="1" thickBot="1" x14ac:dyDescent="0.2">
      <c r="A8" s="145"/>
      <c r="B8" s="21"/>
      <c r="C8" s="9"/>
      <c r="D8" s="9"/>
      <c r="E8" s="9"/>
      <c r="F8" s="9"/>
      <c r="J8" s="9"/>
      <c r="K8" s="9"/>
      <c r="L8" s="179"/>
      <c r="M8" s="143" t="s">
        <v>311</v>
      </c>
      <c r="N8" s="9"/>
      <c r="O8" s="9"/>
      <c r="P8" s="9"/>
      <c r="S8" s="9"/>
      <c r="T8" s="118"/>
      <c r="U8" s="212" t="s">
        <v>110</v>
      </c>
      <c r="W8" s="6" t="s">
        <v>237</v>
      </c>
      <c r="AB8" s="9"/>
      <c r="AC8" s="9"/>
      <c r="AD8" s="17"/>
      <c r="AF8" s="3"/>
      <c r="AG8" s="3"/>
      <c r="AH8" s="3"/>
      <c r="AI8" s="3"/>
      <c r="AJ8" s="3"/>
      <c r="AK8" s="3"/>
      <c r="AL8" s="3"/>
      <c r="AM8" s="3"/>
    </row>
    <row r="9" spans="1:39" s="6" customFormat="1" ht="2.25" customHeight="1" thickTop="1" x14ac:dyDescent="0.15">
      <c r="A9" s="145"/>
      <c r="B9" s="21"/>
      <c r="C9" s="9"/>
      <c r="D9" s="9"/>
      <c r="E9" s="9"/>
      <c r="F9" s="9"/>
      <c r="J9" s="9"/>
      <c r="K9" s="9"/>
      <c r="L9" s="13"/>
      <c r="M9" s="13"/>
      <c r="N9" s="13"/>
      <c r="O9" s="13"/>
      <c r="P9" s="13"/>
      <c r="Q9" s="13"/>
      <c r="R9" s="9"/>
      <c r="S9" s="9"/>
      <c r="T9" s="9"/>
      <c r="U9" s="118"/>
      <c r="AD9" s="17"/>
    </row>
    <row r="10" spans="1:39" s="6" customFormat="1" ht="16.5" customHeight="1" x14ac:dyDescent="0.15">
      <c r="B10" s="21"/>
      <c r="C10" s="914" t="s">
        <v>278</v>
      </c>
      <c r="D10" s="915"/>
      <c r="E10" s="915"/>
      <c r="F10" s="915"/>
      <c r="G10" s="915"/>
      <c r="H10" s="915"/>
      <c r="I10" s="915"/>
      <c r="J10" s="915"/>
      <c r="K10" s="915"/>
      <c r="L10" s="915"/>
      <c r="M10" s="915"/>
      <c r="N10" s="915"/>
      <c r="O10" s="915"/>
      <c r="P10" s="915"/>
      <c r="Q10" s="915"/>
      <c r="R10" s="915"/>
      <c r="S10" s="915"/>
      <c r="T10" s="452" t="s">
        <v>772</v>
      </c>
      <c r="U10" s="453" t="s">
        <v>279</v>
      </c>
      <c r="X10" s="118" t="s">
        <v>238</v>
      </c>
      <c r="AB10" s="9"/>
      <c r="AC10" s="9"/>
      <c r="AD10" s="17"/>
      <c r="AG10" s="118"/>
      <c r="AK10" s="9"/>
      <c r="AL10" s="9"/>
    </row>
    <row r="11" spans="1:39" s="6" customFormat="1" ht="15.75" customHeight="1" thickBot="1" x14ac:dyDescent="0.2">
      <c r="B11" s="21"/>
      <c r="C11" s="124" t="s">
        <v>260</v>
      </c>
      <c r="D11" s="23"/>
      <c r="E11" s="23"/>
      <c r="F11" s="23"/>
      <c r="G11" s="23"/>
      <c r="H11" s="23"/>
      <c r="I11" s="116"/>
      <c r="J11" s="14"/>
      <c r="K11" s="14"/>
      <c r="L11" s="14"/>
      <c r="M11" s="14"/>
      <c r="N11" s="14"/>
      <c r="O11" s="14"/>
      <c r="P11" s="14"/>
      <c r="Q11" s="14"/>
      <c r="R11" s="14"/>
      <c r="S11" s="23"/>
      <c r="T11" s="14"/>
      <c r="U11" s="630"/>
      <c r="X11" s="118" t="s">
        <v>239</v>
      </c>
      <c r="AB11" s="9"/>
      <c r="AC11" s="9"/>
      <c r="AD11" s="17"/>
      <c r="AG11" s="118"/>
      <c r="AK11" s="9"/>
      <c r="AL11" s="9"/>
    </row>
    <row r="12" spans="1:39" s="6" customFormat="1" ht="15.75" customHeight="1" thickTop="1" x14ac:dyDescent="0.15">
      <c r="B12" s="21"/>
      <c r="C12" s="21"/>
      <c r="D12" s="180" t="s">
        <v>261</v>
      </c>
      <c r="E12" s="181"/>
      <c r="F12" s="181"/>
      <c r="G12" s="181"/>
      <c r="H12" s="181"/>
      <c r="I12" s="181"/>
      <c r="J12" s="182"/>
      <c r="K12" s="182"/>
      <c r="L12" s="182"/>
      <c r="M12" s="182"/>
      <c r="N12" s="182"/>
      <c r="O12" s="182"/>
      <c r="P12" s="182"/>
      <c r="Q12" s="182"/>
      <c r="R12" s="182"/>
      <c r="S12" s="463"/>
      <c r="T12" s="462" t="s">
        <v>773</v>
      </c>
      <c r="U12" s="461"/>
      <c r="X12" s="118" t="s">
        <v>240</v>
      </c>
      <c r="AB12" s="9"/>
      <c r="AC12" s="9"/>
      <c r="AD12" s="17"/>
      <c r="AG12" s="118"/>
      <c r="AK12" s="9"/>
      <c r="AL12" s="9"/>
    </row>
    <row r="13" spans="1:39" s="6" customFormat="1" ht="15.75" customHeight="1" x14ac:dyDescent="0.15">
      <c r="B13" s="21"/>
      <c r="C13" s="21"/>
      <c r="D13" s="183" t="s">
        <v>262</v>
      </c>
      <c r="E13" s="178"/>
      <c r="F13" s="178"/>
      <c r="G13" s="178"/>
      <c r="H13" s="178"/>
      <c r="I13" s="178"/>
      <c r="J13" s="178"/>
      <c r="K13" s="184"/>
      <c r="L13" s="196"/>
      <c r="M13" s="196"/>
      <c r="N13" s="196"/>
      <c r="O13" s="196"/>
      <c r="P13" s="178"/>
      <c r="Q13" s="178"/>
      <c r="R13" s="178"/>
      <c r="S13" s="464"/>
      <c r="T13" s="468"/>
      <c r="U13" s="455"/>
      <c r="X13" s="118" t="s">
        <v>241</v>
      </c>
      <c r="AB13" s="9"/>
      <c r="AC13" s="9"/>
      <c r="AD13" s="17"/>
      <c r="AG13" s="118"/>
      <c r="AK13" s="9"/>
      <c r="AL13" s="9"/>
    </row>
    <row r="14" spans="1:39" s="6" customFormat="1" ht="15.75" customHeight="1" x14ac:dyDescent="0.15">
      <c r="A14" s="9"/>
      <c r="B14" s="21"/>
      <c r="C14" s="21"/>
      <c r="D14" s="183" t="s">
        <v>774</v>
      </c>
      <c r="E14" s="178"/>
      <c r="F14" s="178"/>
      <c r="G14" s="178"/>
      <c r="H14" s="178"/>
      <c r="I14" s="178"/>
      <c r="J14" s="178"/>
      <c r="K14" s="178"/>
      <c r="L14" s="178"/>
      <c r="M14" s="178"/>
      <c r="N14" s="178"/>
      <c r="O14" s="178"/>
      <c r="P14" s="178"/>
      <c r="Q14" s="178"/>
      <c r="R14" s="431"/>
      <c r="S14" s="432"/>
      <c r="T14" s="440" t="s">
        <v>773</v>
      </c>
      <c r="U14" s="455"/>
      <c r="AB14" s="9"/>
      <c r="AC14" s="9"/>
      <c r="AD14" s="17"/>
      <c r="AK14" s="9"/>
      <c r="AL14" s="9"/>
    </row>
    <row r="15" spans="1:39" s="6" customFormat="1" ht="15.75" customHeight="1" x14ac:dyDescent="0.15">
      <c r="A15" s="9"/>
      <c r="B15" s="21"/>
      <c r="C15" s="21"/>
      <c r="D15" s="183" t="s">
        <v>775</v>
      </c>
      <c r="E15" s="178"/>
      <c r="F15" s="178"/>
      <c r="G15" s="178"/>
      <c r="H15" s="178"/>
      <c r="I15" s="178"/>
      <c r="J15" s="196"/>
      <c r="K15" s="196"/>
      <c r="L15" s="196"/>
      <c r="M15" s="196"/>
      <c r="N15" s="196"/>
      <c r="O15" s="196"/>
      <c r="P15" s="196"/>
      <c r="Q15" s="196"/>
      <c r="R15" s="196"/>
      <c r="S15" s="196"/>
      <c r="T15" s="468"/>
      <c r="U15" s="455"/>
      <c r="W15" s="6" t="s">
        <v>215</v>
      </c>
      <c r="AB15" s="9"/>
      <c r="AC15" s="9"/>
      <c r="AD15" s="17"/>
      <c r="AK15" s="9"/>
      <c r="AL15" s="9"/>
    </row>
    <row r="16" spans="1:39" s="6" customFormat="1" ht="15.75" customHeight="1" x14ac:dyDescent="0.15">
      <c r="A16" s="9"/>
      <c r="B16" s="21"/>
      <c r="C16" s="21"/>
      <c r="D16" s="183" t="s">
        <v>776</v>
      </c>
      <c r="E16" s="178"/>
      <c r="F16" s="178"/>
      <c r="G16" s="178"/>
      <c r="H16" s="178"/>
      <c r="I16" s="178"/>
      <c r="J16" s="196"/>
      <c r="K16" s="196"/>
      <c r="L16" s="196"/>
      <c r="M16" s="196"/>
      <c r="N16" s="196"/>
      <c r="O16" s="196"/>
      <c r="P16" s="196"/>
      <c r="Q16" s="196"/>
      <c r="R16" s="196"/>
      <c r="S16" s="196"/>
      <c r="T16" s="468"/>
      <c r="U16" s="456" t="s">
        <v>109</v>
      </c>
      <c r="X16" s="118" t="s">
        <v>216</v>
      </c>
      <c r="AB16" s="9"/>
      <c r="AC16" s="9"/>
      <c r="AD16" s="17"/>
      <c r="AG16" s="118"/>
      <c r="AK16" s="9"/>
      <c r="AL16" s="9"/>
    </row>
    <row r="17" spans="1:38" s="6" customFormat="1" ht="15.75" customHeight="1" x14ac:dyDescent="0.15">
      <c r="A17" s="9"/>
      <c r="B17" s="21"/>
      <c r="C17" s="21"/>
      <c r="D17" s="185" t="s">
        <v>5</v>
      </c>
      <c r="E17" s="178"/>
      <c r="F17" s="178"/>
      <c r="G17" s="178"/>
      <c r="H17" s="178"/>
      <c r="I17" s="178"/>
      <c r="J17" s="196"/>
      <c r="K17" s="196"/>
      <c r="L17" s="196"/>
      <c r="M17" s="196"/>
      <c r="N17" s="196"/>
      <c r="O17" s="196"/>
      <c r="P17" s="196"/>
      <c r="Q17" s="196"/>
      <c r="R17" s="196"/>
      <c r="S17" s="196"/>
      <c r="T17" s="440" t="s">
        <v>773</v>
      </c>
      <c r="U17" s="457"/>
      <c r="X17" s="118" t="s">
        <v>217</v>
      </c>
      <c r="AB17" s="9"/>
      <c r="AC17" s="9"/>
      <c r="AD17" s="17"/>
      <c r="AG17" s="118"/>
      <c r="AK17" s="9"/>
      <c r="AL17" s="9"/>
    </row>
    <row r="18" spans="1:38" s="6" customFormat="1" ht="15.75" customHeight="1" thickBot="1" x14ac:dyDescent="0.2">
      <c r="A18" s="9"/>
      <c r="B18" s="21"/>
      <c r="C18" s="35"/>
      <c r="D18" s="465" t="s">
        <v>6</v>
      </c>
      <c r="E18" s="466"/>
      <c r="F18" s="466"/>
      <c r="G18" s="466"/>
      <c r="H18" s="466"/>
      <c r="I18" s="466"/>
      <c r="J18" s="467"/>
      <c r="K18" s="467"/>
      <c r="L18" s="467"/>
      <c r="M18" s="467"/>
      <c r="N18" s="467"/>
      <c r="O18" s="467"/>
      <c r="P18" s="467"/>
      <c r="Q18" s="467"/>
      <c r="R18" s="467"/>
      <c r="S18" s="467"/>
      <c r="T18" s="458" t="s">
        <v>773</v>
      </c>
      <c r="U18" s="459"/>
      <c r="X18" s="118" t="s">
        <v>218</v>
      </c>
      <c r="AB18" s="9"/>
      <c r="AC18" s="9"/>
      <c r="AD18" s="17"/>
      <c r="AG18" s="118"/>
      <c r="AK18" s="9"/>
      <c r="AL18" s="9"/>
    </row>
    <row r="19" spans="1:38" s="6" customFormat="1" ht="15.75" customHeight="1" thickTop="1" x14ac:dyDescent="0.15">
      <c r="A19" s="9"/>
      <c r="B19" s="21"/>
      <c r="C19" s="21" t="s">
        <v>263</v>
      </c>
      <c r="D19" s="52"/>
      <c r="E19" s="51"/>
      <c r="F19" s="51"/>
      <c r="G19" s="51"/>
      <c r="H19" s="51"/>
      <c r="I19" s="63"/>
      <c r="J19" s="52"/>
      <c r="K19" s="52"/>
      <c r="L19" s="52"/>
      <c r="M19" s="52"/>
      <c r="N19" s="52"/>
      <c r="O19" s="51"/>
      <c r="P19" s="51"/>
      <c r="Q19" s="51"/>
      <c r="R19" s="51"/>
      <c r="S19" s="51"/>
      <c r="T19" s="51"/>
      <c r="U19" s="454"/>
      <c r="X19" s="118" t="s">
        <v>219</v>
      </c>
      <c r="AB19" s="9"/>
      <c r="AC19" s="9"/>
      <c r="AD19" s="17"/>
      <c r="AG19" s="118"/>
      <c r="AK19" s="9"/>
      <c r="AL19" s="9"/>
    </row>
    <row r="20" spans="1:38" s="6" customFormat="1" ht="15.75" customHeight="1" x14ac:dyDescent="0.15">
      <c r="A20" s="9"/>
      <c r="B20" s="21"/>
      <c r="C20" s="148"/>
      <c r="D20" s="50" t="s">
        <v>264</v>
      </c>
      <c r="E20" s="51"/>
      <c r="F20" s="51"/>
      <c r="G20" s="51"/>
      <c r="H20" s="51"/>
      <c r="I20" s="63"/>
      <c r="J20" s="52"/>
      <c r="K20" s="52"/>
      <c r="L20" s="52"/>
      <c r="M20" s="52"/>
      <c r="N20" s="52"/>
      <c r="O20" s="51"/>
      <c r="P20" s="51"/>
      <c r="Q20" s="51"/>
      <c r="R20" s="51"/>
      <c r="S20" s="51"/>
      <c r="T20" s="468"/>
      <c r="U20" s="441"/>
      <c r="AB20" s="9"/>
      <c r="AC20" s="9"/>
      <c r="AD20" s="17"/>
      <c r="AK20" s="9"/>
      <c r="AL20" s="9"/>
    </row>
    <row r="21" spans="1:38" s="6" customFormat="1" ht="15.75" customHeight="1" x14ac:dyDescent="0.15">
      <c r="A21" s="9"/>
      <c r="B21" s="21"/>
      <c r="C21" s="148"/>
      <c r="D21" s="50" t="s">
        <v>306</v>
      </c>
      <c r="E21" s="51"/>
      <c r="F21" s="51"/>
      <c r="G21" s="51"/>
      <c r="H21" s="51"/>
      <c r="I21" s="63"/>
      <c r="J21" s="52"/>
      <c r="K21" s="52"/>
      <c r="L21" s="52"/>
      <c r="M21" s="52"/>
      <c r="N21" s="52"/>
      <c r="O21" s="51"/>
      <c r="P21" s="51"/>
      <c r="Q21" s="51"/>
      <c r="R21" s="51"/>
      <c r="S21" s="51"/>
      <c r="T21" s="622"/>
      <c r="U21" s="441"/>
      <c r="W21" s="6" t="s">
        <v>220</v>
      </c>
      <c r="AB21" s="9"/>
      <c r="AC21" s="9"/>
      <c r="AD21" s="17"/>
      <c r="AK21" s="9"/>
      <c r="AL21" s="9"/>
    </row>
    <row r="22" spans="1:38" s="6" customFormat="1" ht="15.75" customHeight="1" x14ac:dyDescent="0.15">
      <c r="A22" s="9"/>
      <c r="B22" s="21"/>
      <c r="C22" s="148"/>
      <c r="D22" s="50" t="s">
        <v>307</v>
      </c>
      <c r="E22" s="51"/>
      <c r="F22" s="51"/>
      <c r="G22" s="51"/>
      <c r="H22" s="51"/>
      <c r="I22" s="63"/>
      <c r="J22" s="52"/>
      <c r="K22" s="52"/>
      <c r="L22" s="52"/>
      <c r="M22" s="52"/>
      <c r="N22" s="52"/>
      <c r="O22" s="51"/>
      <c r="P22" s="51"/>
      <c r="Q22" s="51"/>
      <c r="R22" s="51"/>
      <c r="S22" s="51"/>
      <c r="T22" s="622"/>
      <c r="U22" s="441"/>
      <c r="X22" s="118" t="s">
        <v>221</v>
      </c>
      <c r="AB22" s="9"/>
      <c r="AC22" s="9"/>
      <c r="AD22" s="17"/>
      <c r="AG22" s="118"/>
      <c r="AK22" s="9"/>
      <c r="AL22" s="9"/>
    </row>
    <row r="23" spans="1:38" s="6" customFormat="1" ht="15.75" customHeight="1" thickBot="1" x14ac:dyDescent="0.2">
      <c r="A23" s="9"/>
      <c r="B23" s="21"/>
      <c r="C23" s="148"/>
      <c r="D23" s="86" t="s">
        <v>265</v>
      </c>
      <c r="E23" s="68"/>
      <c r="F23" s="68"/>
      <c r="G23" s="68"/>
      <c r="H23" s="68"/>
      <c r="I23" s="68"/>
      <c r="J23" s="68"/>
      <c r="K23" s="62"/>
      <c r="L23" s="62"/>
      <c r="M23" s="62"/>
      <c r="N23" s="62"/>
      <c r="O23" s="68"/>
      <c r="P23" s="68"/>
      <c r="Q23" s="68"/>
      <c r="R23" s="68"/>
      <c r="S23" s="68"/>
      <c r="T23" s="469"/>
      <c r="U23" s="621"/>
      <c r="X23" s="118" t="s">
        <v>222</v>
      </c>
      <c r="AB23" s="9"/>
      <c r="AC23" s="9"/>
      <c r="AD23" s="17"/>
      <c r="AG23" s="118"/>
      <c r="AK23" s="9"/>
      <c r="AL23" s="9"/>
    </row>
    <row r="24" spans="1:38" s="6" customFormat="1" ht="15.75" customHeight="1" thickTop="1" x14ac:dyDescent="0.15">
      <c r="A24" s="9"/>
      <c r="B24" s="21"/>
      <c r="C24" s="15"/>
      <c r="D24" s="188" t="s">
        <v>777</v>
      </c>
      <c r="E24" s="181"/>
      <c r="F24" s="181"/>
      <c r="G24" s="181"/>
      <c r="H24" s="181"/>
      <c r="I24" s="181"/>
      <c r="J24" s="181"/>
      <c r="K24" s="181"/>
      <c r="L24" s="182"/>
      <c r="M24" s="182"/>
      <c r="N24" s="182"/>
      <c r="O24" s="181"/>
      <c r="P24" s="181"/>
      <c r="Q24" s="181"/>
      <c r="R24" s="181"/>
      <c r="S24" s="181"/>
      <c r="T24" s="623"/>
      <c r="U24" s="461"/>
      <c r="X24" s="118" t="s">
        <v>223</v>
      </c>
      <c r="AB24" s="9"/>
      <c r="AC24" s="9"/>
      <c r="AD24" s="17"/>
      <c r="AG24" s="118"/>
      <c r="AK24" s="9"/>
      <c r="AL24" s="9"/>
    </row>
    <row r="25" spans="1:38" s="6" customFormat="1" ht="15.75" customHeight="1" thickBot="1" x14ac:dyDescent="0.2">
      <c r="A25" s="9"/>
      <c r="B25" s="21"/>
      <c r="C25" s="15"/>
      <c r="D25" s="190" t="s">
        <v>778</v>
      </c>
      <c r="E25" s="186"/>
      <c r="F25" s="186"/>
      <c r="G25" s="186"/>
      <c r="H25" s="186"/>
      <c r="I25" s="186"/>
      <c r="J25" s="186"/>
      <c r="K25" s="186"/>
      <c r="L25" s="187"/>
      <c r="M25" s="187"/>
      <c r="N25" s="187"/>
      <c r="O25" s="186"/>
      <c r="P25" s="186"/>
      <c r="Q25" s="186"/>
      <c r="R25" s="186"/>
      <c r="S25" s="186"/>
      <c r="T25" s="624"/>
      <c r="U25" s="459"/>
      <c r="X25" s="118" t="s">
        <v>224</v>
      </c>
      <c r="AB25" s="9"/>
      <c r="AC25" s="9"/>
      <c r="AD25" s="17"/>
      <c r="AG25" s="118"/>
      <c r="AK25" s="9"/>
      <c r="AL25" s="9"/>
    </row>
    <row r="26" spans="1:38" s="6" customFormat="1" ht="15.75" customHeight="1" thickTop="1" x14ac:dyDescent="0.15">
      <c r="A26" s="9"/>
      <c r="B26" s="460"/>
      <c r="C26" s="8"/>
      <c r="D26" s="470" t="s">
        <v>308</v>
      </c>
      <c r="L26" s="9"/>
      <c r="M26" s="9"/>
      <c r="N26" s="9"/>
      <c r="T26" s="622"/>
      <c r="U26" s="442"/>
      <c r="X26" s="118" t="s">
        <v>225</v>
      </c>
      <c r="AB26" s="9"/>
      <c r="AC26" s="9"/>
      <c r="AD26" s="17"/>
      <c r="AG26" s="118"/>
      <c r="AK26" s="9"/>
      <c r="AL26" s="9"/>
    </row>
    <row r="27" spans="1:38" s="6" customFormat="1" ht="15" customHeight="1" thickBot="1" x14ac:dyDescent="0.2">
      <c r="A27" s="145"/>
      <c r="B27" s="21"/>
      <c r="C27" s="124" t="s">
        <v>266</v>
      </c>
      <c r="D27" s="448"/>
      <c r="E27" s="23"/>
      <c r="F27" s="23"/>
      <c r="G27" s="448"/>
      <c r="H27" s="448"/>
      <c r="I27" s="448"/>
      <c r="J27" s="448"/>
      <c r="K27" s="448"/>
      <c r="L27" s="448"/>
      <c r="M27" s="448"/>
      <c r="N27" s="448"/>
      <c r="O27" s="448"/>
      <c r="P27" s="448"/>
      <c r="Q27" s="448"/>
      <c r="R27" s="448"/>
      <c r="S27" s="448"/>
      <c r="T27" s="448"/>
      <c r="U27" s="286"/>
      <c r="X27" s="118" t="s">
        <v>226</v>
      </c>
      <c r="AB27" s="9"/>
      <c r="AC27" s="9"/>
      <c r="AD27" s="17"/>
      <c r="AG27" s="118"/>
    </row>
    <row r="28" spans="1:38" s="6" customFormat="1" ht="15" customHeight="1" thickTop="1" thickBot="1" x14ac:dyDescent="0.2">
      <c r="A28" s="145"/>
      <c r="B28" s="21"/>
      <c r="C28" s="39"/>
      <c r="D28" s="192" t="s">
        <v>304</v>
      </c>
      <c r="E28" s="193"/>
      <c r="F28" s="193"/>
      <c r="G28" s="194"/>
      <c r="H28" s="194"/>
      <c r="I28" s="194"/>
      <c r="J28" s="194"/>
      <c r="K28" s="194"/>
      <c r="L28" s="194"/>
      <c r="M28" s="194"/>
      <c r="N28" s="194"/>
      <c r="O28" s="194"/>
      <c r="P28" s="194"/>
      <c r="Q28" s="194"/>
      <c r="R28" s="194"/>
      <c r="S28" s="194"/>
      <c r="T28" s="472" t="s">
        <v>773</v>
      </c>
      <c r="U28" s="152"/>
      <c r="AD28" s="17"/>
    </row>
    <row r="29" spans="1:38" s="6" customFormat="1" ht="15" customHeight="1" thickTop="1" x14ac:dyDescent="0.15">
      <c r="A29" s="145"/>
      <c r="B29" s="21"/>
      <c r="C29" s="36" t="s">
        <v>267</v>
      </c>
      <c r="D29" s="50"/>
      <c r="E29" s="51"/>
      <c r="F29" s="51"/>
      <c r="G29" s="50"/>
      <c r="H29" s="50"/>
      <c r="I29" s="50"/>
      <c r="J29" s="50"/>
      <c r="K29" s="50"/>
      <c r="L29" s="50"/>
      <c r="M29" s="50"/>
      <c r="N29" s="50"/>
      <c r="O29" s="50"/>
      <c r="P29" s="50"/>
      <c r="Q29" s="50"/>
      <c r="R29" s="50"/>
      <c r="S29" s="50"/>
      <c r="T29" s="51"/>
      <c r="U29" s="147"/>
      <c r="W29" s="6" t="s">
        <v>227</v>
      </c>
      <c r="AB29" s="9"/>
      <c r="AC29" s="9"/>
      <c r="AD29" s="17"/>
      <c r="AK29" s="9"/>
      <c r="AL29" s="9"/>
    </row>
    <row r="30" spans="1:38" s="6" customFormat="1" ht="15" customHeight="1" thickBot="1" x14ac:dyDescent="0.2">
      <c r="A30" s="145"/>
      <c r="B30" s="21"/>
      <c r="C30" s="153"/>
      <c r="D30" s="26" t="s">
        <v>268</v>
      </c>
      <c r="G30" s="26"/>
      <c r="H30" s="26"/>
      <c r="I30" s="26"/>
      <c r="J30" s="26"/>
      <c r="K30" s="26"/>
      <c r="L30" s="26"/>
      <c r="M30" s="26"/>
      <c r="N30" s="26"/>
      <c r="O30" s="26"/>
      <c r="P30" s="26"/>
      <c r="Q30" s="26"/>
      <c r="R30" s="26"/>
      <c r="S30" s="86"/>
      <c r="T30" s="631" t="s">
        <v>773</v>
      </c>
      <c r="U30" s="150"/>
      <c r="X30" s="6" t="s">
        <v>228</v>
      </c>
      <c r="AB30" s="9"/>
      <c r="AC30" s="9"/>
      <c r="AD30" s="17"/>
      <c r="AK30" s="9"/>
      <c r="AL30" s="9"/>
    </row>
    <row r="31" spans="1:38" s="6" customFormat="1" ht="15" customHeight="1" thickTop="1" x14ac:dyDescent="0.15">
      <c r="A31" s="145"/>
      <c r="B31" s="21"/>
      <c r="C31" s="36"/>
      <c r="D31" s="188" t="s">
        <v>309</v>
      </c>
      <c r="E31" s="181"/>
      <c r="F31" s="181"/>
      <c r="G31" s="188"/>
      <c r="H31" s="189"/>
      <c r="I31" s="189"/>
      <c r="J31" s="189"/>
      <c r="K31" s="189"/>
      <c r="L31" s="189"/>
      <c r="M31" s="189"/>
      <c r="N31" s="189"/>
      <c r="O31" s="189"/>
      <c r="P31" s="189"/>
      <c r="Q31" s="189"/>
      <c r="R31" s="189"/>
      <c r="S31" s="189"/>
      <c r="T31" s="462" t="s">
        <v>773</v>
      </c>
      <c r="U31" s="146"/>
      <c r="X31" s="118" t="s">
        <v>229</v>
      </c>
      <c r="AB31" s="9"/>
      <c r="AC31" s="9"/>
      <c r="AD31" s="17"/>
      <c r="AG31" s="118"/>
      <c r="AK31" s="9"/>
      <c r="AL31" s="9"/>
    </row>
    <row r="32" spans="1:38" s="6" customFormat="1" ht="15" customHeight="1" thickBot="1" x14ac:dyDescent="0.2">
      <c r="A32" s="145"/>
      <c r="B32" s="21"/>
      <c r="C32" s="36"/>
      <c r="D32" s="190" t="s">
        <v>321</v>
      </c>
      <c r="E32" s="186"/>
      <c r="F32" s="186"/>
      <c r="G32" s="191"/>
      <c r="H32" s="191"/>
      <c r="I32" s="191"/>
      <c r="J32" s="191"/>
      <c r="K32" s="191"/>
      <c r="L32" s="191"/>
      <c r="M32" s="191"/>
      <c r="N32" s="191"/>
      <c r="O32" s="191"/>
      <c r="P32" s="191"/>
      <c r="Q32" s="191"/>
      <c r="R32" s="191"/>
      <c r="S32" s="191"/>
      <c r="T32" s="458" t="s">
        <v>773</v>
      </c>
      <c r="U32" s="154"/>
      <c r="X32" s="118" t="s">
        <v>230</v>
      </c>
      <c r="AB32" s="9"/>
      <c r="AC32" s="9"/>
      <c r="AD32" s="17"/>
      <c r="AG32" s="118"/>
      <c r="AK32" s="9"/>
      <c r="AL32" s="9"/>
    </row>
    <row r="33" spans="1:38" s="6" customFormat="1" ht="15" customHeight="1" thickTop="1" x14ac:dyDescent="0.15">
      <c r="A33" s="145"/>
      <c r="B33" s="21"/>
      <c r="C33" s="36"/>
      <c r="D33" s="632" t="s">
        <v>322</v>
      </c>
      <c r="E33" s="633"/>
      <c r="F33" s="633"/>
      <c r="G33" s="634"/>
      <c r="H33" s="634"/>
      <c r="I33" s="634"/>
      <c r="J33" s="634"/>
      <c r="K33" s="634"/>
      <c r="L33" s="634"/>
      <c r="M33" s="634"/>
      <c r="N33" s="634"/>
      <c r="O33" s="634"/>
      <c r="P33" s="634"/>
      <c r="Q33" s="446"/>
      <c r="R33" s="446"/>
      <c r="S33" s="446"/>
      <c r="T33" s="842"/>
      <c r="U33" s="628"/>
      <c r="X33" s="118" t="s">
        <v>231</v>
      </c>
      <c r="AB33" s="9"/>
      <c r="AC33" s="9"/>
      <c r="AD33" s="17"/>
      <c r="AG33" s="118"/>
      <c r="AK33" s="9"/>
      <c r="AL33" s="9"/>
    </row>
    <row r="34" spans="1:38" s="6" customFormat="1" ht="15.75" customHeight="1" x14ac:dyDescent="0.15">
      <c r="A34" s="9"/>
      <c r="B34" s="21"/>
      <c r="C34" s="124" t="s">
        <v>779</v>
      </c>
      <c r="D34" s="444"/>
      <c r="E34" s="119"/>
      <c r="F34" s="119"/>
      <c r="G34" s="444"/>
      <c r="H34" s="444"/>
      <c r="I34" s="444"/>
      <c r="J34" s="444"/>
      <c r="K34" s="119"/>
      <c r="L34" s="444"/>
      <c r="M34" s="444"/>
      <c r="N34" s="444"/>
      <c r="O34" s="444" t="s">
        <v>780</v>
      </c>
      <c r="P34" s="444"/>
      <c r="Q34" s="444"/>
      <c r="R34" s="625"/>
      <c r="S34" s="120" t="s">
        <v>781</v>
      </c>
      <c r="T34" s="840"/>
      <c r="U34" s="445"/>
      <c r="X34" s="118" t="s">
        <v>232</v>
      </c>
      <c r="AB34" s="9"/>
      <c r="AC34" s="9"/>
      <c r="AD34" s="17"/>
      <c r="AG34" s="118"/>
      <c r="AK34" s="9"/>
      <c r="AL34" s="9"/>
    </row>
    <row r="35" spans="1:38" s="6" customFormat="1" ht="15.75" customHeight="1" x14ac:dyDescent="0.15">
      <c r="A35" s="9"/>
      <c r="B35" s="21"/>
      <c r="C35" s="153"/>
      <c r="D35" s="50" t="s">
        <v>782</v>
      </c>
      <c r="E35" s="51"/>
      <c r="F35" s="51"/>
      <c r="G35" s="50"/>
      <c r="H35" s="50"/>
      <c r="I35" s="50"/>
      <c r="J35" s="50"/>
      <c r="K35" s="50"/>
      <c r="L35" s="50"/>
      <c r="M35" s="50"/>
      <c r="N35" s="50"/>
      <c r="O35" s="50"/>
      <c r="P35" s="50"/>
      <c r="Q35" s="50"/>
      <c r="R35" s="50"/>
      <c r="S35" s="50"/>
      <c r="T35" s="440" t="s">
        <v>1048</v>
      </c>
      <c r="U35" s="441"/>
      <c r="X35" s="118" t="s">
        <v>233</v>
      </c>
      <c r="AB35" s="9"/>
      <c r="AC35" s="9"/>
      <c r="AD35" s="17"/>
      <c r="AG35" s="118"/>
      <c r="AK35" s="9"/>
      <c r="AL35" s="9"/>
    </row>
    <row r="36" spans="1:38" s="6" customFormat="1" ht="15.75" customHeight="1" x14ac:dyDescent="0.15">
      <c r="A36" s="9"/>
      <c r="B36" s="21"/>
      <c r="C36" s="471"/>
      <c r="D36" s="446" t="s">
        <v>783</v>
      </c>
      <c r="E36" s="25"/>
      <c r="F36" s="25"/>
      <c r="G36" s="446"/>
      <c r="H36" s="446"/>
      <c r="I36" s="446"/>
      <c r="J36" s="446"/>
      <c r="K36" s="446"/>
      <c r="L36" s="446"/>
      <c r="M36" s="446"/>
      <c r="N36" s="446"/>
      <c r="O36" s="446"/>
      <c r="P36" s="446"/>
      <c r="Q36" s="446"/>
      <c r="R36" s="446"/>
      <c r="S36" s="446"/>
      <c r="T36" s="841" t="s">
        <v>1048</v>
      </c>
      <c r="U36" s="443"/>
      <c r="X36" s="118" t="s">
        <v>234</v>
      </c>
      <c r="AB36" s="9"/>
      <c r="AC36" s="9"/>
      <c r="AD36" s="17"/>
      <c r="AG36" s="118"/>
      <c r="AK36" s="9"/>
      <c r="AL36" s="9"/>
    </row>
    <row r="37" spans="1:38" s="6" customFormat="1" ht="15.75" customHeight="1" x14ac:dyDescent="0.15">
      <c r="A37" s="9"/>
      <c r="B37" s="21"/>
      <c r="C37" s="36" t="s">
        <v>269</v>
      </c>
      <c r="D37" s="50"/>
      <c r="E37" s="51"/>
      <c r="F37" s="51"/>
      <c r="G37" s="50"/>
      <c r="H37" s="50"/>
      <c r="I37" s="50"/>
      <c r="J37" s="50"/>
      <c r="K37" s="50"/>
      <c r="L37" s="50"/>
      <c r="M37" s="50"/>
      <c r="N37" s="50"/>
      <c r="O37" s="50"/>
      <c r="P37" s="50"/>
      <c r="Q37" s="50"/>
      <c r="R37" s="50"/>
      <c r="S37" s="119"/>
      <c r="T37" s="51"/>
      <c r="U37" s="439"/>
      <c r="X37" s="118" t="s">
        <v>235</v>
      </c>
      <c r="AB37" s="9"/>
      <c r="AC37" s="9"/>
      <c r="AD37" s="17"/>
      <c r="AG37" s="118"/>
      <c r="AK37" s="9"/>
      <c r="AL37" s="9"/>
    </row>
    <row r="38" spans="1:38" s="6" customFormat="1" ht="15.75" customHeight="1" x14ac:dyDescent="0.15">
      <c r="A38" s="9"/>
      <c r="B38" s="21"/>
      <c r="C38" s="153"/>
      <c r="D38" s="50" t="s">
        <v>270</v>
      </c>
      <c r="E38" s="51"/>
      <c r="F38" s="51"/>
      <c r="G38" s="50"/>
      <c r="H38" s="50"/>
      <c r="I38" s="50"/>
      <c r="J38" s="50"/>
      <c r="K38" s="50"/>
      <c r="L38" s="50"/>
      <c r="M38" s="50"/>
      <c r="N38" s="50"/>
      <c r="O38" s="50"/>
      <c r="P38" s="50"/>
      <c r="Q38" s="50"/>
      <c r="R38" s="50"/>
      <c r="S38" s="50"/>
      <c r="T38" s="622"/>
      <c r="U38" s="441"/>
      <c r="X38" s="118" t="s">
        <v>236</v>
      </c>
      <c r="AB38" s="9"/>
      <c r="AC38" s="9"/>
      <c r="AD38" s="17"/>
      <c r="AG38" s="118"/>
      <c r="AK38" s="9"/>
      <c r="AL38" s="9"/>
    </row>
    <row r="39" spans="1:38" s="6" customFormat="1" ht="15.75" customHeight="1" x14ac:dyDescent="0.15">
      <c r="A39" s="9"/>
      <c r="B39" s="21"/>
      <c r="C39" s="153"/>
      <c r="D39" s="78" t="s">
        <v>7</v>
      </c>
      <c r="E39" s="79"/>
      <c r="F39" s="79"/>
      <c r="G39" s="78"/>
      <c r="H39" s="78"/>
      <c r="I39" s="78"/>
      <c r="J39" s="78"/>
      <c r="K39" s="78"/>
      <c r="L39" s="78"/>
      <c r="M39" s="78"/>
      <c r="N39" s="78"/>
      <c r="O39" s="78"/>
      <c r="P39" s="78"/>
      <c r="Q39" s="78"/>
      <c r="R39" s="78"/>
      <c r="S39" s="78"/>
      <c r="T39" s="622"/>
      <c r="U39" s="441"/>
      <c r="AD39" s="17"/>
    </row>
    <row r="40" spans="1:38" s="6" customFormat="1" ht="15.75" customHeight="1" x14ac:dyDescent="0.15">
      <c r="A40" s="9"/>
      <c r="B40" s="21"/>
      <c r="C40" s="21"/>
      <c r="D40" s="160"/>
      <c r="E40" s="79"/>
      <c r="F40" s="79"/>
      <c r="G40" s="79"/>
      <c r="H40" s="79"/>
      <c r="I40" s="79"/>
      <c r="J40" s="79"/>
      <c r="K40" s="79"/>
      <c r="L40" s="79"/>
      <c r="M40" s="117"/>
      <c r="N40" s="117"/>
      <c r="O40" s="117"/>
      <c r="P40" s="117"/>
      <c r="Q40" s="117"/>
      <c r="R40" s="117"/>
      <c r="S40" s="117"/>
      <c r="T40" s="468"/>
      <c r="U40" s="447"/>
      <c r="W40" s="892"/>
      <c r="X40" s="892"/>
      <c r="Y40" s="892"/>
      <c r="Z40" s="892"/>
      <c r="AA40" s="892"/>
      <c r="AB40" s="892"/>
      <c r="AC40" s="892"/>
      <c r="AD40" s="893"/>
    </row>
    <row r="41" spans="1:38" s="6" customFormat="1" ht="15.75" customHeight="1" x14ac:dyDescent="0.15">
      <c r="A41" s="9"/>
      <c r="B41" s="21"/>
      <c r="C41" s="21"/>
      <c r="D41" s="160"/>
      <c r="E41" s="79"/>
      <c r="F41" s="79"/>
      <c r="G41" s="79"/>
      <c r="H41" s="79"/>
      <c r="I41" s="79"/>
      <c r="J41" s="79"/>
      <c r="K41" s="79"/>
      <c r="L41" s="79"/>
      <c r="M41" s="117"/>
      <c r="N41" s="117"/>
      <c r="O41" s="117"/>
      <c r="P41" s="117"/>
      <c r="Q41" s="117"/>
      <c r="R41" s="117"/>
      <c r="S41" s="117"/>
      <c r="T41" s="622"/>
      <c r="U41" s="441"/>
      <c r="W41" s="892"/>
      <c r="X41" s="892"/>
      <c r="Y41" s="892"/>
      <c r="Z41" s="892"/>
      <c r="AA41" s="892"/>
      <c r="AB41" s="892"/>
      <c r="AC41" s="892"/>
      <c r="AD41" s="893"/>
    </row>
    <row r="42" spans="1:38" s="6" customFormat="1" ht="15.75" customHeight="1" x14ac:dyDescent="0.15">
      <c r="A42" s="9"/>
      <c r="B42" s="21"/>
      <c r="C42" s="21"/>
      <c r="D42" s="160"/>
      <c r="E42" s="79"/>
      <c r="F42" s="79"/>
      <c r="G42" s="79"/>
      <c r="H42" s="79"/>
      <c r="I42" s="79"/>
      <c r="J42" s="117"/>
      <c r="K42" s="117"/>
      <c r="L42" s="117"/>
      <c r="M42" s="117"/>
      <c r="N42" s="117"/>
      <c r="O42" s="117"/>
      <c r="P42" s="117"/>
      <c r="Q42" s="117"/>
      <c r="R42" s="117"/>
      <c r="S42" s="117"/>
      <c r="T42" s="622"/>
      <c r="U42" s="441"/>
      <c r="AD42" s="17"/>
    </row>
    <row r="43" spans="1:38" s="6" customFormat="1" ht="15.75" customHeight="1" x14ac:dyDescent="0.15">
      <c r="A43" s="9"/>
      <c r="B43" s="21"/>
      <c r="C43" s="21"/>
      <c r="D43" s="176"/>
      <c r="E43" s="79"/>
      <c r="F43" s="78"/>
      <c r="G43" s="78"/>
      <c r="H43" s="79"/>
      <c r="I43" s="79"/>
      <c r="J43" s="117"/>
      <c r="K43" s="117"/>
      <c r="L43" s="117"/>
      <c r="M43" s="117"/>
      <c r="N43" s="117"/>
      <c r="O43" s="117"/>
      <c r="P43" s="117"/>
      <c r="Q43" s="117"/>
      <c r="R43" s="117"/>
      <c r="S43" s="117"/>
      <c r="T43" s="622"/>
      <c r="U43" s="441"/>
      <c r="AD43" s="17"/>
    </row>
    <row r="44" spans="1:38" s="6" customFormat="1" ht="15.75" customHeight="1" x14ac:dyDescent="0.15">
      <c r="A44" s="9"/>
      <c r="B44" s="21"/>
      <c r="C44" s="21"/>
      <c r="D44" s="176"/>
      <c r="E44" s="79"/>
      <c r="F44" s="79"/>
      <c r="G44" s="79"/>
      <c r="H44" s="79"/>
      <c r="I44" s="79"/>
      <c r="J44" s="117"/>
      <c r="K44" s="117"/>
      <c r="L44" s="117"/>
      <c r="M44" s="117"/>
      <c r="N44" s="117"/>
      <c r="O44" s="117"/>
      <c r="P44" s="117"/>
      <c r="Q44" s="117"/>
      <c r="R44" s="117"/>
      <c r="S44" s="117"/>
      <c r="T44" s="622"/>
      <c r="U44" s="441"/>
      <c r="AD44" s="17"/>
    </row>
    <row r="45" spans="1:38" s="6" customFormat="1" ht="15.75" customHeight="1" x14ac:dyDescent="0.15">
      <c r="A45" s="9"/>
      <c r="B45" s="21"/>
      <c r="C45" s="21"/>
      <c r="D45" s="176"/>
      <c r="E45" s="68"/>
      <c r="F45" s="68"/>
      <c r="G45" s="68"/>
      <c r="H45" s="68"/>
      <c r="I45" s="68"/>
      <c r="J45" s="68"/>
      <c r="K45" s="68"/>
      <c r="L45" s="68"/>
      <c r="M45" s="68"/>
      <c r="N45" s="68"/>
      <c r="O45" s="68"/>
      <c r="P45" s="68"/>
      <c r="Q45" s="68"/>
      <c r="R45" s="68"/>
      <c r="S45" s="68"/>
      <c r="T45" s="622"/>
      <c r="U45" s="442"/>
      <c r="AD45" s="17"/>
    </row>
    <row r="46" spans="1:38" s="6" customFormat="1" ht="15" customHeight="1" x14ac:dyDescent="0.15">
      <c r="B46" s="21"/>
      <c r="C46" s="124" t="s">
        <v>271</v>
      </c>
      <c r="D46" s="444"/>
      <c r="E46" s="119"/>
      <c r="F46" s="119"/>
      <c r="G46" s="444"/>
      <c r="H46" s="444"/>
      <c r="I46" s="444"/>
      <c r="J46" s="444"/>
      <c r="K46" s="444"/>
      <c r="L46" s="444"/>
      <c r="M46" s="444"/>
      <c r="N46" s="444"/>
      <c r="O46" s="444"/>
      <c r="P46" s="444"/>
      <c r="Q46" s="444"/>
      <c r="R46" s="444"/>
      <c r="S46" s="444"/>
      <c r="T46" s="444"/>
      <c r="U46" s="159"/>
      <c r="X46" s="118"/>
      <c r="AC46" s="9"/>
      <c r="AD46" s="17"/>
    </row>
    <row r="47" spans="1:38" s="6" customFormat="1" ht="15" customHeight="1" x14ac:dyDescent="0.15">
      <c r="B47" s="21"/>
      <c r="C47" s="153"/>
      <c r="D47" s="50" t="s">
        <v>272</v>
      </c>
      <c r="E47" s="51"/>
      <c r="F47" s="51"/>
      <c r="G47" s="50"/>
      <c r="H47" s="50"/>
      <c r="I47" s="50"/>
      <c r="J47" s="50"/>
      <c r="K47" s="50"/>
      <c r="L47" s="50"/>
      <c r="M47" s="50"/>
      <c r="N47" s="50"/>
      <c r="O47" s="50"/>
      <c r="P47" s="50"/>
      <c r="Q47" s="50"/>
      <c r="R47" s="50"/>
      <c r="S47" s="50"/>
      <c r="T47" s="622"/>
      <c r="U47" s="149"/>
      <c r="X47" s="118"/>
      <c r="AD47" s="17"/>
    </row>
    <row r="48" spans="1:38" s="6" customFormat="1" ht="15" customHeight="1" x14ac:dyDescent="0.15">
      <c r="B48" s="21"/>
      <c r="C48" s="471"/>
      <c r="D48" s="128" t="s">
        <v>273</v>
      </c>
      <c r="E48" s="115"/>
      <c r="F48" s="115"/>
      <c r="G48" s="128"/>
      <c r="H48" s="128"/>
      <c r="I48" s="128"/>
      <c r="J48" s="128"/>
      <c r="K48" s="128"/>
      <c r="L48" s="128"/>
      <c r="M48" s="128"/>
      <c r="N48" s="128"/>
      <c r="O48" s="128"/>
      <c r="P48" s="128"/>
      <c r="Q48" s="128"/>
      <c r="R48" s="128"/>
      <c r="S48" s="128"/>
      <c r="T48" s="627"/>
      <c r="U48" s="157"/>
      <c r="AD48" s="17"/>
    </row>
    <row r="49" spans="2:30" s="6" customFormat="1" ht="15" customHeight="1" x14ac:dyDescent="0.15">
      <c r="B49" s="21"/>
      <c r="C49" s="21" t="s">
        <v>276</v>
      </c>
      <c r="D49" s="52"/>
      <c r="E49" s="51"/>
      <c r="F49" s="51"/>
      <c r="G49" s="51"/>
      <c r="H49" s="51"/>
      <c r="I49" s="51"/>
      <c r="J49" s="52"/>
      <c r="K49" s="52"/>
      <c r="L49" s="52"/>
      <c r="M49" s="52"/>
      <c r="N49" s="52"/>
      <c r="O49" s="52"/>
      <c r="P49" s="52"/>
      <c r="Q49" s="52"/>
      <c r="R49" s="52"/>
      <c r="S49" s="52"/>
      <c r="T49" s="622"/>
      <c r="U49" s="147"/>
      <c r="AC49" s="9"/>
      <c r="AD49" s="17"/>
    </row>
    <row r="50" spans="2:30" s="6" customFormat="1" ht="15" customHeight="1" x14ac:dyDescent="0.15">
      <c r="B50" s="21"/>
      <c r="C50" s="21"/>
      <c r="D50" s="160" t="s">
        <v>332</v>
      </c>
      <c r="E50" s="79"/>
      <c r="F50" s="79"/>
      <c r="G50" s="79"/>
      <c r="H50" s="79"/>
      <c r="I50" s="79"/>
      <c r="J50" s="79"/>
      <c r="K50" s="79"/>
      <c r="L50" s="79"/>
      <c r="M50" s="117"/>
      <c r="N50" s="117"/>
      <c r="O50" s="117"/>
      <c r="P50" s="117"/>
      <c r="Q50" s="117"/>
      <c r="R50" s="117"/>
      <c r="S50" s="117"/>
      <c r="T50" s="622"/>
      <c r="U50" s="149"/>
      <c r="AC50" s="9"/>
      <c r="AD50" s="17"/>
    </row>
    <row r="51" spans="2:30" s="6" customFormat="1" ht="15" customHeight="1" x14ac:dyDescent="0.15">
      <c r="B51" s="21"/>
      <c r="C51" s="21"/>
      <c r="D51" s="160" t="s">
        <v>336</v>
      </c>
      <c r="E51" s="79"/>
      <c r="F51" s="79"/>
      <c r="G51" s="79"/>
      <c r="H51" s="79"/>
      <c r="I51" s="79"/>
      <c r="J51" s="79"/>
      <c r="K51" s="79"/>
      <c r="L51" s="79"/>
      <c r="M51" s="117"/>
      <c r="N51" s="117"/>
      <c r="O51" s="117"/>
      <c r="P51" s="117"/>
      <c r="Q51" s="117"/>
      <c r="R51" s="117"/>
      <c r="S51" s="117"/>
      <c r="T51" s="622"/>
      <c r="U51" s="149"/>
      <c r="AC51" s="9"/>
      <c r="AD51" s="17"/>
    </row>
    <row r="52" spans="2:30" s="6" customFormat="1" ht="15" customHeight="1" x14ac:dyDescent="0.15">
      <c r="B52" s="21"/>
      <c r="C52" s="21"/>
      <c r="D52" s="160" t="s">
        <v>337</v>
      </c>
      <c r="E52" s="79"/>
      <c r="F52" s="79"/>
      <c r="G52" s="79"/>
      <c r="H52" s="79"/>
      <c r="I52" s="79"/>
      <c r="J52" s="79"/>
      <c r="K52" s="79"/>
      <c r="L52" s="79"/>
      <c r="M52" s="117"/>
      <c r="N52" s="117"/>
      <c r="O52" s="117"/>
      <c r="P52" s="117"/>
      <c r="Q52" s="117"/>
      <c r="R52" s="117"/>
      <c r="S52" s="117"/>
      <c r="T52" s="622"/>
      <c r="U52" s="149"/>
      <c r="AC52" s="9"/>
      <c r="AD52" s="17"/>
    </row>
    <row r="53" spans="2:30" s="6" customFormat="1" ht="15" customHeight="1" x14ac:dyDescent="0.15">
      <c r="B53" s="21"/>
      <c r="C53" s="161"/>
      <c r="D53" s="115" t="s">
        <v>277</v>
      </c>
      <c r="E53" s="115"/>
      <c r="F53" s="115"/>
      <c r="G53" s="115"/>
      <c r="H53" s="115"/>
      <c r="I53" s="115"/>
      <c r="J53" s="115"/>
      <c r="K53" s="115"/>
      <c r="L53" s="115"/>
      <c r="M53" s="115"/>
      <c r="N53" s="115"/>
      <c r="O53" s="115"/>
      <c r="P53" s="115"/>
      <c r="Q53" s="115"/>
      <c r="R53" s="115"/>
      <c r="S53" s="115"/>
      <c r="T53" s="626"/>
      <c r="U53" s="157"/>
      <c r="AC53" s="9"/>
      <c r="AD53" s="17"/>
    </row>
    <row r="54" spans="2:30" s="6" customFormat="1" ht="15" customHeight="1" x14ac:dyDescent="0.15">
      <c r="B54" s="21"/>
      <c r="C54" s="36" t="s">
        <v>274</v>
      </c>
      <c r="D54" s="50"/>
      <c r="E54" s="51"/>
      <c r="F54" s="51"/>
      <c r="G54" s="50"/>
      <c r="H54" s="50"/>
      <c r="I54" s="50"/>
      <c r="J54" s="50"/>
      <c r="K54" s="50"/>
      <c r="L54" s="50"/>
      <c r="M54" s="50"/>
      <c r="N54" s="50"/>
      <c r="O54" s="50"/>
      <c r="P54" s="50"/>
      <c r="Q54" s="50"/>
      <c r="R54" s="50"/>
      <c r="S54" s="50"/>
      <c r="T54" s="50"/>
      <c r="U54" s="147"/>
      <c r="AD54" s="17"/>
    </row>
    <row r="55" spans="2:30" s="6" customFormat="1" ht="15" customHeight="1" x14ac:dyDescent="0.15">
      <c r="B55" s="21"/>
      <c r="C55" s="36"/>
      <c r="D55" s="155" t="s">
        <v>275</v>
      </c>
      <c r="E55" s="79"/>
      <c r="F55" s="79"/>
      <c r="G55" s="78"/>
      <c r="H55" s="78"/>
      <c r="I55" s="78"/>
      <c r="J55" s="78"/>
      <c r="K55" s="78"/>
      <c r="L55" s="78"/>
      <c r="M55" s="78"/>
      <c r="N55" s="78"/>
      <c r="O55" s="78"/>
      <c r="P55" s="78"/>
      <c r="Q55" s="78"/>
      <c r="R55" s="78"/>
      <c r="S55" s="78"/>
      <c r="T55" s="622"/>
      <c r="U55" s="149"/>
      <c r="AD55" s="17"/>
    </row>
    <row r="56" spans="2:30" s="6" customFormat="1" ht="15" customHeight="1" x14ac:dyDescent="0.15">
      <c r="B56" s="21"/>
      <c r="C56" s="153"/>
      <c r="D56" s="158" t="s">
        <v>310</v>
      </c>
      <c r="G56" s="26"/>
      <c r="H56" s="26"/>
      <c r="I56" s="26"/>
      <c r="J56" s="26"/>
      <c r="K56" s="26"/>
      <c r="L56" s="26"/>
      <c r="M56" s="26"/>
      <c r="N56" s="26"/>
      <c r="O56" s="26"/>
      <c r="P56" s="26"/>
      <c r="Q56" s="26"/>
      <c r="R56" s="26"/>
      <c r="S56" s="26"/>
      <c r="T56" s="626"/>
      <c r="U56" s="150"/>
      <c r="AD56" s="17"/>
    </row>
    <row r="57" spans="2:30" s="6" customFormat="1" ht="15" customHeight="1" x14ac:dyDescent="0.15">
      <c r="B57" s="21"/>
      <c r="C57" s="124" t="s">
        <v>292</v>
      </c>
      <c r="D57" s="448"/>
      <c r="E57" s="23"/>
      <c r="F57" s="23"/>
      <c r="G57" s="448"/>
      <c r="H57" s="448"/>
      <c r="I57" s="448"/>
      <c r="J57" s="448"/>
      <c r="K57" s="448"/>
      <c r="L57" s="448"/>
      <c r="M57" s="448"/>
      <c r="N57" s="448"/>
      <c r="O57" s="448"/>
      <c r="P57" s="448"/>
      <c r="Q57" s="448"/>
      <c r="R57" s="444"/>
      <c r="S57" s="444"/>
      <c r="T57" s="120"/>
      <c r="U57" s="629"/>
      <c r="AD57" s="17"/>
    </row>
    <row r="58" spans="2:30" s="6" customFormat="1" ht="15" customHeight="1" x14ac:dyDescent="0.15">
      <c r="B58" s="21"/>
      <c r="C58" s="39"/>
      <c r="D58" s="156" t="s">
        <v>293</v>
      </c>
      <c r="E58" s="115"/>
      <c r="F58" s="115"/>
      <c r="G58" s="128"/>
      <c r="H58" s="128"/>
      <c r="I58" s="128"/>
      <c r="J58" s="128"/>
      <c r="K58" s="128"/>
      <c r="L58" s="128"/>
      <c r="M58" s="128"/>
      <c r="N58" s="128"/>
      <c r="O58" s="128"/>
      <c r="P58" s="128"/>
      <c r="Q58" s="128"/>
      <c r="R58" s="446"/>
      <c r="S58" s="446"/>
      <c r="T58" s="626"/>
      <c r="U58" s="628"/>
      <c r="AD58" s="17"/>
    </row>
    <row r="59" spans="2:30" s="6" customFormat="1" ht="4.5" customHeight="1" x14ac:dyDescent="0.15">
      <c r="B59" s="21"/>
      <c r="D59" s="9"/>
      <c r="L59" s="9"/>
      <c r="M59" s="9"/>
      <c r="N59" s="9"/>
      <c r="O59" s="9"/>
      <c r="P59" s="9"/>
      <c r="Q59" s="9"/>
      <c r="R59" s="9"/>
      <c r="S59" s="9"/>
      <c r="T59" s="9"/>
      <c r="U59" s="9"/>
      <c r="AD59" s="17"/>
    </row>
    <row r="60" spans="2:30" s="6" customFormat="1" ht="5.25" customHeight="1" x14ac:dyDescent="0.15">
      <c r="B60" s="35"/>
      <c r="C60" s="13"/>
      <c r="D60" s="25"/>
      <c r="E60" s="25"/>
      <c r="F60" s="25"/>
      <c r="G60" s="25"/>
      <c r="H60" s="25"/>
      <c r="I60" s="25"/>
      <c r="J60" s="25"/>
      <c r="K60" s="25"/>
      <c r="L60" s="25"/>
      <c r="M60" s="25"/>
      <c r="N60" s="25"/>
      <c r="O60" s="25"/>
      <c r="P60" s="25"/>
      <c r="Q60" s="25"/>
      <c r="R60" s="25"/>
      <c r="S60" s="25"/>
      <c r="T60" s="25"/>
      <c r="U60" s="25"/>
      <c r="V60" s="25"/>
      <c r="W60" s="25"/>
      <c r="X60" s="25"/>
      <c r="Y60" s="13"/>
      <c r="Z60" s="25"/>
      <c r="AA60" s="25"/>
      <c r="AB60" s="25"/>
      <c r="AC60" s="13"/>
      <c r="AD60" s="31"/>
    </row>
    <row r="61" spans="2:30" x14ac:dyDescent="0.15">
      <c r="C61" s="131"/>
      <c r="E61" s="32"/>
      <c r="T61" s="449" t="s">
        <v>784</v>
      </c>
      <c r="AB61" s="131"/>
    </row>
    <row r="62" spans="2:30" x14ac:dyDescent="0.15">
      <c r="B62" s="131"/>
      <c r="E62" s="32"/>
      <c r="T62" s="450" t="s">
        <v>785</v>
      </c>
      <c r="X62" s="131"/>
      <c r="Y62" s="32"/>
      <c r="AA62" s="131"/>
      <c r="AC62" s="32"/>
    </row>
  </sheetData>
  <mergeCells count="9">
    <mergeCell ref="B2:K2"/>
    <mergeCell ref="L4:AD4"/>
    <mergeCell ref="L2:AD2"/>
    <mergeCell ref="L3:AD3"/>
    <mergeCell ref="C10:S10"/>
    <mergeCell ref="L5:AD5"/>
    <mergeCell ref="B5:K5"/>
    <mergeCell ref="B4:K4"/>
    <mergeCell ref="B3:K3"/>
  </mergeCells>
  <phoneticPr fontId="2"/>
  <dataValidations count="8">
    <dataValidation type="list" allowBlank="1" showInputMessage="1" showErrorMessage="1" sqref="U28 U38:U39 U55:U58 U12:U15 U20:U26 U17:U18 U30:U33 U35:U36 U47:U48" xr:uid="{00000000-0002-0000-0000-000000000000}">
      <formula1>"イ：評価方法基準による,ロ：特別評価方法認定による,ハ：住宅型式性能認定による,ニ：製造者の認証による"</formula1>
    </dataValidation>
    <dataValidation type="list" allowBlank="1" showInputMessage="1" showErrorMessage="1" sqref="U50:U53" xr:uid="{00000000-0002-0000-0000-000001000000}">
      <formula1>"イ：評価方法基準による,ロ：特別評価方法認定による,ハ：住宅型式性能認定による,ニ：製造者の認証による,選択しない"</formula1>
    </dataValidation>
    <dataValidation type="list" allowBlank="1" showInputMessage="1" showErrorMessage="1" sqref="U42:U45" xr:uid="{00000000-0002-0000-0000-000002000000}">
      <formula1>"選択する,選択しない"</formula1>
    </dataValidation>
    <dataValidation type="list" allowBlank="1" showInputMessage="1" showErrorMessage="1" sqref="U41" xr:uid="{00000000-0002-0000-0000-000003000000}">
      <formula1>"選択する"</formula1>
    </dataValidation>
    <dataValidation type="list" allowBlank="1" showInputMessage="1" showErrorMessage="1" sqref="T13 T15:T16 T33 T58 T24:T26 T38:T39 T41:T45 T47:T48 T50:T53 T55:T56 T20:T22" xr:uid="{00000000-0002-0000-0000-000004000000}">
      <formula1>"選択する,選択しない,"</formula1>
    </dataValidation>
    <dataValidation type="list" allowBlank="1" showInputMessage="1" showErrorMessage="1" sqref="R34" xr:uid="{00000000-0002-0000-0000-000005000000}">
      <formula1>"4,5,6,"</formula1>
    </dataValidation>
    <dataValidation type="list" allowBlank="1" showInputMessage="1" showErrorMessage="1" sqref="T40 T49" xr:uid="{00000000-0002-0000-0000-000006000000}">
      <formula1>"選択する,選択しない,全て選択しない,"</formula1>
    </dataValidation>
    <dataValidation type="list" allowBlank="1" showInputMessage="1" showErrorMessage="1" sqref="T23" xr:uid="{00000000-0002-0000-0000-000007000000}">
      <formula1>"選択する,選択しない,該当なし,"</formula1>
    </dataValidation>
  </dataValidations>
  <pageMargins left="0.59055118110236227" right="0.19685039370078741" top="0.31496062992125984" bottom="0.15748031496062992" header="0.27559055118110237" footer="0.11811023622047245"/>
  <pageSetup paperSize="9" scale="95" orientation="portrait" blackAndWhite="1" r:id="rId1"/>
  <headerFooter>
    <oddHeader>&amp;R&amp;10(表紙)</oddHeader>
    <oddFooter>&amp;R&amp;"HG丸ｺﾞｼｯｸM-PRO,標準"&amp;6（一財）大阪建築防災センター　（20240105）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75"/>
  <sheetViews>
    <sheetView view="pageBreakPreview" zoomScaleNormal="100" zoomScaleSheetLayoutView="100" zoomScalePageLayoutView="125" workbookViewId="0"/>
  </sheetViews>
  <sheetFormatPr defaultColWidth="11" defaultRowHeight="13.5" x14ac:dyDescent="0.15"/>
  <cols>
    <col min="1" max="5" width="2.625" style="1" customWidth="1"/>
    <col min="6" max="6" width="2.375" style="132" customWidth="1"/>
    <col min="7" max="7" width="2.625" style="1" customWidth="1"/>
    <col min="8" max="10" width="2" style="1" customWidth="1"/>
    <col min="11" max="13" width="3.125" style="1" customWidth="1"/>
    <col min="14" max="34" width="2.625" style="1" customWidth="1"/>
    <col min="35" max="35" width="2.375" style="132" customWidth="1"/>
    <col min="36" max="37" width="2.375" style="1" customWidth="1"/>
    <col min="38" max="38" width="2.125" style="1" customWidth="1"/>
    <col min="39" max="39" width="2.125" style="132" customWidth="1"/>
    <col min="40" max="41" width="2.125" style="1" customWidth="1"/>
    <col min="42" max="42" width="1" style="1" customWidth="1"/>
    <col min="43" max="63" width="3.625" style="1" customWidth="1"/>
    <col min="64" max="16384" width="11" style="1"/>
  </cols>
  <sheetData>
    <row r="1" spans="1:44" ht="7.5" customHeight="1" x14ac:dyDescent="0.15"/>
    <row r="2" spans="1:44" s="32" customFormat="1" ht="16.5" customHeight="1" thickBot="1" x14ac:dyDescent="0.2">
      <c r="A2" s="135" t="s">
        <v>284</v>
      </c>
      <c r="B2" s="6"/>
      <c r="C2" s="6"/>
      <c r="D2" s="6"/>
      <c r="E2" s="6"/>
      <c r="F2" s="9"/>
      <c r="G2" s="6"/>
      <c r="H2" s="6"/>
      <c r="I2" s="6"/>
      <c r="J2" s="6"/>
      <c r="K2" s="6"/>
      <c r="L2" s="6"/>
      <c r="M2" s="6"/>
      <c r="AI2" s="131"/>
      <c r="AM2" s="131"/>
    </row>
    <row r="3" spans="1:44" s="32" customFormat="1" ht="18" customHeight="1" x14ac:dyDescent="0.15">
      <c r="A3" s="136"/>
      <c r="B3" s="163" t="s">
        <v>124</v>
      </c>
      <c r="C3" s="163"/>
      <c r="D3" s="163"/>
      <c r="E3" s="163"/>
      <c r="F3" s="164"/>
      <c r="G3" s="163"/>
      <c r="H3" s="163"/>
      <c r="I3" s="163"/>
      <c r="J3" s="163"/>
      <c r="K3" s="163"/>
      <c r="L3" s="163"/>
      <c r="M3" s="165"/>
      <c r="N3" s="1104">
        <f>'共同・表紙(共通)'!L2</f>
        <v>0</v>
      </c>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c r="AL3" s="1104"/>
      <c r="AM3" s="1104"/>
      <c r="AN3" s="1104"/>
      <c r="AO3" s="1105"/>
    </row>
    <row r="4" spans="1:44" s="32" customFormat="1" ht="18" customHeight="1" x14ac:dyDescent="0.15">
      <c r="A4" s="137"/>
      <c r="B4" s="166" t="s">
        <v>125</v>
      </c>
      <c r="C4" s="166"/>
      <c r="D4" s="166"/>
      <c r="E4" s="166"/>
      <c r="F4" s="167"/>
      <c r="G4" s="166"/>
      <c r="H4" s="166"/>
      <c r="I4" s="166"/>
      <c r="J4" s="166"/>
      <c r="K4" s="166"/>
      <c r="L4" s="166"/>
      <c r="M4" s="168"/>
      <c r="N4" s="1106">
        <f>'共同・表紙(共通)'!L3</f>
        <v>0</v>
      </c>
      <c r="O4" s="1106"/>
      <c r="P4" s="1106"/>
      <c r="Q4" s="1106"/>
      <c r="R4" s="1106"/>
      <c r="S4" s="1106"/>
      <c r="T4" s="1106"/>
      <c r="U4" s="1106"/>
      <c r="V4" s="1106"/>
      <c r="W4" s="1106"/>
      <c r="X4" s="1106"/>
      <c r="Y4" s="1106"/>
      <c r="Z4" s="1106"/>
      <c r="AA4" s="1106"/>
      <c r="AB4" s="1106"/>
      <c r="AC4" s="1106"/>
      <c r="AD4" s="1106"/>
      <c r="AE4" s="1106"/>
      <c r="AF4" s="1106"/>
      <c r="AG4" s="1106"/>
      <c r="AH4" s="1106"/>
      <c r="AI4" s="1106"/>
      <c r="AJ4" s="1106"/>
      <c r="AK4" s="1106"/>
      <c r="AL4" s="1106"/>
      <c r="AM4" s="1106"/>
      <c r="AN4" s="1106"/>
      <c r="AO4" s="1107"/>
    </row>
    <row r="5" spans="1:44" s="32" customFormat="1" ht="18" customHeight="1" x14ac:dyDescent="0.15">
      <c r="A5" s="137"/>
      <c r="B5" s="166" t="s">
        <v>1038</v>
      </c>
      <c r="C5" s="166"/>
      <c r="D5" s="166"/>
      <c r="E5" s="166"/>
      <c r="F5" s="167"/>
      <c r="G5" s="166"/>
      <c r="H5" s="166"/>
      <c r="I5" s="166"/>
      <c r="J5" s="166"/>
      <c r="K5" s="166"/>
      <c r="L5" s="166"/>
      <c r="M5" s="168"/>
      <c r="N5" s="1108">
        <f>'共同・表紙(共通)'!L4</f>
        <v>0</v>
      </c>
      <c r="O5" s="1108"/>
      <c r="P5" s="1108"/>
      <c r="Q5" s="1108"/>
      <c r="R5" s="1108"/>
      <c r="S5" s="1108"/>
      <c r="T5" s="1108"/>
      <c r="U5" s="1108"/>
      <c r="V5" s="1108"/>
      <c r="W5" s="1108"/>
      <c r="X5" s="1108"/>
      <c r="Y5" s="1108"/>
      <c r="Z5" s="1108"/>
      <c r="AA5" s="1108"/>
      <c r="AB5" s="1108"/>
      <c r="AC5" s="1108"/>
      <c r="AD5" s="1108"/>
      <c r="AE5" s="1108"/>
      <c r="AF5" s="1108"/>
      <c r="AG5" s="1108"/>
      <c r="AH5" s="1108"/>
      <c r="AI5" s="1108"/>
      <c r="AJ5" s="1108"/>
      <c r="AK5" s="1108"/>
      <c r="AL5" s="1108"/>
      <c r="AM5" s="1108"/>
      <c r="AN5" s="1108"/>
      <c r="AO5" s="1109"/>
    </row>
    <row r="6" spans="1:44" s="32" customFormat="1" ht="18" customHeight="1" thickBot="1" x14ac:dyDescent="0.2">
      <c r="A6" s="138"/>
      <c r="B6" s="169" t="s">
        <v>126</v>
      </c>
      <c r="C6" s="169"/>
      <c r="D6" s="169"/>
      <c r="E6" s="169"/>
      <c r="F6" s="170"/>
      <c r="G6" s="169"/>
      <c r="H6" s="169"/>
      <c r="I6" s="169"/>
      <c r="J6" s="169"/>
      <c r="K6" s="169"/>
      <c r="L6" s="169"/>
      <c r="M6" s="171"/>
      <c r="N6" s="1110" t="s">
        <v>1129</v>
      </c>
      <c r="O6" s="1110"/>
      <c r="P6" s="1110"/>
      <c r="Q6" s="1110"/>
      <c r="R6" s="1110"/>
      <c r="S6" s="1110"/>
      <c r="T6" s="1110"/>
      <c r="U6" s="1110"/>
      <c r="V6" s="1110"/>
      <c r="W6" s="1110"/>
      <c r="X6" s="1110"/>
      <c r="Y6" s="1110"/>
      <c r="Z6" s="1110"/>
      <c r="AA6" s="1110"/>
      <c r="AB6" s="1110"/>
      <c r="AC6" s="1110"/>
      <c r="AD6" s="1110"/>
      <c r="AE6" s="1110"/>
      <c r="AF6" s="1110"/>
      <c r="AG6" s="1110"/>
      <c r="AH6" s="1110"/>
      <c r="AI6" s="1110"/>
      <c r="AJ6" s="1110"/>
      <c r="AK6" s="1110"/>
      <c r="AL6" s="1110"/>
      <c r="AM6" s="1110"/>
      <c r="AN6" s="1110"/>
      <c r="AO6" s="1111"/>
    </row>
    <row r="7" spans="1:44" s="3" customFormat="1" ht="16.5" customHeight="1" thickBot="1" x14ac:dyDescent="0.2">
      <c r="A7" s="195" t="s">
        <v>881</v>
      </c>
      <c r="B7" s="195"/>
      <c r="D7" s="656"/>
      <c r="F7" s="4"/>
      <c r="G7" s="6"/>
      <c r="AF7" s="3" t="s">
        <v>138</v>
      </c>
      <c r="AI7" s="4"/>
      <c r="AM7" s="4"/>
      <c r="AQ7" s="195" t="s">
        <v>139</v>
      </c>
      <c r="AR7" s="32"/>
    </row>
    <row r="8" spans="1:44" s="6" customFormat="1" ht="12" customHeight="1" x14ac:dyDescent="0.15">
      <c r="A8" s="5"/>
      <c r="B8" s="994" t="s">
        <v>373</v>
      </c>
      <c r="C8" s="995"/>
      <c r="D8" s="995"/>
      <c r="E8" s="996"/>
      <c r="F8" s="1051" t="s">
        <v>302</v>
      </c>
      <c r="G8" s="1087"/>
      <c r="H8" s="1000" t="s">
        <v>279</v>
      </c>
      <c r="I8" s="1001"/>
      <c r="J8" s="1002"/>
      <c r="K8" s="994" t="s">
        <v>374</v>
      </c>
      <c r="L8" s="995"/>
      <c r="M8" s="996"/>
      <c r="N8" s="1013" t="s">
        <v>375</v>
      </c>
      <c r="O8" s="955"/>
      <c r="P8" s="955"/>
      <c r="Q8" s="955"/>
      <c r="R8" s="955"/>
      <c r="S8" s="955"/>
      <c r="T8" s="955"/>
      <c r="U8" s="955"/>
      <c r="V8" s="955"/>
      <c r="W8" s="955"/>
      <c r="X8" s="955"/>
      <c r="Y8" s="955"/>
      <c r="Z8" s="955"/>
      <c r="AA8" s="955"/>
      <c r="AB8" s="955"/>
      <c r="AC8" s="955"/>
      <c r="AD8" s="955"/>
      <c r="AE8" s="955"/>
      <c r="AF8" s="955"/>
      <c r="AG8" s="955"/>
      <c r="AH8" s="955"/>
      <c r="AI8" s="955"/>
      <c r="AJ8" s="955"/>
      <c r="AK8" s="955"/>
      <c r="AL8" s="956"/>
      <c r="AM8" s="1006" t="s">
        <v>376</v>
      </c>
      <c r="AN8" s="1007"/>
      <c r="AO8" s="1008"/>
    </row>
    <row r="9" spans="1:44" s="6" customFormat="1" ht="12" customHeight="1" thickBot="1" x14ac:dyDescent="0.2">
      <c r="A9" s="7"/>
      <c r="B9" s="997"/>
      <c r="C9" s="998"/>
      <c r="D9" s="998"/>
      <c r="E9" s="999"/>
      <c r="F9" s="1053"/>
      <c r="G9" s="1088"/>
      <c r="H9" s="1003"/>
      <c r="I9" s="1004"/>
      <c r="J9" s="1005"/>
      <c r="K9" s="997"/>
      <c r="L9" s="998"/>
      <c r="M9" s="999"/>
      <c r="N9" s="985" t="s">
        <v>377</v>
      </c>
      <c r="O9" s="986"/>
      <c r="P9" s="986"/>
      <c r="Q9" s="987"/>
      <c r="R9" s="985" t="s">
        <v>378</v>
      </c>
      <c r="S9" s="986"/>
      <c r="T9" s="986"/>
      <c r="U9" s="986"/>
      <c r="V9" s="986"/>
      <c r="W9" s="986"/>
      <c r="X9" s="986"/>
      <c r="Y9" s="986"/>
      <c r="Z9" s="986"/>
      <c r="AA9" s="986"/>
      <c r="AB9" s="986"/>
      <c r="AC9" s="986"/>
      <c r="AD9" s="986"/>
      <c r="AE9" s="986"/>
      <c r="AF9" s="986"/>
      <c r="AG9" s="986"/>
      <c r="AH9" s="987"/>
      <c r="AI9" s="985" t="s">
        <v>143</v>
      </c>
      <c r="AJ9" s="986"/>
      <c r="AK9" s="986"/>
      <c r="AL9" s="987"/>
      <c r="AM9" s="1009"/>
      <c r="AN9" s="1010"/>
      <c r="AO9" s="1011"/>
    </row>
    <row r="10" spans="1:44" s="3" customFormat="1" ht="14.25" customHeight="1" x14ac:dyDescent="0.15">
      <c r="A10" s="974" t="s">
        <v>824</v>
      </c>
      <c r="B10" s="657" t="s">
        <v>915</v>
      </c>
      <c r="C10" s="658"/>
      <c r="D10" s="658"/>
      <c r="E10" s="659"/>
      <c r="F10" s="64" t="s">
        <v>144</v>
      </c>
      <c r="G10" s="129"/>
      <c r="H10" s="397" t="s">
        <v>121</v>
      </c>
      <c r="I10" s="64" t="s">
        <v>379</v>
      </c>
      <c r="J10" s="200"/>
      <c r="K10" s="1029" t="s">
        <v>116</v>
      </c>
      <c r="L10" s="1030"/>
      <c r="M10" s="1028"/>
      <c r="N10" s="976" t="s">
        <v>118</v>
      </c>
      <c r="O10" s="977"/>
      <c r="P10" s="977"/>
      <c r="Q10" s="978"/>
      <c r="R10" s="641" t="s">
        <v>860</v>
      </c>
      <c r="S10" s="118" t="s">
        <v>1016</v>
      </c>
      <c r="X10" s="118"/>
      <c r="Y10" s="118"/>
      <c r="Z10" s="118"/>
      <c r="AA10" s="118"/>
      <c r="AB10" s="212"/>
      <c r="AH10" s="151"/>
      <c r="AI10" s="433" t="s">
        <v>121</v>
      </c>
      <c r="AJ10" s="235" t="s">
        <v>188</v>
      </c>
      <c r="AK10" s="235"/>
      <c r="AL10" s="640"/>
      <c r="AM10" s="10" t="s">
        <v>204</v>
      </c>
      <c r="AN10" s="29" t="s">
        <v>146</v>
      </c>
      <c r="AO10" s="30"/>
    </row>
    <row r="11" spans="1:44" s="3" customFormat="1" ht="14.25" customHeight="1" x14ac:dyDescent="0.15">
      <c r="A11" s="975"/>
      <c r="B11" s="979" t="s">
        <v>140</v>
      </c>
      <c r="C11" s="980"/>
      <c r="D11" s="980"/>
      <c r="E11" s="981"/>
      <c r="F11" s="397" t="s">
        <v>121</v>
      </c>
      <c r="G11" s="129">
        <v>3</v>
      </c>
      <c r="H11" s="397" t="s">
        <v>121</v>
      </c>
      <c r="I11" s="64" t="s">
        <v>380</v>
      </c>
      <c r="J11" s="129"/>
      <c r="K11" s="787"/>
      <c r="L11" s="788"/>
      <c r="M11" s="789"/>
      <c r="N11" s="966" t="s">
        <v>323</v>
      </c>
      <c r="O11" s="918"/>
      <c r="P11" s="918"/>
      <c r="Q11" s="919"/>
      <c r="S11" s="397" t="s">
        <v>121</v>
      </c>
      <c r="T11" s="118" t="s">
        <v>702</v>
      </c>
      <c r="U11" s="237"/>
      <c r="V11" s="237"/>
      <c r="W11" s="237"/>
      <c r="X11" s="237"/>
      <c r="Y11" s="397" t="s">
        <v>121</v>
      </c>
      <c r="Z11" s="118" t="s">
        <v>1017</v>
      </c>
      <c r="AH11" s="639"/>
      <c r="AI11" s="433" t="s">
        <v>121</v>
      </c>
      <c r="AJ11" s="1024" t="s">
        <v>726</v>
      </c>
      <c r="AK11" s="1024"/>
      <c r="AL11" s="1025"/>
      <c r="AM11" s="19" t="s">
        <v>204</v>
      </c>
      <c r="AN11" s="6" t="s">
        <v>147</v>
      </c>
      <c r="AO11" s="20"/>
    </row>
    <row r="12" spans="1:44" s="3" customFormat="1" ht="14.25" customHeight="1" x14ac:dyDescent="0.15">
      <c r="A12" s="975"/>
      <c r="B12" s="1048" t="s">
        <v>390</v>
      </c>
      <c r="C12" s="1049"/>
      <c r="D12" s="1049"/>
      <c r="E12" s="1050"/>
      <c r="F12" s="397" t="s">
        <v>121</v>
      </c>
      <c r="G12" s="129">
        <v>2</v>
      </c>
      <c r="H12" s="397" t="s">
        <v>121</v>
      </c>
      <c r="I12" s="64" t="s">
        <v>191</v>
      </c>
      <c r="J12" s="129"/>
      <c r="K12" s="21"/>
      <c r="L12" s="6"/>
      <c r="M12" s="17"/>
      <c r="N12" s="966" t="s">
        <v>305</v>
      </c>
      <c r="O12" s="918"/>
      <c r="P12" s="918"/>
      <c r="Q12" s="919"/>
      <c r="R12" s="641" t="s">
        <v>56</v>
      </c>
      <c r="S12" s="118" t="s">
        <v>861</v>
      </c>
      <c r="T12" s="118"/>
      <c r="U12" s="118"/>
      <c r="V12" s="118"/>
      <c r="W12" s="211"/>
      <c r="X12" s="1092"/>
      <c r="Y12" s="1092"/>
      <c r="Z12" s="1092"/>
      <c r="AA12" s="1091" t="s">
        <v>862</v>
      </c>
      <c r="AB12" s="1091"/>
      <c r="AC12" s="1094"/>
      <c r="AD12" s="1094"/>
      <c r="AE12" s="1094"/>
      <c r="AF12" s="118"/>
      <c r="AG12" s="212" t="s">
        <v>983</v>
      </c>
      <c r="AH12" s="151" t="s">
        <v>382</v>
      </c>
      <c r="AI12" s="433" t="s">
        <v>121</v>
      </c>
      <c r="AJ12" s="1116" t="s">
        <v>31</v>
      </c>
      <c r="AK12" s="1116"/>
      <c r="AL12" s="1117"/>
      <c r="AM12" s="19"/>
      <c r="AN12" s="6"/>
      <c r="AO12" s="20"/>
    </row>
    <row r="13" spans="1:44" s="3" customFormat="1" ht="14.25" customHeight="1" x14ac:dyDescent="0.15">
      <c r="A13" s="975"/>
      <c r="B13" s="657"/>
      <c r="C13" s="669"/>
      <c r="D13" s="669"/>
      <c r="E13" s="670"/>
      <c r="F13" s="397" t="s">
        <v>121</v>
      </c>
      <c r="G13" s="129">
        <v>1</v>
      </c>
      <c r="H13" s="397" t="s">
        <v>121</v>
      </c>
      <c r="I13" s="64" t="s">
        <v>381</v>
      </c>
      <c r="J13" s="129"/>
      <c r="K13" s="21"/>
      <c r="L13" s="6"/>
      <c r="M13" s="17"/>
      <c r="R13" s="641" t="s">
        <v>56</v>
      </c>
      <c r="S13" s="118" t="s">
        <v>863</v>
      </c>
      <c r="T13" s="211"/>
      <c r="U13" s="211"/>
      <c r="V13" s="211"/>
      <c r="W13" s="211"/>
      <c r="X13" s="211"/>
      <c r="Y13" s="211"/>
      <c r="Z13" s="211"/>
      <c r="AA13" s="211"/>
      <c r="AB13" s="211"/>
      <c r="AC13" s="211"/>
      <c r="AD13" s="211"/>
      <c r="AE13" s="211"/>
      <c r="AF13" s="211"/>
      <c r="AG13" s="211"/>
      <c r="AH13" s="642"/>
      <c r="AI13" s="433" t="s">
        <v>121</v>
      </c>
      <c r="AJ13" s="64" t="s">
        <v>248</v>
      </c>
      <c r="AK13" s="64"/>
      <c r="AL13" s="151"/>
      <c r="AM13" s="19"/>
      <c r="AN13" s="6"/>
      <c r="AO13" s="20"/>
    </row>
    <row r="14" spans="1:44" s="3" customFormat="1" ht="14.25" customHeight="1" x14ac:dyDescent="0.15">
      <c r="A14" s="975"/>
      <c r="B14" s="671"/>
      <c r="C14" s="1040"/>
      <c r="D14" s="1040"/>
      <c r="E14" s="1041"/>
      <c r="F14" s="246"/>
      <c r="G14" s="203"/>
      <c r="H14" s="130"/>
      <c r="I14" s="71"/>
      <c r="J14" s="129"/>
      <c r="K14" s="21"/>
      <c r="L14" s="6"/>
      <c r="M14" s="17"/>
      <c r="N14" s="36"/>
      <c r="O14" s="26"/>
      <c r="P14" s="26"/>
      <c r="Q14" s="17"/>
      <c r="R14" s="6"/>
      <c r="S14" s="397" t="s">
        <v>121</v>
      </c>
      <c r="T14" s="118" t="s">
        <v>864</v>
      </c>
      <c r="V14" s="118"/>
      <c r="Y14" s="397" t="s">
        <v>121</v>
      </c>
      <c r="Z14" s="118" t="s">
        <v>865</v>
      </c>
      <c r="AD14" s="118"/>
      <c r="AE14" s="118"/>
      <c r="AF14" s="118"/>
      <c r="AH14" s="200"/>
      <c r="AI14" s="433" t="s">
        <v>121</v>
      </c>
      <c r="AJ14" s="1024" t="s">
        <v>285</v>
      </c>
      <c r="AK14" s="1024"/>
      <c r="AL14" s="1025"/>
      <c r="AM14" s="19"/>
      <c r="AN14" s="6"/>
      <c r="AO14" s="20"/>
    </row>
    <row r="15" spans="1:44" s="3" customFormat="1" ht="14.25" customHeight="1" x14ac:dyDescent="0.15">
      <c r="A15" s="975"/>
      <c r="B15" s="242" t="s">
        <v>391</v>
      </c>
      <c r="C15" s="213"/>
      <c r="D15" s="213"/>
      <c r="E15" s="243"/>
      <c r="F15" s="64" t="s">
        <v>144</v>
      </c>
      <c r="G15" s="244"/>
      <c r="J15" s="129"/>
      <c r="K15" s="21"/>
      <c r="L15" s="6"/>
      <c r="M15" s="17"/>
      <c r="N15" s="36"/>
      <c r="O15" s="26"/>
      <c r="P15" s="26"/>
      <c r="Q15" s="17"/>
      <c r="R15" s="6"/>
      <c r="S15" s="397" t="s">
        <v>121</v>
      </c>
      <c r="T15" s="118" t="s">
        <v>866</v>
      </c>
      <c r="U15" s="118"/>
      <c r="V15" s="118"/>
      <c r="W15" s="118"/>
      <c r="X15" s="118"/>
      <c r="Y15" s="397" t="s">
        <v>121</v>
      </c>
      <c r="Z15" s="118" t="s">
        <v>624</v>
      </c>
      <c r="AB15" s="1093"/>
      <c r="AC15" s="1093"/>
      <c r="AD15" s="1093"/>
      <c r="AE15" s="1093"/>
      <c r="AF15" s="1093"/>
      <c r="AG15" s="1093"/>
      <c r="AH15" s="151" t="s">
        <v>382</v>
      </c>
      <c r="AI15" s="433" t="s">
        <v>121</v>
      </c>
      <c r="AJ15" s="1024" t="s">
        <v>398</v>
      </c>
      <c r="AK15" s="1024"/>
      <c r="AL15" s="1025"/>
      <c r="AM15" s="19"/>
      <c r="AN15" s="6"/>
      <c r="AO15" s="20"/>
    </row>
    <row r="16" spans="1:44" s="3" customFormat="1" ht="14.25" customHeight="1" x14ac:dyDescent="0.15">
      <c r="A16" s="975"/>
      <c r="B16" s="966" t="s">
        <v>140</v>
      </c>
      <c r="C16" s="918"/>
      <c r="D16" s="918"/>
      <c r="E16" s="919"/>
      <c r="F16" s="397" t="s">
        <v>121</v>
      </c>
      <c r="G16" s="71">
        <v>3</v>
      </c>
      <c r="H16" s="130"/>
      <c r="I16" s="71"/>
      <c r="J16" s="129"/>
      <c r="K16" s="15"/>
      <c r="L16" s="8"/>
      <c r="M16" s="16"/>
      <c r="N16" s="36"/>
      <c r="O16" s="26"/>
      <c r="P16" s="26"/>
      <c r="Q16" s="16"/>
      <c r="R16" s="6"/>
      <c r="S16" s="397" t="s">
        <v>121</v>
      </c>
      <c r="T16" s="118" t="s">
        <v>867</v>
      </c>
      <c r="U16" s="118"/>
      <c r="V16" s="118"/>
      <c r="W16" s="118"/>
      <c r="X16" s="118"/>
      <c r="Y16" s="118"/>
      <c r="Z16" s="1094"/>
      <c r="AA16" s="1094"/>
      <c r="AB16" s="1094"/>
      <c r="AC16" s="1094"/>
      <c r="AD16" s="1094"/>
      <c r="AE16" s="1094"/>
      <c r="AF16" s="1094"/>
      <c r="AG16" s="1094"/>
      <c r="AH16" s="151" t="s">
        <v>382</v>
      </c>
      <c r="AI16" s="245" t="s">
        <v>121</v>
      </c>
      <c r="AJ16" s="1024" t="s">
        <v>868</v>
      </c>
      <c r="AK16" s="1024"/>
      <c r="AL16" s="1025"/>
      <c r="AM16" s="19"/>
      <c r="AN16" s="6"/>
      <c r="AO16" s="20"/>
    </row>
    <row r="17" spans="1:41" s="3" customFormat="1" ht="14.25" customHeight="1" x14ac:dyDescent="0.15">
      <c r="A17" s="975"/>
      <c r="B17" s="1061" t="s">
        <v>392</v>
      </c>
      <c r="C17" s="1091"/>
      <c r="D17" s="1091"/>
      <c r="E17" s="1095"/>
      <c r="F17" s="397" t="s">
        <v>121</v>
      </c>
      <c r="G17" s="71">
        <v>2</v>
      </c>
      <c r="H17" s="130"/>
      <c r="I17" s="71"/>
      <c r="J17" s="129"/>
      <c r="K17" s="21"/>
      <c r="L17" s="6"/>
      <c r="M17" s="17"/>
      <c r="N17" s="36"/>
      <c r="O17" s="26"/>
      <c r="P17" s="26"/>
      <c r="Q17" s="16"/>
      <c r="R17" s="641" t="s">
        <v>56</v>
      </c>
      <c r="S17" s="118" t="s">
        <v>395</v>
      </c>
      <c r="T17" s="118"/>
      <c r="U17" s="118"/>
      <c r="V17" s="118"/>
      <c r="X17" s="118"/>
      <c r="AD17" s="118"/>
      <c r="AE17" s="118"/>
      <c r="AF17" s="118"/>
      <c r="AG17" s="118"/>
      <c r="AH17" s="200"/>
      <c r="AI17" s="245" t="s">
        <v>121</v>
      </c>
      <c r="AJ17" s="259"/>
      <c r="AK17" s="259"/>
      <c r="AL17" s="480"/>
      <c r="AM17" s="19"/>
      <c r="AN17" s="6"/>
      <c r="AO17" s="20"/>
    </row>
    <row r="18" spans="1:41" s="3" customFormat="1" ht="14.25" customHeight="1" x14ac:dyDescent="0.15">
      <c r="A18" s="975"/>
      <c r="B18" s="239"/>
      <c r="C18" s="1089"/>
      <c r="D18" s="1089"/>
      <c r="E18" s="1090"/>
      <c r="F18" s="241" t="s">
        <v>121</v>
      </c>
      <c r="G18" s="203">
        <v>1</v>
      </c>
      <c r="H18" s="130"/>
      <c r="I18" s="71"/>
      <c r="J18" s="129"/>
      <c r="K18" s="21"/>
      <c r="L18" s="6"/>
      <c r="M18" s="17"/>
      <c r="N18" s="36"/>
      <c r="O18" s="26"/>
      <c r="P18" s="26"/>
      <c r="Q18" s="16"/>
      <c r="R18" s="6"/>
      <c r="S18" s="397" t="s">
        <v>121</v>
      </c>
      <c r="T18" s="118" t="s">
        <v>396</v>
      </c>
      <c r="U18" s="118"/>
      <c r="W18" s="118"/>
      <c r="X18" s="118"/>
      <c r="Y18" s="118"/>
      <c r="Z18" s="118"/>
      <c r="AD18" s="118"/>
      <c r="AE18" s="118"/>
      <c r="AF18" s="118"/>
      <c r="AG18" s="118"/>
      <c r="AH18" s="200"/>
      <c r="AJ18" s="118"/>
      <c r="AK18" s="118"/>
      <c r="AL18" s="118"/>
      <c r="AM18" s="19"/>
      <c r="AN18" s="6"/>
      <c r="AO18" s="20"/>
    </row>
    <row r="19" spans="1:41" s="3" customFormat="1" ht="14.25" customHeight="1" x14ac:dyDescent="0.15">
      <c r="A19" s="975"/>
      <c r="B19" s="657" t="s">
        <v>988</v>
      </c>
      <c r="C19" s="661"/>
      <c r="D19" s="661"/>
      <c r="E19" s="662"/>
      <c r="F19" s="177"/>
      <c r="G19" s="71"/>
      <c r="H19" s="130"/>
      <c r="I19" s="71"/>
      <c r="J19" s="129"/>
      <c r="K19" s="21"/>
      <c r="L19" s="6"/>
      <c r="M19" s="17"/>
      <c r="N19" s="36"/>
      <c r="O19" s="26"/>
      <c r="P19" s="26"/>
      <c r="Q19" s="16"/>
      <c r="R19" s="71"/>
      <c r="S19" s="397" t="s">
        <v>121</v>
      </c>
      <c r="T19" s="118" t="s">
        <v>869</v>
      </c>
      <c r="U19" s="118"/>
      <c r="X19" s="118"/>
      <c r="Y19" s="118"/>
      <c r="Z19" s="118"/>
      <c r="AD19" s="118"/>
      <c r="AE19" s="118"/>
      <c r="AF19" s="118"/>
      <c r="AG19" s="118"/>
      <c r="AH19" s="200"/>
      <c r="AJ19" s="118"/>
      <c r="AK19" s="118"/>
      <c r="AL19" s="118"/>
      <c r="AM19" s="19"/>
      <c r="AN19" s="6"/>
      <c r="AO19" s="20"/>
    </row>
    <row r="20" spans="1:41" s="3" customFormat="1" ht="14.25" customHeight="1" x14ac:dyDescent="0.15">
      <c r="A20" s="975"/>
      <c r="B20" s="979" t="s">
        <v>989</v>
      </c>
      <c r="C20" s="980"/>
      <c r="D20" s="980"/>
      <c r="E20" s="981"/>
      <c r="F20" s="177"/>
      <c r="G20" s="71"/>
      <c r="H20" s="130"/>
      <c r="I20" s="71"/>
      <c r="J20" s="129"/>
      <c r="K20" s="21"/>
      <c r="L20" s="6"/>
      <c r="M20" s="17"/>
      <c r="N20" s="36"/>
      <c r="O20" s="26"/>
      <c r="P20" s="26"/>
      <c r="Q20" s="16"/>
      <c r="R20" s="71"/>
      <c r="T20" s="397" t="s">
        <v>121</v>
      </c>
      <c r="U20" s="118" t="s">
        <v>870</v>
      </c>
      <c r="X20" s="397" t="s">
        <v>121</v>
      </c>
      <c r="Y20" s="118" t="s">
        <v>871</v>
      </c>
      <c r="AB20" s="397" t="s">
        <v>121</v>
      </c>
      <c r="AC20" s="118" t="s">
        <v>872</v>
      </c>
      <c r="AF20" s="118"/>
      <c r="AG20" s="118"/>
      <c r="AH20" s="200"/>
      <c r="AJ20" s="118"/>
      <c r="AK20" s="118"/>
      <c r="AL20" s="118"/>
      <c r="AM20" s="19"/>
      <c r="AN20" s="6"/>
      <c r="AO20" s="20"/>
    </row>
    <row r="21" spans="1:41" s="3" customFormat="1" ht="14.25" customHeight="1" x14ac:dyDescent="0.15">
      <c r="A21" s="975"/>
      <c r="B21" s="663" t="s">
        <v>121</v>
      </c>
      <c r="C21" s="664" t="s">
        <v>386</v>
      </c>
      <c r="D21" s="661"/>
      <c r="E21" s="662"/>
      <c r="F21" s="177"/>
      <c r="G21" s="200"/>
      <c r="H21" s="130"/>
      <c r="I21" s="71"/>
      <c r="J21" s="129"/>
      <c r="K21" s="21"/>
      <c r="L21" s="6"/>
      <c r="M21" s="17"/>
      <c r="N21" s="36"/>
      <c r="O21" s="26"/>
      <c r="P21" s="26"/>
      <c r="Q21" s="16"/>
      <c r="R21" s="130"/>
      <c r="T21" s="397" t="s">
        <v>121</v>
      </c>
      <c r="U21" s="118" t="s">
        <v>873</v>
      </c>
      <c r="AH21" s="200"/>
      <c r="AJ21" s="118"/>
      <c r="AK21" s="118"/>
      <c r="AL21" s="118"/>
      <c r="AM21" s="19"/>
      <c r="AN21" s="6"/>
      <c r="AO21" s="20"/>
    </row>
    <row r="22" spans="1:41" s="3" customFormat="1" ht="14.25" customHeight="1" x14ac:dyDescent="0.15">
      <c r="A22" s="975"/>
      <c r="B22" s="660" t="s">
        <v>121</v>
      </c>
      <c r="C22" s="665" t="s">
        <v>148</v>
      </c>
      <c r="D22" s="666"/>
      <c r="E22" s="667"/>
      <c r="F22" s="246"/>
      <c r="G22" s="203"/>
      <c r="H22" s="130"/>
      <c r="I22" s="71"/>
      <c r="J22" s="129"/>
      <c r="K22" s="21"/>
      <c r="L22" s="6"/>
      <c r="M22" s="17"/>
      <c r="N22" s="36"/>
      <c r="O22" s="26"/>
      <c r="P22" s="26"/>
      <c r="Q22" s="16"/>
      <c r="R22" s="177"/>
      <c r="S22" s="397" t="s">
        <v>121</v>
      </c>
      <c r="T22" s="118" t="s">
        <v>874</v>
      </c>
      <c r="U22" s="118"/>
      <c r="V22" s="118"/>
      <c r="W22" s="118"/>
      <c r="X22" s="211"/>
      <c r="Y22" s="635"/>
      <c r="Z22" s="635"/>
      <c r="AA22" s="635"/>
      <c r="AB22" s="635"/>
      <c r="AC22" s="635"/>
      <c r="AD22" s="635"/>
      <c r="AE22" s="635"/>
      <c r="AF22" s="635"/>
      <c r="AG22" s="635"/>
      <c r="AH22" s="151" t="s">
        <v>382</v>
      </c>
      <c r="AJ22" s="118"/>
      <c r="AK22" s="118"/>
      <c r="AL22" s="118"/>
      <c r="AM22" s="19"/>
      <c r="AN22" s="6"/>
      <c r="AO22" s="20"/>
    </row>
    <row r="23" spans="1:41" s="3" customFormat="1" ht="14.25" customHeight="1" x14ac:dyDescent="0.15">
      <c r="A23" s="975"/>
      <c r="B23" s="247" t="s">
        <v>393</v>
      </c>
      <c r="C23" s="118"/>
      <c r="D23" s="118"/>
      <c r="E23" s="200"/>
      <c r="F23" s="64" t="s">
        <v>144</v>
      </c>
      <c r="G23" s="71"/>
      <c r="H23" s="130"/>
      <c r="I23" s="71"/>
      <c r="J23" s="129"/>
      <c r="N23" s="1119"/>
      <c r="O23" s="1120"/>
      <c r="P23" s="1120"/>
      <c r="Q23" s="1121"/>
      <c r="R23" s="52"/>
      <c r="S23" s="397" t="s">
        <v>121</v>
      </c>
      <c r="T23" s="118" t="s">
        <v>397</v>
      </c>
      <c r="V23" s="217"/>
      <c r="W23" s="218"/>
      <c r="X23" s="217"/>
      <c r="Y23" s="217"/>
      <c r="Z23" s="217"/>
      <c r="AA23" s="217"/>
      <c r="AB23" s="217"/>
      <c r="AC23" s="217"/>
      <c r="AD23" s="217"/>
      <c r="AE23" s="217"/>
      <c r="AF23" s="217"/>
      <c r="AG23" s="217"/>
      <c r="AH23" s="258"/>
      <c r="AJ23" s="118"/>
      <c r="AK23" s="118"/>
      <c r="AL23" s="118"/>
      <c r="AM23" s="19"/>
      <c r="AN23" s="6"/>
      <c r="AO23" s="20"/>
    </row>
    <row r="24" spans="1:41" s="3" customFormat="1" ht="14.25" customHeight="1" x14ac:dyDescent="0.15">
      <c r="A24" s="173"/>
      <c r="B24" s="966" t="s">
        <v>387</v>
      </c>
      <c r="C24" s="918"/>
      <c r="D24" s="918"/>
      <c r="E24" s="919"/>
      <c r="F24" s="397" t="s">
        <v>121</v>
      </c>
      <c r="G24" s="71">
        <v>2</v>
      </c>
      <c r="H24" s="130"/>
      <c r="I24" s="71"/>
      <c r="J24" s="129"/>
      <c r="N24" s="1045" t="s">
        <v>385</v>
      </c>
      <c r="O24" s="1046"/>
      <c r="P24" s="1046"/>
      <c r="Q24" s="1047"/>
      <c r="R24" s="643" t="s">
        <v>121</v>
      </c>
      <c r="S24" s="254" t="s">
        <v>786</v>
      </c>
      <c r="T24" s="254"/>
      <c r="U24" s="254"/>
      <c r="V24" s="254"/>
      <c r="W24" s="644" t="s">
        <v>383</v>
      </c>
      <c r="X24" s="645"/>
      <c r="Y24" s="645"/>
      <c r="Z24" s="645"/>
      <c r="AA24" s="645"/>
      <c r="AB24" s="645"/>
      <c r="AC24" s="645"/>
      <c r="AD24" s="645"/>
      <c r="AE24" s="645"/>
      <c r="AF24" s="645"/>
      <c r="AG24" s="645"/>
      <c r="AH24" s="488" t="s">
        <v>382</v>
      </c>
      <c r="AJ24" s="118"/>
      <c r="AK24" s="118"/>
      <c r="AL24" s="118"/>
      <c r="AM24" s="19"/>
      <c r="AN24" s="6"/>
      <c r="AO24" s="20"/>
    </row>
    <row r="25" spans="1:41" s="3" customFormat="1" ht="14.25" customHeight="1" x14ac:dyDescent="0.15">
      <c r="A25" s="173"/>
      <c r="B25" s="246"/>
      <c r="C25" s="227"/>
      <c r="D25" s="227"/>
      <c r="E25" s="260"/>
      <c r="F25" s="400" t="s">
        <v>121</v>
      </c>
      <c r="G25" s="203">
        <v>1</v>
      </c>
      <c r="H25" s="130"/>
      <c r="I25" s="71"/>
      <c r="J25" s="129"/>
      <c r="N25" s="1122" t="s">
        <v>127</v>
      </c>
      <c r="O25" s="1123"/>
      <c r="P25" s="1123"/>
      <c r="Q25" s="1124"/>
      <c r="R25" s="310" t="s">
        <v>121</v>
      </c>
      <c r="S25" s="202" t="s">
        <v>177</v>
      </c>
      <c r="T25" s="23"/>
      <c r="U25" s="23"/>
      <c r="V25" s="23"/>
      <c r="W25" s="23"/>
      <c r="X25" s="23"/>
      <c r="Y25" s="23"/>
      <c r="Z25" s="23"/>
      <c r="AA25" s="23"/>
      <c r="AB25" s="23"/>
      <c r="AC25" s="23"/>
      <c r="AD25" s="23"/>
      <c r="AE25" s="23"/>
      <c r="AF25" s="23"/>
      <c r="AG25" s="23"/>
      <c r="AH25" s="27"/>
      <c r="AL25" s="49"/>
      <c r="AO25" s="56"/>
    </row>
    <row r="26" spans="1:41" s="3" customFormat="1" ht="14.25" customHeight="1" x14ac:dyDescent="0.15">
      <c r="A26" s="173"/>
      <c r="B26" s="230" t="s">
        <v>394</v>
      </c>
      <c r="C26" s="118"/>
      <c r="D26" s="118"/>
      <c r="E26" s="200"/>
      <c r="F26" s="64" t="s">
        <v>144</v>
      </c>
      <c r="G26" s="71"/>
      <c r="H26" s="130"/>
      <c r="I26" s="71"/>
      <c r="J26" s="129"/>
      <c r="N26" s="1125"/>
      <c r="O26" s="1126"/>
      <c r="P26" s="1126"/>
      <c r="Q26" s="1127"/>
      <c r="R26" s="21"/>
      <c r="S26" s="64" t="s">
        <v>176</v>
      </c>
      <c r="T26" s="32"/>
      <c r="U26" s="32"/>
      <c r="V26" s="32"/>
      <c r="W26" s="32"/>
      <c r="X26" s="32"/>
      <c r="Y26" s="32"/>
      <c r="Z26" s="32"/>
      <c r="AA26" s="32"/>
      <c r="AB26" s="32"/>
      <c r="AC26" s="32"/>
      <c r="AD26" s="32"/>
      <c r="AE26" s="32"/>
      <c r="AF26" s="32"/>
      <c r="AG26" s="32"/>
      <c r="AH26" s="33"/>
      <c r="AL26" s="49"/>
      <c r="AO26" s="56"/>
    </row>
    <row r="27" spans="1:41" s="3" customFormat="1" ht="14.25" customHeight="1" x14ac:dyDescent="0.15">
      <c r="A27" s="173"/>
      <c r="B27" s="966" t="s">
        <v>150</v>
      </c>
      <c r="C27" s="918"/>
      <c r="D27" s="918"/>
      <c r="E27" s="919"/>
      <c r="F27" s="397" t="s">
        <v>121</v>
      </c>
      <c r="G27" s="71">
        <v>2</v>
      </c>
      <c r="H27" s="130"/>
      <c r="I27" s="71"/>
      <c r="J27" s="129"/>
      <c r="N27" s="1128"/>
      <c r="O27" s="1129"/>
      <c r="P27" s="1129"/>
      <c r="Q27" s="1130"/>
      <c r="R27" s="398" t="s">
        <v>121</v>
      </c>
      <c r="S27" s="217" t="s">
        <v>384</v>
      </c>
      <c r="T27" s="222"/>
      <c r="U27" s="222"/>
      <c r="V27" s="222"/>
      <c r="W27" s="222"/>
      <c r="X27" s="222"/>
      <c r="Y27" s="222"/>
      <c r="Z27" s="222"/>
      <c r="AA27" s="222"/>
      <c r="AB27" s="222"/>
      <c r="AC27" s="222"/>
      <c r="AD27" s="222"/>
      <c r="AE27" s="222"/>
      <c r="AF27" s="222"/>
      <c r="AG27" s="222"/>
      <c r="AH27" s="223"/>
      <c r="AL27" s="49"/>
      <c r="AO27" s="56"/>
    </row>
    <row r="28" spans="1:41" s="3" customFormat="1" ht="14.25" customHeight="1" x14ac:dyDescent="0.15">
      <c r="A28" s="173"/>
      <c r="B28" s="239" t="s">
        <v>121</v>
      </c>
      <c r="C28" s="1065" t="s">
        <v>388</v>
      </c>
      <c r="D28" s="1065"/>
      <c r="E28" s="1066"/>
      <c r="F28" s="400" t="s">
        <v>121</v>
      </c>
      <c r="G28" s="203">
        <v>1</v>
      </c>
      <c r="H28" s="130"/>
      <c r="I28" s="71"/>
      <c r="J28" s="129"/>
      <c r="K28" s="646"/>
      <c r="L28" s="646"/>
      <c r="M28" s="647"/>
      <c r="N28" s="1045" t="s">
        <v>385</v>
      </c>
      <c r="O28" s="1046"/>
      <c r="P28" s="1046"/>
      <c r="Q28" s="1047"/>
      <c r="R28" s="643" t="s">
        <v>121</v>
      </c>
      <c r="S28" s="254" t="s">
        <v>786</v>
      </c>
      <c r="T28" s="254"/>
      <c r="U28" s="254"/>
      <c r="V28" s="254"/>
      <c r="W28" s="644" t="s">
        <v>383</v>
      </c>
      <c r="X28" s="645"/>
      <c r="Y28" s="645"/>
      <c r="Z28" s="645"/>
      <c r="AA28" s="645"/>
      <c r="AB28" s="645"/>
      <c r="AC28" s="645"/>
      <c r="AD28" s="645"/>
      <c r="AE28" s="645"/>
      <c r="AF28" s="645"/>
      <c r="AG28" s="645"/>
      <c r="AH28" s="488" t="s">
        <v>382</v>
      </c>
      <c r="AI28" s="648"/>
      <c r="AJ28" s="646"/>
      <c r="AK28" s="646"/>
      <c r="AL28" s="647"/>
      <c r="AM28" s="646"/>
      <c r="AN28" s="646"/>
      <c r="AO28" s="742"/>
    </row>
    <row r="29" spans="1:41" s="118" customFormat="1" ht="14.25" customHeight="1" x14ac:dyDescent="0.15">
      <c r="A29" s="173"/>
      <c r="B29" s="657" t="s">
        <v>916</v>
      </c>
      <c r="C29" s="664"/>
      <c r="D29" s="664"/>
      <c r="E29" s="668"/>
      <c r="F29" s="1074" t="s">
        <v>389</v>
      </c>
      <c r="G29" s="1076"/>
      <c r="H29" s="638"/>
      <c r="I29" s="636"/>
      <c r="J29" s="637"/>
      <c r="K29" s="1042" t="s">
        <v>149</v>
      </c>
      <c r="L29" s="1043"/>
      <c r="M29" s="1044"/>
      <c r="N29" s="1037" t="s">
        <v>399</v>
      </c>
      <c r="O29" s="1038"/>
      <c r="P29" s="1038"/>
      <c r="Q29" s="1039"/>
      <c r="R29" s="130" t="s">
        <v>755</v>
      </c>
      <c r="S29" s="202" t="s">
        <v>756</v>
      </c>
      <c r="T29" s="202"/>
      <c r="V29" s="211"/>
      <c r="W29" s="435"/>
      <c r="X29" s="435"/>
      <c r="Y29" s="435"/>
      <c r="Z29" s="435"/>
      <c r="AA29" s="435"/>
      <c r="AB29" s="435"/>
      <c r="AC29" s="435"/>
      <c r="AD29" s="435"/>
      <c r="AE29" s="435"/>
      <c r="AF29" s="435"/>
      <c r="AG29" s="435"/>
      <c r="AH29" s="64" t="s">
        <v>757</v>
      </c>
      <c r="AI29" s="245" t="s">
        <v>121</v>
      </c>
      <c r="AJ29" s="118" t="s">
        <v>400</v>
      </c>
      <c r="AL29" s="200"/>
      <c r="AM29" s="73" t="s">
        <v>121</v>
      </c>
      <c r="AN29" s="118" t="s">
        <v>146</v>
      </c>
      <c r="AO29" s="261"/>
    </row>
    <row r="30" spans="1:41" s="118" customFormat="1" ht="14.25" customHeight="1" x14ac:dyDescent="0.15">
      <c r="A30" s="173"/>
      <c r="B30" s="1071" t="s">
        <v>353</v>
      </c>
      <c r="C30" s="1072"/>
      <c r="D30" s="1072"/>
      <c r="E30" s="1073"/>
      <c r="F30" s="1074"/>
      <c r="G30" s="1076"/>
      <c r="H30" s="638"/>
      <c r="I30" s="636"/>
      <c r="J30" s="637"/>
      <c r="K30" s="121"/>
      <c r="L30" s="197"/>
      <c r="M30" s="122"/>
      <c r="N30" s="966" t="s">
        <v>401</v>
      </c>
      <c r="O30" s="918"/>
      <c r="P30" s="918"/>
      <c r="Q30" s="919"/>
      <c r="R30" s="397" t="s">
        <v>121</v>
      </c>
      <c r="S30" s="118" t="s">
        <v>758</v>
      </c>
      <c r="T30" s="71"/>
      <c r="V30" s="211"/>
      <c r="W30" s="211"/>
      <c r="X30" s="434"/>
      <c r="Y30" s="434"/>
      <c r="Z30" s="434"/>
      <c r="AA30" s="434"/>
      <c r="AB30" s="434"/>
      <c r="AC30" s="434"/>
      <c r="AD30" s="434"/>
      <c r="AE30" s="434"/>
      <c r="AF30" s="434"/>
      <c r="AG30" s="212" t="s">
        <v>768</v>
      </c>
      <c r="AH30" s="64" t="s">
        <v>978</v>
      </c>
      <c r="AI30" s="245" t="s">
        <v>121</v>
      </c>
      <c r="AJ30" s="259"/>
      <c r="AK30" s="259"/>
      <c r="AL30" s="480"/>
      <c r="AM30" s="73" t="s">
        <v>121</v>
      </c>
      <c r="AN30" s="118" t="s">
        <v>147</v>
      </c>
      <c r="AO30" s="261"/>
    </row>
    <row r="31" spans="1:41" s="118" customFormat="1" ht="14.25" customHeight="1" x14ac:dyDescent="0.15">
      <c r="A31" s="173"/>
      <c r="B31" s="1071"/>
      <c r="C31" s="1072"/>
      <c r="D31" s="1072"/>
      <c r="E31" s="1073"/>
      <c r="F31" s="1074"/>
      <c r="G31" s="1076"/>
      <c r="H31" s="638"/>
      <c r="I31" s="636"/>
      <c r="J31" s="637"/>
      <c r="K31" s="177"/>
      <c r="L31" s="9"/>
      <c r="M31" s="200"/>
      <c r="N31" s="966" t="s">
        <v>402</v>
      </c>
      <c r="O31" s="918"/>
      <c r="P31" s="918"/>
      <c r="Q31" s="919"/>
      <c r="R31" s="397" t="s">
        <v>121</v>
      </c>
      <c r="S31" s="118" t="s">
        <v>759</v>
      </c>
      <c r="X31" s="635"/>
      <c r="Y31" s="635"/>
      <c r="Z31" s="635"/>
      <c r="AA31" s="635"/>
      <c r="AB31" s="635"/>
      <c r="AC31" s="635"/>
      <c r="AD31" s="635"/>
      <c r="AE31" s="635"/>
      <c r="AF31" s="635"/>
      <c r="AG31" s="212" t="s">
        <v>769</v>
      </c>
      <c r="AH31" s="64" t="s">
        <v>978</v>
      </c>
      <c r="AI31" s="130"/>
      <c r="AL31" s="200"/>
      <c r="AM31" s="73"/>
      <c r="AO31" s="261"/>
    </row>
    <row r="32" spans="1:41" s="118" customFormat="1" ht="14.25" customHeight="1" x14ac:dyDescent="0.15">
      <c r="A32" s="173"/>
      <c r="B32" s="1071"/>
      <c r="C32" s="1072"/>
      <c r="D32" s="1072"/>
      <c r="E32" s="1073"/>
      <c r="F32" s="1074"/>
      <c r="G32" s="1076"/>
      <c r="H32" s="638"/>
      <c r="I32" s="636"/>
      <c r="J32" s="637"/>
      <c r="K32" s="130"/>
      <c r="L32" s="71"/>
      <c r="M32" s="129"/>
      <c r="N32" s="966" t="s">
        <v>403</v>
      </c>
      <c r="O32" s="918"/>
      <c r="P32" s="918"/>
      <c r="Q32" s="919"/>
      <c r="R32" s="397" t="s">
        <v>121</v>
      </c>
      <c r="S32" s="118" t="s">
        <v>760</v>
      </c>
      <c r="AA32" s="770"/>
      <c r="AB32" s="770"/>
      <c r="AC32" s="770"/>
      <c r="AD32" s="770"/>
      <c r="AE32" s="770"/>
      <c r="AF32" s="770"/>
      <c r="AG32" s="212" t="s">
        <v>768</v>
      </c>
      <c r="AH32" s="64" t="s">
        <v>978</v>
      </c>
      <c r="AI32" s="130"/>
      <c r="AL32" s="200"/>
      <c r="AO32" s="261"/>
    </row>
    <row r="33" spans="1:41" s="118" customFormat="1" ht="14.25" customHeight="1" x14ac:dyDescent="0.15">
      <c r="A33" s="173"/>
      <c r="B33" s="657"/>
      <c r="C33" s="669"/>
      <c r="D33" s="669"/>
      <c r="E33" s="670"/>
      <c r="F33" s="1074"/>
      <c r="G33" s="1076"/>
      <c r="H33" s="638"/>
      <c r="I33" s="636"/>
      <c r="J33" s="637"/>
      <c r="K33" s="130"/>
      <c r="L33" s="71"/>
      <c r="M33" s="129"/>
      <c r="N33" s="177"/>
      <c r="Q33" s="200"/>
      <c r="R33" s="397" t="s">
        <v>121</v>
      </c>
      <c r="S33" s="64" t="s">
        <v>761</v>
      </c>
      <c r="U33" s="71"/>
      <c r="V33" s="71"/>
      <c r="W33" s="71"/>
      <c r="AA33" s="770"/>
      <c r="AB33" s="770"/>
      <c r="AC33" s="770"/>
      <c r="AD33" s="770"/>
      <c r="AE33" s="770"/>
      <c r="AF33" s="770"/>
      <c r="AG33" s="212" t="s">
        <v>769</v>
      </c>
      <c r="AH33" s="64" t="s">
        <v>978</v>
      </c>
      <c r="AI33" s="130"/>
      <c r="AL33" s="200"/>
      <c r="AO33" s="261"/>
    </row>
    <row r="34" spans="1:41" s="118" customFormat="1" ht="14.25" customHeight="1" x14ac:dyDescent="0.15">
      <c r="A34" s="173"/>
      <c r="B34" s="657"/>
      <c r="C34" s="669"/>
      <c r="D34" s="669"/>
      <c r="E34" s="670"/>
      <c r="F34" s="249"/>
      <c r="G34" s="250"/>
      <c r="H34" s="638"/>
      <c r="I34" s="636"/>
      <c r="J34" s="637"/>
      <c r="K34" s="177"/>
      <c r="M34" s="200"/>
      <c r="N34" s="1012" t="s">
        <v>979</v>
      </c>
      <c r="O34" s="923"/>
      <c r="P34" s="923"/>
      <c r="Q34" s="924"/>
      <c r="R34" s="130" t="s">
        <v>56</v>
      </c>
      <c r="S34" s="118" t="s">
        <v>762</v>
      </c>
      <c r="X34" s="1112"/>
      <c r="Y34" s="1112"/>
      <c r="Z34" s="1112"/>
      <c r="AA34" s="1112"/>
      <c r="AB34" s="1112"/>
      <c r="AC34" s="1112"/>
      <c r="AD34" s="1112"/>
      <c r="AE34" s="1112"/>
      <c r="AF34" s="1112"/>
      <c r="AG34" s="1112"/>
      <c r="AH34" s="151" t="s">
        <v>382</v>
      </c>
      <c r="AI34" s="71"/>
      <c r="AL34" s="200"/>
      <c r="AO34" s="261"/>
    </row>
    <row r="35" spans="1:41" s="118" customFormat="1" ht="14.25" customHeight="1" x14ac:dyDescent="0.15">
      <c r="A35" s="173"/>
      <c r="B35" s="671"/>
      <c r="C35" s="672"/>
      <c r="D35" s="672"/>
      <c r="E35" s="673"/>
      <c r="F35" s="249"/>
      <c r="G35" s="250"/>
      <c r="H35" s="638"/>
      <c r="I35" s="636"/>
      <c r="J35" s="637"/>
      <c r="K35" s="246"/>
      <c r="L35" s="227"/>
      <c r="M35" s="260"/>
      <c r="N35" s="1113"/>
      <c r="O35" s="1114"/>
      <c r="P35" s="1114"/>
      <c r="Q35" s="1115"/>
      <c r="R35" s="278" t="s">
        <v>56</v>
      </c>
      <c r="S35" s="227" t="s">
        <v>1014</v>
      </c>
      <c r="T35" s="227"/>
      <c r="U35" s="227"/>
      <c r="V35" s="227"/>
      <c r="W35" s="437"/>
      <c r="X35" s="1118"/>
      <c r="Y35" s="1118"/>
      <c r="Z35" s="1118"/>
      <c r="AA35" s="1118"/>
      <c r="AB35" s="1118"/>
      <c r="AC35" s="1118"/>
      <c r="AD35" s="1118"/>
      <c r="AE35" s="1118"/>
      <c r="AF35" s="1118"/>
      <c r="AG35" s="1118"/>
      <c r="AH35" s="264" t="s">
        <v>1013</v>
      </c>
      <c r="AI35" s="201"/>
      <c r="AJ35" s="227"/>
      <c r="AK35" s="227"/>
      <c r="AL35" s="260"/>
      <c r="AM35" s="227"/>
      <c r="AN35" s="227"/>
      <c r="AO35" s="265"/>
    </row>
    <row r="36" spans="1:41" s="118" customFormat="1" ht="14.25" customHeight="1" x14ac:dyDescent="0.15">
      <c r="A36" s="173"/>
      <c r="B36" s="657" t="s">
        <v>917</v>
      </c>
      <c r="C36" s="664"/>
      <c r="D36" s="664"/>
      <c r="E36" s="668"/>
      <c r="F36" s="249"/>
      <c r="G36" s="250"/>
      <c r="H36" s="638"/>
      <c r="I36" s="636"/>
      <c r="J36" s="637"/>
      <c r="K36" s="1055" t="s">
        <v>875</v>
      </c>
      <c r="L36" s="1056"/>
      <c r="M36" s="1057"/>
      <c r="N36" s="1026" t="s">
        <v>404</v>
      </c>
      <c r="O36" s="1027"/>
      <c r="P36" s="1027"/>
      <c r="Q36" s="1064"/>
      <c r="R36" s="397" t="s">
        <v>121</v>
      </c>
      <c r="S36" s="118" t="s">
        <v>190</v>
      </c>
      <c r="AH36" s="200"/>
      <c r="AI36" s="245" t="s">
        <v>121</v>
      </c>
      <c r="AJ36" s="118" t="s">
        <v>405</v>
      </c>
      <c r="AL36" s="200"/>
      <c r="AM36" s="73" t="s">
        <v>121</v>
      </c>
      <c r="AN36" s="118" t="s">
        <v>146</v>
      </c>
      <c r="AO36" s="261"/>
    </row>
    <row r="37" spans="1:41" s="118" customFormat="1" ht="14.25" customHeight="1" x14ac:dyDescent="0.15">
      <c r="A37" s="173"/>
      <c r="B37" s="1031" t="s">
        <v>406</v>
      </c>
      <c r="C37" s="1032"/>
      <c r="D37" s="1032"/>
      <c r="E37" s="1033"/>
      <c r="F37" s="249"/>
      <c r="G37" s="250"/>
      <c r="H37" s="638"/>
      <c r="I37" s="636"/>
      <c r="J37" s="637"/>
      <c r="K37" s="177"/>
      <c r="M37" s="200"/>
      <c r="N37" s="966" t="s">
        <v>407</v>
      </c>
      <c r="O37" s="918"/>
      <c r="P37" s="918"/>
      <c r="Q37" s="919"/>
      <c r="R37" s="130" t="s">
        <v>763</v>
      </c>
      <c r="S37" s="118" t="s">
        <v>408</v>
      </c>
      <c r="T37" s="229"/>
      <c r="W37" s="212" t="s">
        <v>767</v>
      </c>
      <c r="X37" s="1136"/>
      <c r="Y37" s="1136"/>
      <c r="Z37" s="1136"/>
      <c r="AA37" s="1136"/>
      <c r="AB37" s="1136"/>
      <c r="AC37" s="1136"/>
      <c r="AD37" s="1136"/>
      <c r="AE37" s="1136"/>
      <c r="AF37" s="1136"/>
      <c r="AG37" s="1136"/>
      <c r="AH37" s="200" t="s">
        <v>764</v>
      </c>
      <c r="AI37" s="245" t="s">
        <v>121</v>
      </c>
      <c r="AJ37" s="957"/>
      <c r="AK37" s="957"/>
      <c r="AL37" s="958"/>
      <c r="AM37" s="73" t="s">
        <v>121</v>
      </c>
      <c r="AN37" s="118" t="s">
        <v>147</v>
      </c>
      <c r="AO37" s="261"/>
    </row>
    <row r="38" spans="1:41" s="118" customFormat="1" ht="14.25" customHeight="1" x14ac:dyDescent="0.15">
      <c r="A38" s="173"/>
      <c r="B38" s="1031"/>
      <c r="C38" s="1032"/>
      <c r="D38" s="1032"/>
      <c r="E38" s="1033"/>
      <c r="F38" s="251"/>
      <c r="G38" s="253"/>
      <c r="H38" s="130"/>
      <c r="I38" s="71"/>
      <c r="J38" s="129"/>
      <c r="K38" s="177"/>
      <c r="M38" s="200"/>
      <c r="N38" s="177"/>
      <c r="Q38" s="200"/>
      <c r="R38" s="71" t="s">
        <v>56</v>
      </c>
      <c r="S38" s="118" t="s">
        <v>409</v>
      </c>
      <c r="W38" s="212" t="s">
        <v>767</v>
      </c>
      <c r="X38" s="1136"/>
      <c r="Y38" s="1136"/>
      <c r="Z38" s="1136"/>
      <c r="AA38" s="1136"/>
      <c r="AB38" s="1136"/>
      <c r="AC38" s="1136"/>
      <c r="AD38" s="1136"/>
      <c r="AE38" s="1136"/>
      <c r="AF38" s="1136"/>
      <c r="AG38" s="1136"/>
      <c r="AH38" s="200" t="s">
        <v>53</v>
      </c>
      <c r="AI38" s="266"/>
      <c r="AJ38" s="267"/>
      <c r="AK38" s="267"/>
      <c r="AL38" s="200"/>
      <c r="AO38" s="261"/>
    </row>
    <row r="39" spans="1:41" s="118" customFormat="1" ht="14.25" customHeight="1" x14ac:dyDescent="0.15">
      <c r="A39" s="173"/>
      <c r="B39" s="664"/>
      <c r="C39" s="664"/>
      <c r="D39" s="664"/>
      <c r="E39" s="664"/>
      <c r="F39" s="251"/>
      <c r="G39" s="253"/>
      <c r="H39" s="130"/>
      <c r="I39" s="71"/>
      <c r="J39" s="129"/>
      <c r="K39" s="177"/>
      <c r="M39" s="200"/>
      <c r="N39" s="177"/>
      <c r="Q39" s="200"/>
      <c r="R39" s="397" t="s">
        <v>121</v>
      </c>
      <c r="S39" s="118" t="s">
        <v>119</v>
      </c>
      <c r="X39" s="397" t="s">
        <v>121</v>
      </c>
      <c r="Y39" s="118" t="s">
        <v>352</v>
      </c>
      <c r="AC39" s="397" t="s">
        <v>121</v>
      </c>
      <c r="AD39" s="118" t="s">
        <v>351</v>
      </c>
      <c r="AH39" s="200"/>
      <c r="AI39" s="266"/>
      <c r="AJ39" s="267"/>
      <c r="AK39" s="267"/>
      <c r="AL39" s="200"/>
      <c r="AO39" s="261"/>
    </row>
    <row r="40" spans="1:41" s="118" customFormat="1" ht="14.25" customHeight="1" x14ac:dyDescent="0.15">
      <c r="A40" s="173"/>
      <c r="B40" s="657"/>
      <c r="C40" s="664"/>
      <c r="D40" s="664"/>
      <c r="E40" s="668"/>
      <c r="F40" s="251"/>
      <c r="G40" s="253"/>
      <c r="H40" s="130"/>
      <c r="I40" s="71"/>
      <c r="J40" s="129"/>
      <c r="K40" s="177"/>
      <c r="M40" s="200"/>
      <c r="N40" s="177"/>
      <c r="Q40" s="200"/>
      <c r="R40" s="130" t="s">
        <v>56</v>
      </c>
      <c r="S40" s="1137" t="s">
        <v>984</v>
      </c>
      <c r="T40" s="1137"/>
      <c r="U40" s="1086"/>
      <c r="V40" s="1086"/>
      <c r="W40" s="1086"/>
      <c r="X40" s="1086"/>
      <c r="Y40" s="1086"/>
      <c r="Z40" s="1086"/>
      <c r="AA40" s="1086"/>
      <c r="AB40" s="1086"/>
      <c r="AC40" s="1086"/>
      <c r="AD40" s="1086"/>
      <c r="AE40" s="1086"/>
      <c r="AF40" s="1086"/>
      <c r="AG40" s="212" t="s">
        <v>985</v>
      </c>
      <c r="AH40" s="200"/>
      <c r="AI40" s="266"/>
      <c r="AJ40" s="267"/>
      <c r="AK40" s="267"/>
      <c r="AL40" s="200"/>
      <c r="AO40" s="261"/>
    </row>
    <row r="41" spans="1:41" s="118" customFormat="1" ht="14.25" customHeight="1" x14ac:dyDescent="0.15">
      <c r="A41" s="173"/>
      <c r="B41" s="1031"/>
      <c r="C41" s="1032"/>
      <c r="D41" s="1032"/>
      <c r="E41" s="1033"/>
      <c r="F41" s="251"/>
      <c r="G41" s="253"/>
      <c r="H41" s="130"/>
      <c r="I41" s="71"/>
      <c r="J41" s="129"/>
      <c r="K41" s="177"/>
      <c r="M41" s="200"/>
      <c r="N41" s="1012" t="s">
        <v>979</v>
      </c>
      <c r="O41" s="923"/>
      <c r="P41" s="923"/>
      <c r="Q41" s="924"/>
      <c r="R41" s="130" t="s">
        <v>56</v>
      </c>
      <c r="S41" s="1137" t="s">
        <v>765</v>
      </c>
      <c r="T41" s="1137"/>
      <c r="U41" s="1086"/>
      <c r="V41" s="1086"/>
      <c r="W41" s="1086"/>
      <c r="X41" s="1086"/>
      <c r="Y41" s="1086"/>
      <c r="Z41" s="1086"/>
      <c r="AA41" s="1086"/>
      <c r="AB41" s="1086"/>
      <c r="AC41" s="1086"/>
      <c r="AD41" s="1086"/>
      <c r="AE41" s="1086"/>
      <c r="AF41" s="1086"/>
      <c r="AG41" s="71" t="s">
        <v>770</v>
      </c>
      <c r="AH41" s="737" t="s">
        <v>980</v>
      </c>
      <c r="AI41" s="266"/>
      <c r="AJ41" s="267"/>
      <c r="AK41" s="267"/>
      <c r="AL41" s="200"/>
      <c r="AO41" s="261"/>
    </row>
    <row r="42" spans="1:41" s="118" customFormat="1" ht="14.25" customHeight="1" thickBot="1" x14ac:dyDescent="0.2">
      <c r="A42" s="174"/>
      <c r="B42" s="1034"/>
      <c r="C42" s="1035"/>
      <c r="D42" s="1035"/>
      <c r="E42" s="1036"/>
      <c r="F42" s="428"/>
      <c r="G42" s="429"/>
      <c r="H42" s="268"/>
      <c r="I42" s="269"/>
      <c r="J42" s="270"/>
      <c r="K42" s="268"/>
      <c r="L42" s="269"/>
      <c r="M42" s="270"/>
      <c r="N42" s="1058"/>
      <c r="O42" s="1059"/>
      <c r="P42" s="1059"/>
      <c r="Q42" s="1060"/>
      <c r="R42" s="279" t="s">
        <v>56</v>
      </c>
      <c r="S42" s="1131" t="s">
        <v>766</v>
      </c>
      <c r="T42" s="1131"/>
      <c r="U42" s="1067"/>
      <c r="V42" s="1067"/>
      <c r="W42" s="1067"/>
      <c r="X42" s="1067"/>
      <c r="Y42" s="1067"/>
      <c r="Z42" s="1067"/>
      <c r="AA42" s="1067"/>
      <c r="AB42" s="1067"/>
      <c r="AC42" s="1067"/>
      <c r="AD42" s="1067"/>
      <c r="AE42" s="1067"/>
      <c r="AF42" s="1067"/>
      <c r="AG42" s="271" t="s">
        <v>771</v>
      </c>
      <c r="AH42" s="738" t="s">
        <v>980</v>
      </c>
      <c r="AI42" s="424"/>
      <c r="AJ42" s="272"/>
      <c r="AK42" s="272"/>
      <c r="AL42" s="270"/>
      <c r="AM42" s="269"/>
      <c r="AN42" s="269"/>
      <c r="AO42" s="273"/>
    </row>
    <row r="43" spans="1:41" s="211" customFormat="1" ht="14.25" customHeight="1" x14ac:dyDescent="0.15">
      <c r="A43" s="975" t="s">
        <v>745</v>
      </c>
      <c r="B43" s="230" t="s">
        <v>416</v>
      </c>
      <c r="C43" s="118"/>
      <c r="D43" s="118"/>
      <c r="E43" s="200"/>
      <c r="F43" s="64" t="s">
        <v>144</v>
      </c>
      <c r="G43" s="200"/>
      <c r="H43" s="118"/>
      <c r="I43" s="118"/>
      <c r="J43" s="118"/>
      <c r="K43" s="1026" t="s">
        <v>172</v>
      </c>
      <c r="L43" s="1027"/>
      <c r="M43" s="1028"/>
      <c r="N43" s="1029" t="s">
        <v>174</v>
      </c>
      <c r="O43" s="1030"/>
      <c r="P43" s="1030"/>
      <c r="Q43" s="1028"/>
      <c r="R43" s="130" t="s">
        <v>56</v>
      </c>
      <c r="S43" s="64" t="s">
        <v>417</v>
      </c>
      <c r="T43" s="64"/>
      <c r="U43" s="64"/>
      <c r="V43" s="64"/>
      <c r="W43" s="64"/>
      <c r="X43" s="212"/>
      <c r="Y43" s="118"/>
      <c r="Z43" s="118"/>
      <c r="AA43" s="118"/>
      <c r="AB43" s="118"/>
      <c r="AC43" s="118"/>
      <c r="AD43" s="118"/>
      <c r="AE43" s="118"/>
      <c r="AF43" s="118"/>
      <c r="AG43" s="118"/>
      <c r="AH43" s="200"/>
      <c r="AI43" s="245" t="s">
        <v>121</v>
      </c>
      <c r="AJ43" s="118" t="s">
        <v>145</v>
      </c>
      <c r="AK43" s="118"/>
      <c r="AL43" s="200"/>
      <c r="AM43" s="73" t="s">
        <v>121</v>
      </c>
      <c r="AN43" s="118" t="s">
        <v>146</v>
      </c>
      <c r="AO43" s="261"/>
    </row>
    <row r="44" spans="1:41" s="211" customFormat="1" ht="12.75" customHeight="1" x14ac:dyDescent="0.15">
      <c r="A44" s="975"/>
      <c r="B44" s="966" t="s">
        <v>171</v>
      </c>
      <c r="C44" s="918"/>
      <c r="D44" s="918"/>
      <c r="E44" s="919"/>
      <c r="F44" s="397" t="s">
        <v>121</v>
      </c>
      <c r="G44" s="129">
        <v>3</v>
      </c>
      <c r="H44" s="397" t="s">
        <v>121</v>
      </c>
      <c r="I44" s="64" t="s">
        <v>379</v>
      </c>
      <c r="J44" s="118"/>
      <c r="K44" s="966" t="s">
        <v>173</v>
      </c>
      <c r="L44" s="918"/>
      <c r="M44" s="919"/>
      <c r="N44" s="966" t="s">
        <v>175</v>
      </c>
      <c r="O44" s="918"/>
      <c r="P44" s="918"/>
      <c r="Q44" s="919"/>
      <c r="R44" s="130"/>
      <c r="S44" s="64"/>
      <c r="T44" s="118"/>
      <c r="U44" s="64" t="s">
        <v>178</v>
      </c>
      <c r="V44" s="64"/>
      <c r="W44" s="276"/>
      <c r="X44" s="212" t="s">
        <v>383</v>
      </c>
      <c r="Y44" s="397" t="s">
        <v>121</v>
      </c>
      <c r="Z44" s="64" t="s">
        <v>286</v>
      </c>
      <c r="AA44" s="118"/>
      <c r="AB44" s="276"/>
      <c r="AC44" s="276"/>
      <c r="AD44" s="397" t="s">
        <v>121</v>
      </c>
      <c r="AE44" s="64" t="s">
        <v>418</v>
      </c>
      <c r="AF44" s="229"/>
      <c r="AG44" s="229"/>
      <c r="AH44" s="64"/>
      <c r="AI44" s="245" t="s">
        <v>121</v>
      </c>
      <c r="AJ44" s="118" t="s">
        <v>330</v>
      </c>
      <c r="AK44" s="118"/>
      <c r="AL44" s="200"/>
      <c r="AM44" s="73" t="s">
        <v>121</v>
      </c>
      <c r="AN44" s="118" t="s">
        <v>147</v>
      </c>
      <c r="AO44" s="261"/>
    </row>
    <row r="45" spans="1:41" s="211" customFormat="1" ht="15" customHeight="1" x14ac:dyDescent="0.15">
      <c r="A45" s="975"/>
      <c r="B45" s="1061" t="s">
        <v>552</v>
      </c>
      <c r="C45" s="1062"/>
      <c r="D45" s="1062"/>
      <c r="E45" s="1063"/>
      <c r="F45" s="397" t="s">
        <v>121</v>
      </c>
      <c r="G45" s="129">
        <v>2</v>
      </c>
      <c r="H45" s="397" t="s">
        <v>121</v>
      </c>
      <c r="I45" s="64" t="s">
        <v>380</v>
      </c>
      <c r="J45" s="118"/>
      <c r="K45" s="1074" t="s">
        <v>419</v>
      </c>
      <c r="L45" s="1075"/>
      <c r="M45" s="1076"/>
      <c r="N45" s="177"/>
      <c r="O45" s="118"/>
      <c r="P45" s="118"/>
      <c r="Q45" s="200"/>
      <c r="R45" s="130"/>
      <c r="S45" s="64"/>
      <c r="T45" s="64"/>
      <c r="U45" s="64"/>
      <c r="V45" s="212"/>
      <c r="W45" s="229"/>
      <c r="X45" s="229"/>
      <c r="Y45" s="64"/>
      <c r="Z45" s="229"/>
      <c r="AA45" s="229"/>
      <c r="AB45" s="229"/>
      <c r="AC45" s="229"/>
      <c r="AD45" s="397" t="s">
        <v>121</v>
      </c>
      <c r="AE45" s="162" t="s">
        <v>148</v>
      </c>
      <c r="AF45" s="229"/>
      <c r="AG45" s="118"/>
      <c r="AH45" s="275" t="s">
        <v>53</v>
      </c>
      <c r="AI45" s="245" t="s">
        <v>121</v>
      </c>
      <c r="AJ45" s="64" t="s">
        <v>157</v>
      </c>
      <c r="AK45" s="118"/>
      <c r="AL45" s="200"/>
      <c r="AM45" s="118"/>
      <c r="AN45" s="118"/>
      <c r="AO45" s="261"/>
    </row>
    <row r="46" spans="1:41" s="211" customFormat="1" ht="14.25" customHeight="1" x14ac:dyDescent="0.15">
      <c r="A46" s="975"/>
      <c r="B46" s="1061"/>
      <c r="C46" s="1062"/>
      <c r="D46" s="1062"/>
      <c r="E46" s="1063"/>
      <c r="F46" s="397" t="s">
        <v>121</v>
      </c>
      <c r="G46" s="129">
        <v>1</v>
      </c>
      <c r="H46" s="397" t="s">
        <v>121</v>
      </c>
      <c r="I46" s="64" t="s">
        <v>191</v>
      </c>
      <c r="J46" s="118"/>
      <c r="K46" s="1074"/>
      <c r="L46" s="1075"/>
      <c r="M46" s="1076"/>
      <c r="N46" s="257"/>
      <c r="O46" s="217"/>
      <c r="P46" s="217"/>
      <c r="Q46" s="258"/>
      <c r="R46" s="219"/>
      <c r="S46" s="217"/>
      <c r="T46" s="217"/>
      <c r="U46" s="217"/>
      <c r="V46" s="217"/>
      <c r="W46" s="217"/>
      <c r="X46" s="217"/>
      <c r="Y46" s="217"/>
      <c r="Z46" s="217"/>
      <c r="AA46" s="217"/>
      <c r="AB46" s="217"/>
      <c r="AC46" s="217"/>
      <c r="AD46" s="217"/>
      <c r="AE46" s="217"/>
      <c r="AF46" s="217"/>
      <c r="AG46" s="217"/>
      <c r="AH46" s="258"/>
      <c r="AI46" s="245" t="s">
        <v>121</v>
      </c>
      <c r="AJ46" s="118" t="s">
        <v>411</v>
      </c>
      <c r="AK46" s="118"/>
      <c r="AL46" s="200"/>
      <c r="AM46" s="118"/>
      <c r="AN46" s="118"/>
      <c r="AO46" s="261"/>
    </row>
    <row r="47" spans="1:41" s="211" customFormat="1" ht="14.25" customHeight="1" x14ac:dyDescent="0.15">
      <c r="A47" s="975"/>
      <c r="B47" s="239" t="s">
        <v>121</v>
      </c>
      <c r="C47" s="227" t="s">
        <v>160</v>
      </c>
      <c r="D47" s="227"/>
      <c r="E47" s="260"/>
      <c r="F47" s="278"/>
      <c r="G47" s="260"/>
      <c r="H47" s="400" t="s">
        <v>121</v>
      </c>
      <c r="I47" s="66" t="s">
        <v>381</v>
      </c>
      <c r="J47" s="203"/>
      <c r="K47" s="1077"/>
      <c r="L47" s="1078"/>
      <c r="M47" s="1079"/>
      <c r="N47" s="929" t="s">
        <v>385</v>
      </c>
      <c r="O47" s="930"/>
      <c r="P47" s="930"/>
      <c r="Q47" s="931"/>
      <c r="R47" s="643" t="s">
        <v>121</v>
      </c>
      <c r="S47" s="254" t="s">
        <v>786</v>
      </c>
      <c r="T47" s="254"/>
      <c r="U47" s="254"/>
      <c r="V47" s="254"/>
      <c r="W47" s="644" t="s">
        <v>383</v>
      </c>
      <c r="X47" s="645"/>
      <c r="Y47" s="645"/>
      <c r="Z47" s="645"/>
      <c r="AA47" s="645"/>
      <c r="AB47" s="645"/>
      <c r="AC47" s="645"/>
      <c r="AD47" s="645"/>
      <c r="AE47" s="645"/>
      <c r="AF47" s="645"/>
      <c r="AG47" s="645"/>
      <c r="AH47" s="488" t="s">
        <v>382</v>
      </c>
      <c r="AI47" s="239" t="s">
        <v>121</v>
      </c>
      <c r="AJ47" s="1134"/>
      <c r="AK47" s="1134"/>
      <c r="AL47" s="1135"/>
      <c r="AM47" s="227"/>
      <c r="AN47" s="227"/>
      <c r="AO47" s="265"/>
    </row>
    <row r="48" spans="1:41" s="211" customFormat="1" ht="14.25" customHeight="1" x14ac:dyDescent="0.15">
      <c r="A48" s="975"/>
      <c r="B48" s="230" t="s">
        <v>420</v>
      </c>
      <c r="C48" s="118"/>
      <c r="D48" s="118"/>
      <c r="E48" s="200"/>
      <c r="F48" s="64" t="s">
        <v>144</v>
      </c>
      <c r="G48" s="200"/>
      <c r="H48" s="118"/>
      <c r="I48" s="118"/>
      <c r="J48" s="118"/>
      <c r="K48" s="1026" t="s">
        <v>183</v>
      </c>
      <c r="L48" s="1027"/>
      <c r="M48" s="1064"/>
      <c r="N48" s="1026" t="s">
        <v>185</v>
      </c>
      <c r="O48" s="1027"/>
      <c r="P48" s="1027"/>
      <c r="Q48" s="1064"/>
      <c r="R48" s="130" t="s">
        <v>56</v>
      </c>
      <c r="S48" s="64" t="s">
        <v>421</v>
      </c>
      <c r="T48" s="64"/>
      <c r="U48" s="64"/>
      <c r="V48" s="64"/>
      <c r="W48" s="64"/>
      <c r="X48" s="212" t="s">
        <v>383</v>
      </c>
      <c r="Y48" s="397" t="s">
        <v>121</v>
      </c>
      <c r="Z48" s="64" t="s">
        <v>286</v>
      </c>
      <c r="AA48" s="118"/>
      <c r="AB48" s="276"/>
      <c r="AC48" s="276"/>
      <c r="AD48" s="397" t="s">
        <v>121</v>
      </c>
      <c r="AE48" s="64" t="s">
        <v>422</v>
      </c>
      <c r="AF48" s="229"/>
      <c r="AG48" s="229"/>
      <c r="AH48" s="200"/>
      <c r="AI48" s="245" t="s">
        <v>121</v>
      </c>
      <c r="AJ48" s="118" t="s">
        <v>145</v>
      </c>
      <c r="AK48" s="118"/>
      <c r="AL48" s="200"/>
      <c r="AM48" s="73" t="s">
        <v>121</v>
      </c>
      <c r="AN48" s="118" t="s">
        <v>146</v>
      </c>
      <c r="AO48" s="261"/>
    </row>
    <row r="49" spans="1:41" s="211" customFormat="1" ht="14.25" customHeight="1" x14ac:dyDescent="0.15">
      <c r="A49" s="975"/>
      <c r="B49" s="966" t="s">
        <v>171</v>
      </c>
      <c r="C49" s="918"/>
      <c r="D49" s="918"/>
      <c r="E49" s="919"/>
      <c r="F49" s="397" t="s">
        <v>121</v>
      </c>
      <c r="G49" s="129">
        <v>4</v>
      </c>
      <c r="H49" s="397" t="s">
        <v>121</v>
      </c>
      <c r="I49" s="64" t="s">
        <v>379</v>
      </c>
      <c r="J49" s="118"/>
      <c r="K49" s="966" t="s">
        <v>184</v>
      </c>
      <c r="L49" s="918"/>
      <c r="M49" s="919"/>
      <c r="N49" s="177"/>
      <c r="O49" s="118"/>
      <c r="P49" s="118"/>
      <c r="Q49" s="200"/>
      <c r="R49" s="130"/>
      <c r="S49" s="64"/>
      <c r="T49" s="118"/>
      <c r="U49" s="64"/>
      <c r="V49" s="64"/>
      <c r="W49" s="276"/>
      <c r="X49" s="229"/>
      <c r="Y49" s="397" t="s">
        <v>121</v>
      </c>
      <c r="Z49" s="64" t="s">
        <v>418</v>
      </c>
      <c r="AA49" s="229"/>
      <c r="AB49" s="229"/>
      <c r="AC49" s="229"/>
      <c r="AD49" s="397" t="s">
        <v>121</v>
      </c>
      <c r="AE49" s="162" t="s">
        <v>148</v>
      </c>
      <c r="AF49" s="229"/>
      <c r="AG49" s="118"/>
      <c r="AH49" s="275" t="s">
        <v>53</v>
      </c>
      <c r="AI49" s="245" t="s">
        <v>121</v>
      </c>
      <c r="AJ49" s="118" t="s">
        <v>743</v>
      </c>
      <c r="AK49" s="118"/>
      <c r="AL49" s="200"/>
      <c r="AM49" s="73" t="s">
        <v>121</v>
      </c>
      <c r="AN49" s="118" t="s">
        <v>147</v>
      </c>
      <c r="AO49" s="261"/>
    </row>
    <row r="50" spans="1:41" s="211" customFormat="1" ht="14.25" customHeight="1" x14ac:dyDescent="0.15">
      <c r="A50" s="173"/>
      <c r="B50" s="1061" t="s">
        <v>553</v>
      </c>
      <c r="C50" s="1062"/>
      <c r="D50" s="1062"/>
      <c r="E50" s="1063"/>
      <c r="F50" s="397" t="s">
        <v>121</v>
      </c>
      <c r="G50" s="129">
        <v>3</v>
      </c>
      <c r="H50" s="397" t="s">
        <v>121</v>
      </c>
      <c r="I50" s="64" t="s">
        <v>380</v>
      </c>
      <c r="J50" s="118"/>
      <c r="K50" s="1074" t="s">
        <v>419</v>
      </c>
      <c r="L50" s="1075"/>
      <c r="M50" s="1076"/>
      <c r="N50" s="1083" t="s">
        <v>186</v>
      </c>
      <c r="O50" s="1084"/>
      <c r="P50" s="1084"/>
      <c r="Q50" s="1085"/>
      <c r="R50" s="262" t="s">
        <v>56</v>
      </c>
      <c r="S50" s="294" t="s">
        <v>423</v>
      </c>
      <c r="T50" s="294"/>
      <c r="U50" s="294"/>
      <c r="V50" s="214"/>
      <c r="W50" s="295"/>
      <c r="X50" s="214" t="s">
        <v>383</v>
      </c>
      <c r="Y50" s="438" t="s">
        <v>121</v>
      </c>
      <c r="Z50" s="294" t="s">
        <v>286</v>
      </c>
      <c r="AA50" s="213"/>
      <c r="AB50" s="304"/>
      <c r="AC50" s="304"/>
      <c r="AD50" s="438" t="s">
        <v>121</v>
      </c>
      <c r="AE50" s="294" t="s">
        <v>422</v>
      </c>
      <c r="AF50" s="295"/>
      <c r="AG50" s="295"/>
      <c r="AH50" s="243"/>
      <c r="AI50" s="245" t="s">
        <v>121</v>
      </c>
      <c r="AJ50" s="118" t="s">
        <v>182</v>
      </c>
      <c r="AK50" s="118"/>
      <c r="AL50" s="200"/>
      <c r="AM50" s="118"/>
      <c r="AN50" s="118"/>
      <c r="AO50" s="261"/>
    </row>
    <row r="51" spans="1:41" s="211" customFormat="1" ht="14.25" customHeight="1" x14ac:dyDescent="0.15">
      <c r="A51" s="173"/>
      <c r="B51" s="1061"/>
      <c r="C51" s="1062"/>
      <c r="D51" s="1062"/>
      <c r="E51" s="1063"/>
      <c r="F51" s="397" t="s">
        <v>121</v>
      </c>
      <c r="G51" s="129">
        <v>2</v>
      </c>
      <c r="H51" s="397" t="s">
        <v>121</v>
      </c>
      <c r="I51" s="64" t="s">
        <v>191</v>
      </c>
      <c r="J51" s="118"/>
      <c r="K51" s="1074"/>
      <c r="L51" s="1075"/>
      <c r="M51" s="1076"/>
      <c r="N51" s="257"/>
      <c r="O51" s="222"/>
      <c r="P51" s="222"/>
      <c r="Q51" s="305"/>
      <c r="R51" s="257"/>
      <c r="S51" s="217"/>
      <c r="T51" s="217"/>
      <c r="U51" s="217"/>
      <c r="V51" s="217"/>
      <c r="W51" s="217"/>
      <c r="X51" s="293"/>
      <c r="Y51" s="398" t="s">
        <v>121</v>
      </c>
      <c r="Z51" s="220" t="s">
        <v>418</v>
      </c>
      <c r="AA51" s="293"/>
      <c r="AB51" s="293"/>
      <c r="AC51" s="293"/>
      <c r="AD51" s="398" t="s">
        <v>121</v>
      </c>
      <c r="AE51" s="288" t="s">
        <v>148</v>
      </c>
      <c r="AF51" s="293"/>
      <c r="AG51" s="217"/>
      <c r="AH51" s="306" t="s">
        <v>53</v>
      </c>
      <c r="AI51" s="245" t="s">
        <v>121</v>
      </c>
      <c r="AJ51" s="118" t="s">
        <v>648</v>
      </c>
      <c r="AK51" s="118"/>
      <c r="AL51" s="200"/>
      <c r="AM51" s="118"/>
      <c r="AN51" s="118"/>
      <c r="AO51" s="261"/>
    </row>
    <row r="52" spans="1:41" s="211" customFormat="1" ht="14.25" customHeight="1" thickBot="1" x14ac:dyDescent="0.2">
      <c r="A52" s="174"/>
      <c r="B52" s="307" t="s">
        <v>121</v>
      </c>
      <c r="C52" s="269" t="s">
        <v>160</v>
      </c>
      <c r="D52" s="269"/>
      <c r="E52" s="270"/>
      <c r="F52" s="423" t="s">
        <v>121</v>
      </c>
      <c r="G52" s="199">
        <v>1</v>
      </c>
      <c r="H52" s="423" t="s">
        <v>121</v>
      </c>
      <c r="I52" s="204" t="s">
        <v>381</v>
      </c>
      <c r="J52" s="199"/>
      <c r="K52" s="1080"/>
      <c r="L52" s="1081"/>
      <c r="M52" s="1082"/>
      <c r="N52" s="1068" t="s">
        <v>385</v>
      </c>
      <c r="O52" s="1069"/>
      <c r="P52" s="1069"/>
      <c r="Q52" s="1070"/>
      <c r="R52" s="765" t="s">
        <v>121</v>
      </c>
      <c r="S52" s="361" t="s">
        <v>786</v>
      </c>
      <c r="T52" s="361"/>
      <c r="U52" s="361"/>
      <c r="V52" s="361"/>
      <c r="W52" s="766" t="s">
        <v>383</v>
      </c>
      <c r="X52" s="767"/>
      <c r="Y52" s="767"/>
      <c r="Z52" s="767"/>
      <c r="AA52" s="767"/>
      <c r="AB52" s="767"/>
      <c r="AC52" s="767"/>
      <c r="AD52" s="767"/>
      <c r="AE52" s="767"/>
      <c r="AF52" s="767"/>
      <c r="AG52" s="767"/>
      <c r="AH52" s="768" t="s">
        <v>382</v>
      </c>
      <c r="AI52" s="307" t="s">
        <v>121</v>
      </c>
      <c r="AJ52" s="1138"/>
      <c r="AK52" s="1138"/>
      <c r="AL52" s="1139"/>
      <c r="AM52" s="269"/>
      <c r="AN52" s="269"/>
      <c r="AO52" s="273"/>
    </row>
    <row r="53" spans="1:41" s="118" customFormat="1" ht="6.75" customHeight="1" x14ac:dyDescent="0.15">
      <c r="A53" s="175"/>
      <c r="B53" s="71"/>
      <c r="C53" s="71"/>
      <c r="D53" s="71"/>
      <c r="E53" s="71"/>
      <c r="K53" s="197"/>
      <c r="L53" s="197"/>
      <c r="M53" s="197"/>
      <c r="N53" s="197"/>
      <c r="O53" s="197"/>
      <c r="P53" s="197"/>
      <c r="Q53" s="197"/>
      <c r="R53" s="197"/>
      <c r="S53" s="197"/>
      <c r="U53" s="300"/>
      <c r="V53" s="300"/>
      <c r="W53" s="300"/>
      <c r="X53" s="300"/>
      <c r="Y53" s="300"/>
      <c r="Z53" s="300"/>
      <c r="AA53" s="300"/>
      <c r="AB53" s="300"/>
      <c r="AC53" s="300"/>
      <c r="AD53" s="300"/>
      <c r="AE53" s="300"/>
      <c r="AF53" s="300"/>
      <c r="AG53" s="300"/>
      <c r="AH53" s="300"/>
      <c r="AI53" s="71"/>
    </row>
    <row r="54" spans="1:41" s="3" customFormat="1" ht="16.5" customHeight="1" thickBot="1" x14ac:dyDescent="0.2">
      <c r="A54" s="195" t="s">
        <v>881</v>
      </c>
      <c r="B54" s="32"/>
      <c r="F54" s="4"/>
      <c r="AF54" s="3" t="s">
        <v>138</v>
      </c>
      <c r="AI54" s="4"/>
      <c r="AM54" s="4"/>
    </row>
    <row r="55" spans="1:41" s="6" customFormat="1" ht="12" customHeight="1" x14ac:dyDescent="0.15">
      <c r="A55" s="5"/>
      <c r="B55" s="994" t="s">
        <v>373</v>
      </c>
      <c r="C55" s="995"/>
      <c r="D55" s="995"/>
      <c r="E55" s="996"/>
      <c r="F55" s="1051" t="s">
        <v>302</v>
      </c>
      <c r="G55" s="1052"/>
      <c r="H55" s="1000" t="s">
        <v>279</v>
      </c>
      <c r="I55" s="1001"/>
      <c r="J55" s="1002"/>
      <c r="K55" s="994" t="s">
        <v>374</v>
      </c>
      <c r="L55" s="995"/>
      <c r="M55" s="996"/>
      <c r="N55" s="1013" t="s">
        <v>375</v>
      </c>
      <c r="O55" s="955"/>
      <c r="P55" s="955"/>
      <c r="Q55" s="955"/>
      <c r="R55" s="955"/>
      <c r="S55" s="955"/>
      <c r="T55" s="955"/>
      <c r="U55" s="955"/>
      <c r="V55" s="955"/>
      <c r="W55" s="955"/>
      <c r="X55" s="955"/>
      <c r="Y55" s="955"/>
      <c r="Z55" s="955"/>
      <c r="AA55" s="955"/>
      <c r="AB55" s="955"/>
      <c r="AC55" s="955"/>
      <c r="AD55" s="955"/>
      <c r="AE55" s="955"/>
      <c r="AF55" s="955"/>
      <c r="AG55" s="955"/>
      <c r="AH55" s="955"/>
      <c r="AI55" s="955"/>
      <c r="AJ55" s="955"/>
      <c r="AK55" s="955"/>
      <c r="AL55" s="956"/>
      <c r="AM55" s="1006" t="s">
        <v>376</v>
      </c>
      <c r="AN55" s="1007"/>
      <c r="AO55" s="1008"/>
    </row>
    <row r="56" spans="1:41" s="6" customFormat="1" ht="12" customHeight="1" thickBot="1" x14ac:dyDescent="0.2">
      <c r="A56" s="7"/>
      <c r="B56" s="997"/>
      <c r="C56" s="998"/>
      <c r="D56" s="998"/>
      <c r="E56" s="999"/>
      <c r="F56" s="1053"/>
      <c r="G56" s="1054"/>
      <c r="H56" s="1003"/>
      <c r="I56" s="1004"/>
      <c r="J56" s="1005"/>
      <c r="K56" s="997"/>
      <c r="L56" s="998"/>
      <c r="M56" s="999"/>
      <c r="N56" s="985" t="s">
        <v>377</v>
      </c>
      <c r="O56" s="986"/>
      <c r="P56" s="986"/>
      <c r="Q56" s="987"/>
      <c r="R56" s="985" t="s">
        <v>378</v>
      </c>
      <c r="S56" s="986"/>
      <c r="T56" s="986"/>
      <c r="U56" s="986"/>
      <c r="V56" s="986"/>
      <c r="W56" s="986"/>
      <c r="X56" s="986"/>
      <c r="Y56" s="986"/>
      <c r="Z56" s="986"/>
      <c r="AA56" s="986"/>
      <c r="AB56" s="986"/>
      <c r="AC56" s="986"/>
      <c r="AD56" s="986"/>
      <c r="AE56" s="986"/>
      <c r="AF56" s="986"/>
      <c r="AG56" s="986"/>
      <c r="AH56" s="987"/>
      <c r="AI56" s="985" t="s">
        <v>143</v>
      </c>
      <c r="AJ56" s="986"/>
      <c r="AK56" s="986"/>
      <c r="AL56" s="987"/>
      <c r="AM56" s="1009"/>
      <c r="AN56" s="1010"/>
      <c r="AO56" s="1011"/>
    </row>
    <row r="57" spans="1:41" s="211" customFormat="1" ht="14.25" customHeight="1" x14ac:dyDescent="0.15">
      <c r="A57" s="974" t="s">
        <v>823</v>
      </c>
      <c r="B57" s="674" t="s">
        <v>918</v>
      </c>
      <c r="C57" s="658"/>
      <c r="D57" s="658"/>
      <c r="E57" s="659"/>
      <c r="F57" s="64" t="s">
        <v>144</v>
      </c>
      <c r="G57" s="200"/>
      <c r="H57" s="118"/>
      <c r="I57" s="118"/>
      <c r="J57" s="118"/>
      <c r="K57" s="1096" t="s">
        <v>323</v>
      </c>
      <c r="L57" s="1097"/>
      <c r="M57" s="1098"/>
      <c r="N57" s="1099" t="s">
        <v>701</v>
      </c>
      <c r="O57" s="1100"/>
      <c r="P57" s="1100"/>
      <c r="Q57" s="1101"/>
      <c r="R57" s="475" t="s">
        <v>121</v>
      </c>
      <c r="S57" s="206" t="s">
        <v>786</v>
      </c>
      <c r="T57" s="206"/>
      <c r="U57" s="206"/>
      <c r="V57" s="206"/>
      <c r="W57" s="298" t="s">
        <v>383</v>
      </c>
      <c r="X57" s="476"/>
      <c r="Y57" s="476"/>
      <c r="Z57" s="476"/>
      <c r="AA57" s="476"/>
      <c r="AB57" s="476"/>
      <c r="AC57" s="476"/>
      <c r="AD57" s="476"/>
      <c r="AE57" s="476"/>
      <c r="AF57" s="476"/>
      <c r="AG57" s="476"/>
      <c r="AH57" s="205" t="s">
        <v>382</v>
      </c>
      <c r="AI57" s="245" t="s">
        <v>121</v>
      </c>
      <c r="AJ57" s="1132" t="s">
        <v>726</v>
      </c>
      <c r="AK57" s="1132"/>
      <c r="AL57" s="1133"/>
      <c r="AM57" s="72" t="s">
        <v>121</v>
      </c>
      <c r="AN57" s="206" t="s">
        <v>146</v>
      </c>
      <c r="AO57" s="716"/>
    </row>
    <row r="58" spans="1:41" s="118" customFormat="1" ht="14.25" customHeight="1" x14ac:dyDescent="0.15">
      <c r="A58" s="975"/>
      <c r="B58" s="988" t="s">
        <v>554</v>
      </c>
      <c r="C58" s="989"/>
      <c r="D58" s="989"/>
      <c r="E58" s="990"/>
      <c r="F58" s="397" t="s">
        <v>121</v>
      </c>
      <c r="G58" s="129">
        <v>3</v>
      </c>
      <c r="H58" s="397" t="s">
        <v>121</v>
      </c>
      <c r="I58" s="64" t="s">
        <v>379</v>
      </c>
      <c r="K58" s="1012" t="s">
        <v>990</v>
      </c>
      <c r="L58" s="923"/>
      <c r="M58" s="924"/>
      <c r="R58" s="216" t="s">
        <v>56</v>
      </c>
      <c r="S58" s="398" t="s">
        <v>121</v>
      </c>
      <c r="T58" s="217" t="s">
        <v>702</v>
      </c>
      <c r="U58" s="393"/>
      <c r="V58" s="393"/>
      <c r="W58" s="393"/>
      <c r="X58" s="393"/>
      <c r="Y58" s="393"/>
      <c r="Z58" s="398" t="s">
        <v>121</v>
      </c>
      <c r="AA58" s="217" t="s">
        <v>991</v>
      </c>
      <c r="AB58" s="393"/>
      <c r="AC58" s="393"/>
      <c r="AD58" s="393"/>
      <c r="AE58" s="393"/>
      <c r="AF58" s="393"/>
      <c r="AG58" s="393"/>
      <c r="AH58" s="401"/>
      <c r="AI58" s="245" t="s">
        <v>121</v>
      </c>
      <c r="AJ58" s="118" t="s">
        <v>205</v>
      </c>
      <c r="AL58" s="200"/>
      <c r="AM58" s="73" t="s">
        <v>121</v>
      </c>
      <c r="AN58" s="118" t="s">
        <v>147</v>
      </c>
      <c r="AO58" s="261"/>
    </row>
    <row r="59" spans="1:41" s="118" customFormat="1" ht="14.25" customHeight="1" x14ac:dyDescent="0.15">
      <c r="A59" s="975"/>
      <c r="B59" s="988" t="s">
        <v>187</v>
      </c>
      <c r="C59" s="989"/>
      <c r="D59" s="989"/>
      <c r="E59" s="990"/>
      <c r="F59" s="397" t="s">
        <v>121</v>
      </c>
      <c r="G59" s="129">
        <v>2</v>
      </c>
      <c r="H59" s="397" t="s">
        <v>121</v>
      </c>
      <c r="I59" s="64" t="s">
        <v>380</v>
      </c>
      <c r="K59" s="1012" t="s">
        <v>992</v>
      </c>
      <c r="L59" s="923"/>
      <c r="M59" s="924"/>
      <c r="N59" s="1083" t="s">
        <v>705</v>
      </c>
      <c r="O59" s="1102"/>
      <c r="P59" s="1102"/>
      <c r="Q59" s="1103"/>
      <c r="R59" s="130" t="s">
        <v>56</v>
      </c>
      <c r="S59" s="397" t="s">
        <v>121</v>
      </c>
      <c r="T59" s="118" t="s">
        <v>703</v>
      </c>
      <c r="U59" s="237"/>
      <c r="V59" s="237"/>
      <c r="W59" s="237"/>
      <c r="X59" s="237"/>
      <c r="Y59" s="237"/>
      <c r="Z59" s="237"/>
      <c r="AA59" s="237"/>
      <c r="AB59" s="397" t="s">
        <v>121</v>
      </c>
      <c r="AC59" s="118" t="s">
        <v>993</v>
      </c>
      <c r="AD59" s="237"/>
      <c r="AE59" s="237"/>
      <c r="AF59" s="237"/>
      <c r="AG59" s="237"/>
      <c r="AH59" s="238"/>
      <c r="AI59" s="245" t="s">
        <v>121</v>
      </c>
      <c r="AJ59" s="118" t="s">
        <v>424</v>
      </c>
      <c r="AL59" s="200"/>
      <c r="AM59" s="177"/>
      <c r="AO59" s="261"/>
    </row>
    <row r="60" spans="1:41" s="118" customFormat="1" ht="14.25" customHeight="1" x14ac:dyDescent="0.15">
      <c r="A60" s="975"/>
      <c r="B60" s="675"/>
      <c r="C60" s="676"/>
      <c r="D60" s="676"/>
      <c r="E60" s="677"/>
      <c r="F60" s="397" t="s">
        <v>121</v>
      </c>
      <c r="G60" s="129">
        <v>1</v>
      </c>
      <c r="H60" s="397" t="s">
        <v>121</v>
      </c>
      <c r="I60" s="64" t="s">
        <v>191</v>
      </c>
      <c r="K60" s="251"/>
      <c r="L60" s="252"/>
      <c r="M60" s="253"/>
      <c r="N60" s="177"/>
      <c r="Q60" s="200"/>
      <c r="R60" s="236"/>
      <c r="S60" s="397" t="s">
        <v>121</v>
      </c>
      <c r="T60" s="829" t="s">
        <v>994</v>
      </c>
      <c r="AB60" s="397" t="s">
        <v>121</v>
      </c>
      <c r="AC60" s="118" t="s">
        <v>995</v>
      </c>
      <c r="AD60" s="237"/>
      <c r="AH60" s="200"/>
      <c r="AI60" s="245" t="s">
        <v>121</v>
      </c>
      <c r="AJ60" s="118" t="s">
        <v>411</v>
      </c>
      <c r="AL60" s="200"/>
      <c r="AM60" s="177"/>
      <c r="AO60" s="261"/>
    </row>
    <row r="61" spans="1:41" s="118" customFormat="1" ht="14.25" customHeight="1" x14ac:dyDescent="0.15">
      <c r="A61" s="975"/>
      <c r="B61" s="675"/>
      <c r="C61" s="676"/>
      <c r="D61" s="676"/>
      <c r="E61" s="677"/>
      <c r="F61" s="229"/>
      <c r="G61" s="129"/>
      <c r="H61" s="397" t="s">
        <v>121</v>
      </c>
      <c r="I61" s="64" t="s">
        <v>381</v>
      </c>
      <c r="J61" s="129"/>
      <c r="K61" s="127"/>
      <c r="L61" s="64"/>
      <c r="M61" s="151"/>
      <c r="N61" s="246"/>
      <c r="O61" s="227"/>
      <c r="P61" s="227"/>
      <c r="Q61" s="260"/>
      <c r="R61" s="248"/>
      <c r="S61" s="400" t="s">
        <v>121</v>
      </c>
      <c r="T61" s="227" t="s">
        <v>704</v>
      </c>
      <c r="U61" s="240"/>
      <c r="V61" s="240"/>
      <c r="W61" s="240"/>
      <c r="X61" s="240"/>
      <c r="Y61" s="240"/>
      <c r="Z61" s="240"/>
      <c r="AA61" s="240"/>
      <c r="AB61" s="240"/>
      <c r="AC61" s="240"/>
      <c r="AD61" s="240"/>
      <c r="AE61" s="240"/>
      <c r="AF61" s="240"/>
      <c r="AG61" s="240"/>
      <c r="AH61" s="827"/>
      <c r="AI61" s="245" t="s">
        <v>121</v>
      </c>
      <c r="AJ61" s="957"/>
      <c r="AK61" s="957"/>
      <c r="AL61" s="958"/>
      <c r="AM61" s="177"/>
      <c r="AO61" s="261"/>
    </row>
    <row r="62" spans="1:41" s="118" customFormat="1" ht="14.25" customHeight="1" x14ac:dyDescent="0.15">
      <c r="A62" s="975"/>
      <c r="B62" s="675"/>
      <c r="C62" s="676"/>
      <c r="D62" s="676"/>
      <c r="E62" s="677"/>
      <c r="G62" s="129"/>
      <c r="H62" s="71"/>
      <c r="I62" s="71"/>
      <c r="J62" s="71"/>
      <c r="K62" s="127"/>
      <c r="L62" s="64"/>
      <c r="M62" s="151"/>
      <c r="N62" s="1022" t="s">
        <v>711</v>
      </c>
      <c r="O62" s="927"/>
      <c r="P62" s="927"/>
      <c r="Q62" s="928"/>
      <c r="R62" s="177" t="s">
        <v>706</v>
      </c>
      <c r="S62" s="237"/>
      <c r="T62" s="237"/>
      <c r="U62" s="237"/>
      <c r="V62" s="237"/>
      <c r="W62" s="237"/>
      <c r="X62" s="237"/>
      <c r="Y62" s="237"/>
      <c r="Z62" s="237"/>
      <c r="AA62" s="237"/>
      <c r="AB62" s="237"/>
      <c r="AC62" s="237"/>
      <c r="AD62" s="237"/>
      <c r="AE62" s="237"/>
      <c r="AF62" s="237"/>
      <c r="AG62" s="237"/>
      <c r="AH62" s="238"/>
      <c r="AI62" s="71"/>
      <c r="AL62" s="200"/>
      <c r="AM62" s="177"/>
      <c r="AO62" s="261"/>
    </row>
    <row r="63" spans="1:41" s="118" customFormat="1" ht="14.25" customHeight="1" x14ac:dyDescent="0.15">
      <c r="A63" s="975"/>
      <c r="B63" s="678" t="s">
        <v>425</v>
      </c>
      <c r="C63" s="664"/>
      <c r="D63" s="664"/>
      <c r="E63" s="668"/>
      <c r="G63" s="129"/>
      <c r="H63" s="71"/>
      <c r="I63" s="71"/>
      <c r="J63" s="71"/>
      <c r="K63" s="127"/>
      <c r="L63" s="64"/>
      <c r="M63" s="151"/>
      <c r="N63" s="1012" t="s">
        <v>708</v>
      </c>
      <c r="O63" s="923"/>
      <c r="P63" s="923"/>
      <c r="Q63" s="924"/>
      <c r="R63" s="130" t="s">
        <v>56</v>
      </c>
      <c r="S63" s="118" t="s">
        <v>707</v>
      </c>
      <c r="X63" s="397" t="s">
        <v>121</v>
      </c>
      <c r="Y63" s="118" t="s">
        <v>712</v>
      </c>
      <c r="Z63" s="237"/>
      <c r="AB63" s="237"/>
      <c r="AC63" s="397" t="s">
        <v>121</v>
      </c>
      <c r="AD63" s="118" t="s">
        <v>713</v>
      </c>
      <c r="AE63" s="237"/>
      <c r="AF63" s="237"/>
      <c r="AG63" s="237"/>
      <c r="AH63" s="238"/>
      <c r="AI63" s="71"/>
      <c r="AL63" s="200"/>
      <c r="AM63" s="177"/>
      <c r="AO63" s="261"/>
    </row>
    <row r="64" spans="1:41" s="118" customFormat="1" ht="14.25" customHeight="1" x14ac:dyDescent="0.15">
      <c r="A64" s="975"/>
      <c r="B64" s="678"/>
      <c r="C64" s="664"/>
      <c r="D64" s="664"/>
      <c r="E64" s="668"/>
      <c r="G64" s="129"/>
      <c r="H64" s="71"/>
      <c r="I64" s="71"/>
      <c r="J64" s="71"/>
      <c r="K64" s="127"/>
      <c r="L64" s="64"/>
      <c r="M64" s="151"/>
      <c r="N64" s="825"/>
      <c r="O64" s="830"/>
      <c r="P64" s="830"/>
      <c r="Q64" s="826"/>
      <c r="R64" s="130" t="s">
        <v>56</v>
      </c>
      <c r="S64" s="118" t="s">
        <v>708</v>
      </c>
      <c r="U64" s="237"/>
      <c r="V64" s="237"/>
      <c r="W64" s="237"/>
      <c r="X64" s="397" t="s">
        <v>121</v>
      </c>
      <c r="Y64" s="118" t="s">
        <v>709</v>
      </c>
      <c r="Z64" s="237"/>
      <c r="AA64" s="237"/>
      <c r="AB64" s="237"/>
      <c r="AC64" s="237"/>
      <c r="AD64" s="237"/>
      <c r="AE64" s="237"/>
      <c r="AF64" s="237"/>
      <c r="AG64" s="237"/>
      <c r="AH64" s="238"/>
      <c r="AI64" s="71"/>
      <c r="AL64" s="200"/>
      <c r="AM64" s="177"/>
      <c r="AO64" s="261"/>
    </row>
    <row r="65" spans="1:43" s="118" customFormat="1" ht="14.25" customHeight="1" x14ac:dyDescent="0.15">
      <c r="A65" s="975"/>
      <c r="B65" s="678"/>
      <c r="C65" s="664"/>
      <c r="D65" s="664"/>
      <c r="E65" s="668"/>
      <c r="G65" s="129"/>
      <c r="H65" s="71"/>
      <c r="I65" s="71"/>
      <c r="J65" s="71"/>
      <c r="K65" s="127"/>
      <c r="L65" s="64"/>
      <c r="M65" s="151"/>
      <c r="N65" s="825"/>
      <c r="O65" s="830"/>
      <c r="P65" s="830"/>
      <c r="Q65" s="826"/>
      <c r="R65" s="835" t="s">
        <v>1046</v>
      </c>
      <c r="S65" s="836"/>
      <c r="T65" s="836"/>
      <c r="U65" s="837"/>
      <c r="V65" s="837"/>
      <c r="W65" s="837"/>
      <c r="X65" s="838"/>
      <c r="Y65" s="836"/>
      <c r="Z65" s="837"/>
      <c r="AA65" s="837"/>
      <c r="AB65" s="837"/>
      <c r="AC65" s="837"/>
      <c r="AD65" s="837"/>
      <c r="AE65" s="837"/>
      <c r="AF65" s="837"/>
      <c r="AG65" s="837"/>
      <c r="AH65" s="839"/>
      <c r="AI65" s="71"/>
      <c r="AL65" s="200"/>
      <c r="AM65" s="177"/>
      <c r="AO65" s="261"/>
    </row>
    <row r="66" spans="1:43" s="118" customFormat="1" ht="14.25" customHeight="1" x14ac:dyDescent="0.15">
      <c r="A66" s="975"/>
      <c r="B66" s="678"/>
      <c r="C66" s="664"/>
      <c r="D66" s="664"/>
      <c r="E66" s="668"/>
      <c r="G66" s="129"/>
      <c r="H66" s="71"/>
      <c r="I66" s="71"/>
      <c r="J66" s="71"/>
      <c r="K66" s="127"/>
      <c r="L66" s="64"/>
      <c r="M66" s="151"/>
      <c r="N66" s="825"/>
      <c r="O66" s="830"/>
      <c r="P66" s="830"/>
      <c r="Q66" s="826"/>
      <c r="R66" s="130" t="s">
        <v>56</v>
      </c>
      <c r="S66" s="118" t="s">
        <v>707</v>
      </c>
      <c r="X66" s="397" t="s">
        <v>121</v>
      </c>
      <c r="Y66" s="118" t="s">
        <v>1039</v>
      </c>
      <c r="Z66" s="237"/>
      <c r="AB66" s="237"/>
      <c r="AC66" s="397" t="s">
        <v>121</v>
      </c>
      <c r="AD66" s="118" t="s">
        <v>712</v>
      </c>
      <c r="AE66" s="237"/>
      <c r="AF66" s="237"/>
      <c r="AG66" s="237"/>
      <c r="AH66" s="238"/>
      <c r="AI66" s="71"/>
      <c r="AL66" s="200"/>
      <c r="AM66" s="177"/>
      <c r="AO66" s="261"/>
    </row>
    <row r="67" spans="1:43" s="118" customFormat="1" ht="14.25" customHeight="1" x14ac:dyDescent="0.15">
      <c r="A67" s="975"/>
      <c r="B67" s="678"/>
      <c r="C67" s="664"/>
      <c r="D67" s="664"/>
      <c r="E67" s="668"/>
      <c r="G67" s="129"/>
      <c r="H67" s="71"/>
      <c r="I67" s="71"/>
      <c r="J67" s="71"/>
      <c r="K67" s="127"/>
      <c r="L67" s="64"/>
      <c r="M67" s="151"/>
      <c r="N67" s="825"/>
      <c r="O67" s="830"/>
      <c r="P67" s="830"/>
      <c r="Q67" s="826"/>
      <c r="R67" s="278" t="s">
        <v>56</v>
      </c>
      <c r="S67" s="227" t="s">
        <v>708</v>
      </c>
      <c r="T67" s="227"/>
      <c r="U67" s="240"/>
      <c r="V67" s="240"/>
      <c r="W67" s="240"/>
      <c r="X67" s="400" t="s">
        <v>121</v>
      </c>
      <c r="Y67" s="227" t="s">
        <v>709</v>
      </c>
      <c r="Z67" s="240"/>
      <c r="AA67" s="240"/>
      <c r="AB67" s="240"/>
      <c r="AC67" s="240"/>
      <c r="AD67" s="240"/>
      <c r="AE67" s="240"/>
      <c r="AF67" s="240"/>
      <c r="AG67" s="240"/>
      <c r="AH67" s="827"/>
      <c r="AI67" s="71"/>
      <c r="AL67" s="200"/>
      <c r="AM67" s="177"/>
      <c r="AO67" s="261"/>
    </row>
    <row r="68" spans="1:43" s="118" customFormat="1" ht="14.25" customHeight="1" x14ac:dyDescent="0.15">
      <c r="A68" s="975"/>
      <c r="B68" s="679"/>
      <c r="C68" s="680"/>
      <c r="D68" s="680"/>
      <c r="E68" s="681"/>
      <c r="G68" s="129"/>
      <c r="H68" s="71"/>
      <c r="I68" s="71"/>
      <c r="J68" s="71"/>
      <c r="K68" s="127"/>
      <c r="L68" s="64"/>
      <c r="M68" s="151"/>
      <c r="N68" s="831"/>
      <c r="Q68" s="200"/>
      <c r="R68" s="177" t="s">
        <v>710</v>
      </c>
      <c r="S68" s="237"/>
      <c r="T68" s="237"/>
      <c r="U68" s="237"/>
      <c r="V68" s="237"/>
      <c r="W68" s="237"/>
      <c r="X68" s="237"/>
      <c r="Y68" s="237"/>
      <c r="Z68" s="237"/>
      <c r="AA68" s="237"/>
      <c r="AB68" s="237"/>
      <c r="AC68" s="237"/>
      <c r="AD68" s="237"/>
      <c r="AE68" s="237"/>
      <c r="AF68" s="237"/>
      <c r="AG68" s="237"/>
      <c r="AH68" s="238"/>
      <c r="AI68" s="71"/>
      <c r="AL68" s="200"/>
      <c r="AM68" s="177"/>
      <c r="AO68" s="261"/>
    </row>
    <row r="69" spans="1:43" s="118" customFormat="1" ht="14.25" customHeight="1" x14ac:dyDescent="0.15">
      <c r="A69" s="975"/>
      <c r="B69" s="679"/>
      <c r="C69" s="680"/>
      <c r="D69" s="680"/>
      <c r="E69" s="681"/>
      <c r="G69" s="129"/>
      <c r="H69" s="71"/>
      <c r="I69" s="71"/>
      <c r="J69" s="71"/>
      <c r="K69" s="127"/>
      <c r="L69" s="64"/>
      <c r="M69" s="151"/>
      <c r="N69" s="831"/>
      <c r="Q69" s="200"/>
      <c r="R69" s="130" t="s">
        <v>56</v>
      </c>
      <c r="S69" s="118" t="s">
        <v>707</v>
      </c>
      <c r="X69" s="397" t="s">
        <v>121</v>
      </c>
      <c r="Y69" s="118" t="s">
        <v>713</v>
      </c>
      <c r="Z69" s="237"/>
      <c r="AB69" s="237"/>
      <c r="AC69" s="397" t="s">
        <v>121</v>
      </c>
      <c r="AD69" s="118" t="s">
        <v>996</v>
      </c>
      <c r="AE69" s="237"/>
      <c r="AF69" s="237"/>
      <c r="AG69" s="237"/>
      <c r="AH69" s="238"/>
      <c r="AL69" s="200"/>
      <c r="AM69" s="177"/>
      <c r="AO69" s="261"/>
    </row>
    <row r="70" spans="1:43" s="118" customFormat="1" ht="14.25" customHeight="1" x14ac:dyDescent="0.15">
      <c r="A70" s="309"/>
      <c r="B70" s="675"/>
      <c r="C70" s="676"/>
      <c r="D70" s="676"/>
      <c r="E70" s="677"/>
      <c r="G70" s="129"/>
      <c r="H70" s="71"/>
      <c r="I70" s="71"/>
      <c r="J70" s="71"/>
      <c r="K70" s="127"/>
      <c r="L70" s="64"/>
      <c r="M70" s="151"/>
      <c r="N70" s="246"/>
      <c r="O70" s="227"/>
      <c r="P70" s="227"/>
      <c r="Q70" s="260"/>
      <c r="R70" s="278" t="s">
        <v>56</v>
      </c>
      <c r="S70" s="227" t="s">
        <v>708</v>
      </c>
      <c r="T70" s="227"/>
      <c r="U70" s="240"/>
      <c r="V70" s="240"/>
      <c r="W70" s="240"/>
      <c r="X70" s="400" t="s">
        <v>121</v>
      </c>
      <c r="Y70" s="227" t="s">
        <v>709</v>
      </c>
      <c r="Z70" s="240"/>
      <c r="AA70" s="240"/>
      <c r="AB70" s="240"/>
      <c r="AC70" s="240"/>
      <c r="AD70" s="240"/>
      <c r="AE70" s="240"/>
      <c r="AF70" s="240"/>
      <c r="AG70" s="240"/>
      <c r="AH70" s="827"/>
      <c r="AI70" s="249"/>
      <c r="AJ70" s="378"/>
      <c r="AK70" s="378"/>
      <c r="AL70" s="250"/>
      <c r="AM70" s="177"/>
      <c r="AO70" s="261"/>
    </row>
    <row r="71" spans="1:43" s="118" customFormat="1" ht="14.25" customHeight="1" x14ac:dyDescent="0.15">
      <c r="A71" s="309"/>
      <c r="B71" s="675"/>
      <c r="C71" s="676"/>
      <c r="D71" s="676"/>
      <c r="E71" s="677"/>
      <c r="G71" s="129"/>
      <c r="H71" s="71"/>
      <c r="I71" s="71"/>
      <c r="J71" s="71"/>
      <c r="K71" s="127"/>
      <c r="L71" s="64"/>
      <c r="M71" s="151"/>
      <c r="N71" s="1019" t="s">
        <v>997</v>
      </c>
      <c r="O71" s="1020"/>
      <c r="P71" s="1020"/>
      <c r="Q71" s="1021"/>
      <c r="R71" s="832" t="s">
        <v>998</v>
      </c>
      <c r="S71" s="734"/>
      <c r="T71" s="734"/>
      <c r="U71" s="734"/>
      <c r="V71" s="732" t="s">
        <v>121</v>
      </c>
      <c r="W71" s="734" t="s">
        <v>714</v>
      </c>
      <c r="X71" s="733"/>
      <c r="Y71" s="733"/>
      <c r="Z71" s="733"/>
      <c r="AA71" s="733"/>
      <c r="AB71" s="733"/>
      <c r="AC71" s="733"/>
      <c r="AD71" s="733"/>
      <c r="AE71" s="733"/>
      <c r="AF71" s="733"/>
      <c r="AG71" s="733"/>
      <c r="AH71" s="735"/>
      <c r="AI71" s="378"/>
      <c r="AJ71" s="378"/>
      <c r="AK71" s="378"/>
      <c r="AL71" s="250"/>
      <c r="AM71" s="177"/>
      <c r="AO71" s="261"/>
    </row>
    <row r="72" spans="1:43" s="118" customFormat="1" ht="14.25" customHeight="1" x14ac:dyDescent="0.15">
      <c r="A72" s="309"/>
      <c r="B72" s="675"/>
      <c r="C72" s="676"/>
      <c r="D72" s="676"/>
      <c r="E72" s="677"/>
      <c r="G72" s="129"/>
      <c r="H72" s="71"/>
      <c r="I72" s="71"/>
      <c r="J72" s="71"/>
      <c r="K72" s="1012"/>
      <c r="L72" s="923"/>
      <c r="M72" s="924"/>
      <c r="N72" s="1022" t="s">
        <v>323</v>
      </c>
      <c r="O72" s="927"/>
      <c r="P72" s="927"/>
      <c r="Q72" s="928"/>
      <c r="R72" s="282" t="s">
        <v>56</v>
      </c>
      <c r="S72" s="202" t="s">
        <v>716</v>
      </c>
      <c r="T72" s="202"/>
      <c r="U72" s="202"/>
      <c r="V72" s="366" t="s">
        <v>121</v>
      </c>
      <c r="W72" s="202" t="s">
        <v>986</v>
      </c>
      <c r="X72" s="311"/>
      <c r="Y72" s="311"/>
      <c r="Z72" s="311"/>
      <c r="AA72" s="311"/>
      <c r="AB72" s="311"/>
      <c r="AC72" s="311"/>
      <c r="AD72" s="311"/>
      <c r="AE72" s="311"/>
      <c r="AF72" s="283"/>
      <c r="AG72" s="283"/>
      <c r="AH72" s="286"/>
      <c r="AI72" s="71"/>
      <c r="AL72" s="200"/>
      <c r="AM72" s="177"/>
      <c r="AO72" s="261"/>
      <c r="AQ72" s="387" t="s">
        <v>987</v>
      </c>
    </row>
    <row r="73" spans="1:43" s="118" customFormat="1" ht="14.25" customHeight="1" x14ac:dyDescent="0.15">
      <c r="A73" s="309"/>
      <c r="B73" s="675"/>
      <c r="C73" s="676"/>
      <c r="D73" s="676"/>
      <c r="E73" s="677"/>
      <c r="G73" s="129"/>
      <c r="H73" s="71"/>
      <c r="I73" s="71"/>
      <c r="J73" s="71"/>
      <c r="K73" s="1012"/>
      <c r="L73" s="923"/>
      <c r="M73" s="924"/>
      <c r="N73" s="1023" t="s">
        <v>715</v>
      </c>
      <c r="O73" s="1024"/>
      <c r="P73" s="1024"/>
      <c r="Q73" s="1025"/>
      <c r="R73" s="121"/>
      <c r="S73" s="197"/>
      <c r="T73" s="197"/>
      <c r="U73" s="197"/>
      <c r="V73" s="118" t="s">
        <v>1015</v>
      </c>
      <c r="X73" s="300"/>
      <c r="Y73" s="300"/>
      <c r="Z73" s="300"/>
      <c r="AA73" s="300"/>
      <c r="AB73" s="300"/>
      <c r="AC73" s="300"/>
      <c r="AD73" s="300"/>
      <c r="AE73" s="300"/>
      <c r="AF73" s="300"/>
      <c r="AG73" s="300"/>
      <c r="AH73" s="301"/>
      <c r="AI73" s="71"/>
      <c r="AL73" s="200"/>
      <c r="AM73" s="177"/>
      <c r="AO73" s="261"/>
    </row>
    <row r="74" spans="1:43" s="118" customFormat="1" ht="14.25" customHeight="1" x14ac:dyDescent="0.15">
      <c r="A74" s="309"/>
      <c r="B74" s="675"/>
      <c r="C74" s="676"/>
      <c r="D74" s="676"/>
      <c r="E74" s="677"/>
      <c r="G74" s="129"/>
      <c r="H74" s="71"/>
      <c r="I74" s="71"/>
      <c r="J74" s="71"/>
      <c r="K74" s="1012"/>
      <c r="L74" s="923"/>
      <c r="M74" s="924"/>
      <c r="R74" s="177"/>
      <c r="V74" s="397" t="s">
        <v>121</v>
      </c>
      <c r="W74" s="118" t="s">
        <v>1041</v>
      </c>
      <c r="X74" s="300"/>
      <c r="Y74" s="300"/>
      <c r="Z74" s="300"/>
      <c r="AA74" s="300"/>
      <c r="AB74" s="300"/>
      <c r="AC74" s="300"/>
      <c r="AD74" s="300"/>
      <c r="AE74" s="300"/>
      <c r="AF74" s="300"/>
      <c r="AG74" s="300"/>
      <c r="AH74" s="301"/>
      <c r="AI74" s="71"/>
      <c r="AL74" s="200"/>
      <c r="AM74" s="177"/>
      <c r="AO74" s="261"/>
      <c r="AQ74" s="387" t="s">
        <v>1042</v>
      </c>
    </row>
    <row r="75" spans="1:43" s="118" customFormat="1" ht="14.25" customHeight="1" x14ac:dyDescent="0.15">
      <c r="A75" s="309"/>
      <c r="B75" s="675"/>
      <c r="C75" s="676"/>
      <c r="D75" s="676"/>
      <c r="E75" s="677"/>
      <c r="G75" s="129"/>
      <c r="H75" s="71"/>
      <c r="I75" s="71"/>
      <c r="J75" s="71"/>
      <c r="K75" s="121"/>
      <c r="L75" s="197"/>
      <c r="M75" s="122"/>
      <c r="R75" s="833" t="s">
        <v>56</v>
      </c>
      <c r="S75" s="210" t="s">
        <v>718</v>
      </c>
      <c r="T75" s="210"/>
      <c r="U75" s="210"/>
      <c r="V75" s="196" t="s">
        <v>121</v>
      </c>
      <c r="W75" s="338" t="s">
        <v>717</v>
      </c>
      <c r="X75" s="338"/>
      <c r="Y75" s="289"/>
      <c r="Z75" s="289"/>
      <c r="AA75" s="338"/>
      <c r="AB75" s="196" t="s">
        <v>121</v>
      </c>
      <c r="AC75" s="289" t="s">
        <v>148</v>
      </c>
      <c r="AD75" s="338"/>
      <c r="AE75" s="338"/>
      <c r="AF75" s="338"/>
      <c r="AG75" s="338"/>
      <c r="AH75" s="403"/>
      <c r="AI75" s="71"/>
      <c r="AL75" s="200"/>
      <c r="AM75" s="177"/>
      <c r="AO75" s="261"/>
    </row>
    <row r="76" spans="1:43" s="118" customFormat="1" ht="14.25" customHeight="1" x14ac:dyDescent="0.15">
      <c r="A76" s="309"/>
      <c r="B76" s="675"/>
      <c r="C76" s="676"/>
      <c r="D76" s="676"/>
      <c r="E76" s="677"/>
      <c r="G76" s="129"/>
      <c r="H76" s="71"/>
      <c r="I76" s="71"/>
      <c r="J76" s="71"/>
      <c r="K76" s="121"/>
      <c r="L76" s="197"/>
      <c r="M76" s="122"/>
      <c r="N76" s="177"/>
      <c r="Q76" s="200"/>
      <c r="R76" s="262" t="s">
        <v>56</v>
      </c>
      <c r="S76" s="118" t="s">
        <v>719</v>
      </c>
      <c r="V76" s="397" t="s">
        <v>121</v>
      </c>
      <c r="W76" s="300" t="s">
        <v>999</v>
      </c>
      <c r="X76" s="300"/>
      <c r="Y76" s="300"/>
      <c r="Z76" s="300"/>
      <c r="AA76" s="300"/>
      <c r="AB76" s="397" t="s">
        <v>121</v>
      </c>
      <c r="AC76" s="64" t="s">
        <v>148</v>
      </c>
      <c r="AD76" s="300"/>
      <c r="AE76" s="300"/>
      <c r="AF76" s="300"/>
      <c r="AG76" s="300"/>
      <c r="AH76" s="301"/>
      <c r="AL76" s="200"/>
      <c r="AM76" s="177"/>
      <c r="AO76" s="261"/>
      <c r="AQ76" s="387" t="s">
        <v>1044</v>
      </c>
    </row>
    <row r="77" spans="1:43" s="118" customFormat="1" ht="14.25" customHeight="1" x14ac:dyDescent="0.15">
      <c r="A77" s="309"/>
      <c r="B77" s="675"/>
      <c r="C77" s="676"/>
      <c r="D77" s="676"/>
      <c r="E77" s="677"/>
      <c r="G77" s="129"/>
      <c r="H77" s="71"/>
      <c r="I77" s="71"/>
      <c r="J77" s="71"/>
      <c r="K77" s="1014" t="s">
        <v>323</v>
      </c>
      <c r="L77" s="1015"/>
      <c r="M77" s="1016"/>
      <c r="N77" s="1017" t="s">
        <v>701</v>
      </c>
      <c r="O77" s="1017"/>
      <c r="P77" s="1017"/>
      <c r="Q77" s="1018"/>
      <c r="R77" s="352" t="s">
        <v>121</v>
      </c>
      <c r="S77" s="202" t="s">
        <v>786</v>
      </c>
      <c r="T77" s="202"/>
      <c r="U77" s="202"/>
      <c r="V77" s="202"/>
      <c r="W77" s="284" t="s">
        <v>383</v>
      </c>
      <c r="X77" s="762"/>
      <c r="Y77" s="762"/>
      <c r="Z77" s="762"/>
      <c r="AA77" s="762"/>
      <c r="AB77" s="762"/>
      <c r="AC77" s="762"/>
      <c r="AD77" s="762"/>
      <c r="AE77" s="762"/>
      <c r="AF77" s="762"/>
      <c r="AG77" s="762"/>
      <c r="AH77" s="234" t="s">
        <v>382</v>
      </c>
      <c r="AI77" s="211"/>
      <c r="AJ77" s="211"/>
      <c r="AK77" s="211"/>
      <c r="AL77" s="211"/>
      <c r="AM77" s="177"/>
      <c r="AO77" s="261"/>
    </row>
    <row r="78" spans="1:43" s="118" customFormat="1" ht="14.25" customHeight="1" x14ac:dyDescent="0.15">
      <c r="A78" s="309"/>
      <c r="B78" s="675"/>
      <c r="C78" s="676"/>
      <c r="D78" s="676"/>
      <c r="E78" s="677"/>
      <c r="G78" s="129"/>
      <c r="H78" s="71"/>
      <c r="I78" s="71"/>
      <c r="J78" s="71"/>
      <c r="K78" s="1012" t="s">
        <v>990</v>
      </c>
      <c r="L78" s="923"/>
      <c r="M78" s="924"/>
      <c r="N78" s="918" t="s">
        <v>705</v>
      </c>
      <c r="O78" s="918"/>
      <c r="P78" s="918"/>
      <c r="Q78" s="919"/>
      <c r="R78" s="216" t="s">
        <v>56</v>
      </c>
      <c r="S78" s="398" t="s">
        <v>121</v>
      </c>
      <c r="T78" s="217" t="s">
        <v>702</v>
      </c>
      <c r="U78" s="393"/>
      <c r="V78" s="393"/>
      <c r="W78" s="393"/>
      <c r="X78" s="393"/>
      <c r="Y78" s="393"/>
      <c r="Z78" s="398" t="s">
        <v>121</v>
      </c>
      <c r="AA78" s="217" t="s">
        <v>991</v>
      </c>
      <c r="AB78" s="393"/>
      <c r="AC78" s="393"/>
      <c r="AD78" s="393"/>
      <c r="AE78" s="393"/>
      <c r="AF78" s="393"/>
      <c r="AG78" s="393"/>
      <c r="AH78" s="401"/>
      <c r="AM78" s="177"/>
      <c r="AO78" s="261"/>
    </row>
    <row r="79" spans="1:43" s="118" customFormat="1" ht="14.25" customHeight="1" x14ac:dyDescent="0.15">
      <c r="A79" s="309"/>
      <c r="B79" s="675"/>
      <c r="C79" s="676"/>
      <c r="D79" s="676"/>
      <c r="E79" s="677"/>
      <c r="G79" s="129"/>
      <c r="H79" s="71"/>
      <c r="I79" s="71"/>
      <c r="J79" s="71"/>
      <c r="K79" s="1012" t="s">
        <v>1000</v>
      </c>
      <c r="L79" s="923"/>
      <c r="M79" s="924"/>
      <c r="N79" s="918"/>
      <c r="O79" s="918"/>
      <c r="P79" s="918"/>
      <c r="Q79" s="919"/>
      <c r="R79" s="130" t="s">
        <v>56</v>
      </c>
      <c r="S79" s="397" t="s">
        <v>121</v>
      </c>
      <c r="T79" s="118" t="s">
        <v>703</v>
      </c>
      <c r="U79" s="237"/>
      <c r="V79" s="237"/>
      <c r="W79" s="237"/>
      <c r="X79" s="237"/>
      <c r="Y79" s="237"/>
      <c r="Z79" s="237"/>
      <c r="AA79" s="237"/>
      <c r="AB79" s="397" t="s">
        <v>121</v>
      </c>
      <c r="AC79" s="118" t="s">
        <v>993</v>
      </c>
      <c r="AD79" s="237"/>
      <c r="AE79" s="237"/>
      <c r="AF79" s="237"/>
      <c r="AG79" s="237"/>
      <c r="AH79" s="238"/>
      <c r="AM79" s="177"/>
      <c r="AO79" s="261"/>
    </row>
    <row r="80" spans="1:43" s="118" customFormat="1" ht="14.25" customHeight="1" x14ac:dyDescent="0.15">
      <c r="A80" s="309"/>
      <c r="B80" s="675"/>
      <c r="C80" s="676"/>
      <c r="D80" s="676"/>
      <c r="E80" s="677"/>
      <c r="G80" s="129"/>
      <c r="H80" s="71"/>
      <c r="I80" s="71"/>
      <c r="J80" s="71"/>
      <c r="K80" s="251"/>
      <c r="L80" s="252"/>
      <c r="M80" s="253"/>
      <c r="Q80" s="200"/>
      <c r="R80" s="236"/>
      <c r="S80" s="397" t="s">
        <v>121</v>
      </c>
      <c r="T80" s="829" t="s">
        <v>994</v>
      </c>
      <c r="AB80" s="397" t="s">
        <v>121</v>
      </c>
      <c r="AC80" s="118" t="s">
        <v>995</v>
      </c>
      <c r="AD80" s="237"/>
      <c r="AH80" s="200"/>
      <c r="AM80" s="177"/>
      <c r="AO80" s="261"/>
    </row>
    <row r="81" spans="1:43" s="118" customFormat="1" ht="14.25" customHeight="1" x14ac:dyDescent="0.15">
      <c r="A81" s="309"/>
      <c r="B81" s="675"/>
      <c r="C81" s="676"/>
      <c r="D81" s="676"/>
      <c r="E81" s="677"/>
      <c r="G81" s="129"/>
      <c r="H81" s="71"/>
      <c r="I81" s="71"/>
      <c r="J81" s="71"/>
      <c r="K81" s="920" t="s">
        <v>1001</v>
      </c>
      <c r="L81" s="921"/>
      <c r="M81" s="922"/>
      <c r="N81" s="227"/>
      <c r="O81" s="227"/>
      <c r="P81" s="227"/>
      <c r="Q81" s="260"/>
      <c r="R81" s="248"/>
      <c r="S81" s="400" t="s">
        <v>121</v>
      </c>
      <c r="T81" s="227" t="s">
        <v>704</v>
      </c>
      <c r="U81" s="240"/>
      <c r="V81" s="240"/>
      <c r="W81" s="240"/>
      <c r="X81" s="240"/>
      <c r="Y81" s="240"/>
      <c r="Z81" s="240"/>
      <c r="AA81" s="240"/>
      <c r="AB81" s="240"/>
      <c r="AC81" s="240"/>
      <c r="AD81" s="240"/>
      <c r="AE81" s="240"/>
      <c r="AF81" s="240"/>
      <c r="AG81" s="240"/>
      <c r="AH81" s="827"/>
      <c r="AM81" s="177"/>
      <c r="AO81" s="261"/>
    </row>
    <row r="82" spans="1:43" s="118" customFormat="1" ht="14.25" customHeight="1" x14ac:dyDescent="0.15">
      <c r="A82" s="309"/>
      <c r="B82" s="675"/>
      <c r="C82" s="676"/>
      <c r="D82" s="676"/>
      <c r="E82" s="677"/>
      <c r="G82" s="129"/>
      <c r="H82" s="71"/>
      <c r="I82" s="71"/>
      <c r="J82" s="71"/>
      <c r="K82" s="920"/>
      <c r="L82" s="921"/>
      <c r="M82" s="922"/>
      <c r="N82" s="927" t="s">
        <v>711</v>
      </c>
      <c r="O82" s="927"/>
      <c r="P82" s="927"/>
      <c r="Q82" s="928"/>
      <c r="R82" s="177" t="s">
        <v>706</v>
      </c>
      <c r="S82" s="237"/>
      <c r="T82" s="237"/>
      <c r="U82" s="237"/>
      <c r="V82" s="237"/>
      <c r="W82" s="237"/>
      <c r="X82" s="237"/>
      <c r="Y82" s="237"/>
      <c r="Z82" s="237"/>
      <c r="AA82" s="237"/>
      <c r="AB82" s="237"/>
      <c r="AC82" s="237"/>
      <c r="AD82" s="237"/>
      <c r="AE82" s="237"/>
      <c r="AF82" s="237"/>
      <c r="AG82" s="237"/>
      <c r="AH82" s="238"/>
      <c r="AM82" s="177"/>
      <c r="AO82" s="261"/>
    </row>
    <row r="83" spans="1:43" s="118" customFormat="1" ht="14.25" customHeight="1" x14ac:dyDescent="0.15">
      <c r="A83" s="309"/>
      <c r="B83" s="675"/>
      <c r="C83" s="676"/>
      <c r="D83" s="676"/>
      <c r="E83" s="677"/>
      <c r="G83" s="129"/>
      <c r="H83" s="71"/>
      <c r="I83" s="71"/>
      <c r="J83" s="71"/>
      <c r="K83" s="920"/>
      <c r="L83" s="921"/>
      <c r="M83" s="922"/>
      <c r="N83" s="923" t="s">
        <v>708</v>
      </c>
      <c r="O83" s="923"/>
      <c r="P83" s="923"/>
      <c r="Q83" s="924"/>
      <c r="R83" s="130" t="s">
        <v>56</v>
      </c>
      <c r="S83" s="118" t="s">
        <v>707</v>
      </c>
      <c r="X83" s="397" t="s">
        <v>121</v>
      </c>
      <c r="Y83" s="118" t="s">
        <v>712</v>
      </c>
      <c r="Z83" s="237"/>
      <c r="AB83" s="237"/>
      <c r="AC83" s="397" t="s">
        <v>121</v>
      </c>
      <c r="AD83" s="118" t="s">
        <v>713</v>
      </c>
      <c r="AE83" s="237"/>
      <c r="AF83" s="237"/>
      <c r="AG83" s="237"/>
      <c r="AH83" s="238"/>
      <c r="AI83" s="130"/>
      <c r="AL83" s="200"/>
      <c r="AM83" s="177"/>
      <c r="AO83" s="261"/>
    </row>
    <row r="84" spans="1:43" s="118" customFormat="1" ht="14.25" customHeight="1" x14ac:dyDescent="0.15">
      <c r="A84" s="309"/>
      <c r="B84" s="675"/>
      <c r="C84" s="676"/>
      <c r="D84" s="676"/>
      <c r="E84" s="677"/>
      <c r="G84" s="129"/>
      <c r="H84" s="71"/>
      <c r="I84" s="71"/>
      <c r="J84" s="71"/>
      <c r="K84" s="920"/>
      <c r="L84" s="921"/>
      <c r="M84" s="922"/>
      <c r="N84" s="830"/>
      <c r="O84" s="830"/>
      <c r="P84" s="830"/>
      <c r="Q84" s="826"/>
      <c r="R84" s="130" t="s">
        <v>56</v>
      </c>
      <c r="S84" s="118" t="s">
        <v>708</v>
      </c>
      <c r="U84" s="237"/>
      <c r="V84" s="237"/>
      <c r="W84" s="237"/>
      <c r="X84" s="397" t="s">
        <v>121</v>
      </c>
      <c r="Y84" s="118" t="s">
        <v>709</v>
      </c>
      <c r="Z84" s="237"/>
      <c r="AA84" s="237"/>
      <c r="AB84" s="237"/>
      <c r="AC84" s="237"/>
      <c r="AD84" s="237"/>
      <c r="AE84" s="237"/>
      <c r="AF84" s="237"/>
      <c r="AG84" s="237"/>
      <c r="AH84" s="238"/>
      <c r="AI84" s="130"/>
      <c r="AL84" s="200"/>
      <c r="AM84" s="177"/>
      <c r="AO84" s="261"/>
    </row>
    <row r="85" spans="1:43" s="118" customFormat="1" ht="14.25" customHeight="1" x14ac:dyDescent="0.15">
      <c r="A85" s="309"/>
      <c r="B85" s="678"/>
      <c r="C85" s="664"/>
      <c r="D85" s="664"/>
      <c r="E85" s="668"/>
      <c r="G85" s="129"/>
      <c r="H85" s="71"/>
      <c r="I85" s="71"/>
      <c r="J85" s="71"/>
      <c r="K85" s="127"/>
      <c r="L85" s="64"/>
      <c r="M85" s="151"/>
      <c r="N85" s="825"/>
      <c r="O85" s="830"/>
      <c r="P85" s="830"/>
      <c r="Q85" s="826"/>
      <c r="R85" s="835" t="s">
        <v>1046</v>
      </c>
      <c r="S85" s="836"/>
      <c r="T85" s="836"/>
      <c r="U85" s="837"/>
      <c r="V85" s="837"/>
      <c r="W85" s="837"/>
      <c r="X85" s="838"/>
      <c r="Y85" s="836"/>
      <c r="Z85" s="837"/>
      <c r="AA85" s="837"/>
      <c r="AB85" s="837"/>
      <c r="AC85" s="837"/>
      <c r="AD85" s="837"/>
      <c r="AE85" s="837"/>
      <c r="AF85" s="837"/>
      <c r="AG85" s="837"/>
      <c r="AH85" s="839"/>
      <c r="AI85" s="71"/>
      <c r="AL85" s="200"/>
      <c r="AM85" s="177"/>
      <c r="AO85" s="261"/>
    </row>
    <row r="86" spans="1:43" s="118" customFormat="1" ht="14.25" customHeight="1" x14ac:dyDescent="0.15">
      <c r="A86" s="309"/>
      <c r="B86" s="678"/>
      <c r="C86" s="664"/>
      <c r="D86" s="664"/>
      <c r="E86" s="668"/>
      <c r="G86" s="129"/>
      <c r="H86" s="71"/>
      <c r="I86" s="71"/>
      <c r="J86" s="71"/>
      <c r="K86" s="127"/>
      <c r="L86" s="64"/>
      <c r="M86" s="151"/>
      <c r="N86" s="825"/>
      <c r="O86" s="830"/>
      <c r="P86" s="830"/>
      <c r="Q86" s="826"/>
      <c r="R86" s="130" t="s">
        <v>56</v>
      </c>
      <c r="S86" s="118" t="s">
        <v>707</v>
      </c>
      <c r="X86" s="397" t="s">
        <v>121</v>
      </c>
      <c r="Y86" s="118" t="s">
        <v>1039</v>
      </c>
      <c r="Z86" s="237"/>
      <c r="AB86" s="237"/>
      <c r="AC86" s="397" t="s">
        <v>121</v>
      </c>
      <c r="AD86" s="118" t="s">
        <v>712</v>
      </c>
      <c r="AE86" s="237"/>
      <c r="AF86" s="237"/>
      <c r="AG86" s="237"/>
      <c r="AH86" s="238"/>
      <c r="AI86" s="71"/>
      <c r="AL86" s="200"/>
      <c r="AM86" s="177"/>
      <c r="AO86" s="261"/>
    </row>
    <row r="87" spans="1:43" s="118" customFormat="1" ht="14.25" customHeight="1" x14ac:dyDescent="0.15">
      <c r="A87" s="309"/>
      <c r="B87" s="678"/>
      <c r="C87" s="664"/>
      <c r="D87" s="664"/>
      <c r="E87" s="668"/>
      <c r="G87" s="129"/>
      <c r="H87" s="71"/>
      <c r="I87" s="71"/>
      <c r="J87" s="71"/>
      <c r="K87" s="382" t="s">
        <v>121</v>
      </c>
      <c r="L87" s="126" t="s">
        <v>160</v>
      </c>
      <c r="M87" s="151"/>
      <c r="N87" s="825"/>
      <c r="O87" s="830"/>
      <c r="P87" s="830"/>
      <c r="Q87" s="826"/>
      <c r="R87" s="278" t="s">
        <v>56</v>
      </c>
      <c r="S87" s="227" t="s">
        <v>708</v>
      </c>
      <c r="T87" s="227"/>
      <c r="U87" s="240"/>
      <c r="V87" s="240"/>
      <c r="W87" s="240"/>
      <c r="X87" s="400" t="s">
        <v>121</v>
      </c>
      <c r="Y87" s="227" t="s">
        <v>709</v>
      </c>
      <c r="Z87" s="240"/>
      <c r="AA87" s="240"/>
      <c r="AB87" s="240"/>
      <c r="AC87" s="240"/>
      <c r="AD87" s="240"/>
      <c r="AE87" s="240"/>
      <c r="AF87" s="240"/>
      <c r="AG87" s="240"/>
      <c r="AH87" s="827"/>
      <c r="AI87" s="71"/>
      <c r="AL87" s="200"/>
      <c r="AM87" s="177"/>
      <c r="AO87" s="261"/>
    </row>
    <row r="88" spans="1:43" s="118" customFormat="1" ht="14.25" customHeight="1" x14ac:dyDescent="0.15">
      <c r="A88" s="309"/>
      <c r="B88" s="675"/>
      <c r="C88" s="676"/>
      <c r="D88" s="676"/>
      <c r="E88" s="677"/>
      <c r="G88" s="129"/>
      <c r="H88" s="71"/>
      <c r="I88" s="71"/>
      <c r="J88" s="71"/>
      <c r="K88" s="177"/>
      <c r="M88" s="200"/>
      <c r="N88" s="797"/>
      <c r="Q88" s="200"/>
      <c r="R88" s="256" t="s">
        <v>710</v>
      </c>
      <c r="S88" s="823"/>
      <c r="T88" s="823"/>
      <c r="U88" s="823"/>
      <c r="V88" s="823"/>
      <c r="W88" s="823"/>
      <c r="X88" s="823"/>
      <c r="Y88" s="823"/>
      <c r="Z88" s="823"/>
      <c r="AA88" s="823"/>
      <c r="AB88" s="823"/>
      <c r="AC88" s="823"/>
      <c r="AD88" s="823"/>
      <c r="AE88" s="823"/>
      <c r="AF88" s="823"/>
      <c r="AG88" s="823"/>
      <c r="AH88" s="824"/>
      <c r="AI88" s="71"/>
      <c r="AL88" s="250"/>
      <c r="AM88" s="177"/>
      <c r="AO88" s="261"/>
    </row>
    <row r="89" spans="1:43" s="118" customFormat="1" ht="14.25" customHeight="1" x14ac:dyDescent="0.15">
      <c r="A89" s="309"/>
      <c r="B89" s="675"/>
      <c r="C89" s="676"/>
      <c r="D89" s="676"/>
      <c r="E89" s="677"/>
      <c r="G89" s="129"/>
      <c r="H89" s="71"/>
      <c r="I89" s="71"/>
      <c r="J89" s="71"/>
      <c r="K89" s="177"/>
      <c r="M89" s="200"/>
      <c r="N89" s="797"/>
      <c r="Q89" s="200"/>
      <c r="R89" s="130" t="s">
        <v>56</v>
      </c>
      <c r="S89" s="118" t="s">
        <v>707</v>
      </c>
      <c r="X89" s="397" t="s">
        <v>121</v>
      </c>
      <c r="Y89" s="118" t="s">
        <v>713</v>
      </c>
      <c r="Z89" s="237"/>
      <c r="AB89" s="237"/>
      <c r="AC89" s="397" t="s">
        <v>121</v>
      </c>
      <c r="AD89" s="118" t="s">
        <v>996</v>
      </c>
      <c r="AE89" s="237"/>
      <c r="AF89" s="237"/>
      <c r="AG89" s="237"/>
      <c r="AH89" s="238"/>
      <c r="AI89" s="71"/>
      <c r="AL89" s="250"/>
      <c r="AM89" s="177"/>
      <c r="AO89" s="261"/>
    </row>
    <row r="90" spans="1:43" s="118" customFormat="1" ht="14.25" customHeight="1" x14ac:dyDescent="0.15">
      <c r="A90" s="309"/>
      <c r="B90" s="675"/>
      <c r="C90" s="676"/>
      <c r="D90" s="676"/>
      <c r="E90" s="677"/>
      <c r="G90" s="129"/>
      <c r="H90" s="71"/>
      <c r="I90" s="71"/>
      <c r="J90" s="71"/>
      <c r="K90" s="177"/>
      <c r="M90" s="200"/>
      <c r="N90" s="227"/>
      <c r="O90" s="227"/>
      <c r="P90" s="227"/>
      <c r="Q90" s="260"/>
      <c r="R90" s="130" t="s">
        <v>56</v>
      </c>
      <c r="S90" s="118" t="s">
        <v>708</v>
      </c>
      <c r="U90" s="237"/>
      <c r="V90" s="237"/>
      <c r="W90" s="237"/>
      <c r="X90" s="397" t="s">
        <v>121</v>
      </c>
      <c r="Y90" s="118" t="s">
        <v>709</v>
      </c>
      <c r="Z90" s="237"/>
      <c r="AA90" s="237"/>
      <c r="AB90" s="237"/>
      <c r="AC90" s="237"/>
      <c r="AD90" s="237"/>
      <c r="AE90" s="237"/>
      <c r="AF90" s="237"/>
      <c r="AG90" s="237"/>
      <c r="AH90" s="238"/>
      <c r="AI90" s="71"/>
      <c r="AL90" s="200"/>
      <c r="AM90" s="177"/>
      <c r="AO90" s="261"/>
    </row>
    <row r="91" spans="1:43" s="118" customFormat="1" ht="14.25" customHeight="1" x14ac:dyDescent="0.15">
      <c r="A91" s="309"/>
      <c r="B91" s="675"/>
      <c r="C91" s="676"/>
      <c r="D91" s="676"/>
      <c r="E91" s="677"/>
      <c r="G91" s="129"/>
      <c r="H91" s="71"/>
      <c r="I91" s="71"/>
      <c r="J91" s="71"/>
      <c r="K91" s="828"/>
      <c r="L91" s="276"/>
      <c r="M91" s="275"/>
      <c r="N91" s="925" t="s">
        <v>997</v>
      </c>
      <c r="O91" s="925"/>
      <c r="P91" s="925"/>
      <c r="Q91" s="926"/>
      <c r="R91" s="832" t="s">
        <v>998</v>
      </c>
      <c r="S91" s="734"/>
      <c r="T91" s="734"/>
      <c r="U91" s="734"/>
      <c r="V91" s="732" t="s">
        <v>121</v>
      </c>
      <c r="W91" s="734" t="s">
        <v>714</v>
      </c>
      <c r="X91" s="733"/>
      <c r="Y91" s="733"/>
      <c r="Z91" s="733"/>
      <c r="AA91" s="733"/>
      <c r="AB91" s="733"/>
      <c r="AC91" s="733"/>
      <c r="AD91" s="733"/>
      <c r="AE91" s="733"/>
      <c r="AF91" s="733"/>
      <c r="AG91" s="733"/>
      <c r="AH91" s="735"/>
      <c r="AI91" s="71"/>
      <c r="AL91" s="200"/>
      <c r="AM91" s="177"/>
      <c r="AO91" s="261"/>
    </row>
    <row r="92" spans="1:43" s="118" customFormat="1" ht="14.25" customHeight="1" x14ac:dyDescent="0.15">
      <c r="A92" s="309"/>
      <c r="B92" s="675"/>
      <c r="C92" s="676"/>
      <c r="D92" s="676"/>
      <c r="E92" s="677"/>
      <c r="G92" s="129"/>
      <c r="H92" s="71"/>
      <c r="I92" s="71"/>
      <c r="J92" s="71"/>
      <c r="K92" s="177"/>
      <c r="M92" s="200"/>
      <c r="N92" s="927" t="s">
        <v>323</v>
      </c>
      <c r="O92" s="927"/>
      <c r="P92" s="927"/>
      <c r="Q92" s="928"/>
      <c r="R92" s="282" t="s">
        <v>56</v>
      </c>
      <c r="S92" s="202" t="s">
        <v>716</v>
      </c>
      <c r="T92" s="202"/>
      <c r="U92" s="202"/>
      <c r="V92" s="366" t="s">
        <v>121</v>
      </c>
      <c r="W92" s="202" t="s">
        <v>986</v>
      </c>
      <c r="X92" s="311"/>
      <c r="Y92" s="311"/>
      <c r="Z92" s="311"/>
      <c r="AA92" s="311"/>
      <c r="AB92" s="311"/>
      <c r="AC92" s="311"/>
      <c r="AD92" s="311"/>
      <c r="AE92" s="311"/>
      <c r="AF92" s="283"/>
      <c r="AG92" s="283"/>
      <c r="AH92" s="286"/>
      <c r="AI92" s="71"/>
      <c r="AL92" s="200"/>
      <c r="AM92" s="177"/>
      <c r="AO92" s="261"/>
    </row>
    <row r="93" spans="1:43" s="118" customFormat="1" ht="14.25" customHeight="1" x14ac:dyDescent="0.15">
      <c r="A93" s="309"/>
      <c r="B93" s="675"/>
      <c r="C93" s="676"/>
      <c r="D93" s="676"/>
      <c r="E93" s="677"/>
      <c r="G93" s="129"/>
      <c r="H93" s="71"/>
      <c r="I93" s="71"/>
      <c r="J93" s="71"/>
      <c r="K93" s="177"/>
      <c r="M93" s="200"/>
      <c r="N93" s="923" t="s">
        <v>715</v>
      </c>
      <c r="O93" s="923"/>
      <c r="P93" s="923"/>
      <c r="Q93" s="924"/>
      <c r="R93" s="121"/>
      <c r="S93" s="197"/>
      <c r="T93" s="197"/>
      <c r="U93" s="197"/>
      <c r="V93" s="118" t="s">
        <v>1015</v>
      </c>
      <c r="X93" s="300"/>
      <c r="Y93" s="300"/>
      <c r="Z93" s="300"/>
      <c r="AA93" s="300"/>
      <c r="AB93" s="300"/>
      <c r="AC93" s="300"/>
      <c r="AD93" s="300"/>
      <c r="AE93" s="300"/>
      <c r="AF93" s="300"/>
      <c r="AG93" s="300"/>
      <c r="AH93" s="301"/>
      <c r="AI93" s="71"/>
      <c r="AL93" s="200"/>
      <c r="AM93" s="177"/>
      <c r="AO93" s="261"/>
    </row>
    <row r="94" spans="1:43" s="118" customFormat="1" ht="14.25" customHeight="1" x14ac:dyDescent="0.15">
      <c r="A94" s="309"/>
      <c r="B94" s="675"/>
      <c r="C94" s="676"/>
      <c r="D94" s="676"/>
      <c r="E94" s="677"/>
      <c r="G94" s="129"/>
      <c r="H94" s="71"/>
      <c r="I94" s="71"/>
      <c r="J94" s="71"/>
      <c r="K94" s="177"/>
      <c r="M94" s="200"/>
      <c r="R94" s="177"/>
      <c r="V94" s="397" t="s">
        <v>121</v>
      </c>
      <c r="W94" s="118" t="s">
        <v>1041</v>
      </c>
      <c r="X94" s="300"/>
      <c r="Y94" s="300"/>
      <c r="Z94" s="300"/>
      <c r="AA94" s="300"/>
      <c r="AB94" s="300"/>
      <c r="AC94" s="300"/>
      <c r="AD94" s="300"/>
      <c r="AE94" s="300"/>
      <c r="AF94" s="300"/>
      <c r="AG94" s="300"/>
      <c r="AH94" s="301"/>
      <c r="AI94" s="71"/>
      <c r="AL94" s="200"/>
      <c r="AM94" s="177"/>
      <c r="AO94" s="261"/>
      <c r="AQ94" s="387" t="s">
        <v>1043</v>
      </c>
    </row>
    <row r="95" spans="1:43" s="118" customFormat="1" ht="14.25" customHeight="1" x14ac:dyDescent="0.15">
      <c r="A95" s="309"/>
      <c r="B95" s="675"/>
      <c r="C95" s="676"/>
      <c r="D95" s="676"/>
      <c r="E95" s="677"/>
      <c r="G95" s="129"/>
      <c r="H95" s="71"/>
      <c r="I95" s="71"/>
      <c r="J95" s="71"/>
      <c r="K95" s="177"/>
      <c r="M95" s="200"/>
      <c r="R95" s="262" t="s">
        <v>56</v>
      </c>
      <c r="S95" s="213" t="s">
        <v>718</v>
      </c>
      <c r="T95" s="213"/>
      <c r="U95" s="213"/>
      <c r="V95" s="438" t="s">
        <v>121</v>
      </c>
      <c r="W95" s="349" t="s">
        <v>717</v>
      </c>
      <c r="X95" s="349"/>
      <c r="Y95" s="294"/>
      <c r="Z95" s="294"/>
      <c r="AA95" s="349"/>
      <c r="AB95" s="438" t="s">
        <v>121</v>
      </c>
      <c r="AC95" s="349" t="s">
        <v>148</v>
      </c>
      <c r="AD95" s="349"/>
      <c r="AE95" s="349"/>
      <c r="AF95" s="349"/>
      <c r="AG95" s="349"/>
      <c r="AH95" s="763"/>
      <c r="AI95" s="71"/>
      <c r="AL95" s="200"/>
      <c r="AM95" s="177"/>
      <c r="AO95" s="261"/>
      <c r="AQ95" s="387" t="s">
        <v>1045</v>
      </c>
    </row>
    <row r="96" spans="1:43" s="118" customFormat="1" ht="14.25" customHeight="1" x14ac:dyDescent="0.15">
      <c r="A96" s="309"/>
      <c r="B96" s="675"/>
      <c r="C96" s="676"/>
      <c r="D96" s="676"/>
      <c r="E96" s="677"/>
      <c r="G96" s="129"/>
      <c r="H96" s="71"/>
      <c r="I96" s="71"/>
      <c r="J96" s="71"/>
      <c r="K96" s="281"/>
      <c r="L96" s="66"/>
      <c r="M96" s="264"/>
      <c r="Q96" s="200"/>
      <c r="R96" s="278"/>
      <c r="S96" s="227"/>
      <c r="T96" s="227"/>
      <c r="U96" s="227"/>
      <c r="V96" s="227"/>
      <c r="W96" s="227"/>
      <c r="X96" s="227"/>
      <c r="Y96" s="227"/>
      <c r="Z96" s="227"/>
      <c r="AA96" s="227"/>
      <c r="AB96" s="227"/>
      <c r="AC96" s="227"/>
      <c r="AD96" s="302"/>
      <c r="AE96" s="302"/>
      <c r="AF96" s="302"/>
      <c r="AG96" s="302"/>
      <c r="AH96" s="303"/>
      <c r="AI96" s="920" t="s">
        <v>1022</v>
      </c>
      <c r="AJ96" s="921"/>
      <c r="AK96" s="921"/>
      <c r="AL96" s="922"/>
      <c r="AM96" s="177"/>
      <c r="AO96" s="261"/>
    </row>
    <row r="97" spans="1:41" s="118" customFormat="1" ht="14.25" customHeight="1" x14ac:dyDescent="0.15">
      <c r="A97" s="309"/>
      <c r="B97" s="675"/>
      <c r="C97" s="676"/>
      <c r="D97" s="676"/>
      <c r="E97" s="677"/>
      <c r="G97" s="129"/>
      <c r="H97" s="71"/>
      <c r="I97" s="71"/>
      <c r="J97" s="71"/>
      <c r="K97" s="962" t="s">
        <v>720</v>
      </c>
      <c r="L97" s="963"/>
      <c r="M97" s="964"/>
      <c r="N97" s="962" t="s">
        <v>721</v>
      </c>
      <c r="O97" s="963"/>
      <c r="P97" s="963"/>
      <c r="Q97" s="964"/>
      <c r="R97" s="283" t="s">
        <v>723</v>
      </c>
      <c r="S97" s="311"/>
      <c r="T97" s="311"/>
      <c r="U97" s="311"/>
      <c r="V97" s="311"/>
      <c r="W97" s="311"/>
      <c r="X97" s="311"/>
      <c r="Y97" s="311"/>
      <c r="Z97" s="311"/>
      <c r="AA97" s="311"/>
      <c r="AB97" s="311"/>
      <c r="AC97" s="311"/>
      <c r="AD97" s="311"/>
      <c r="AE97" s="311"/>
      <c r="AF97" s="311"/>
      <c r="AG97" s="311"/>
      <c r="AH97" s="764"/>
      <c r="AI97" s="920"/>
      <c r="AJ97" s="921"/>
      <c r="AK97" s="921"/>
      <c r="AL97" s="922"/>
      <c r="AM97" s="177"/>
      <c r="AO97" s="261"/>
    </row>
    <row r="98" spans="1:41" s="118" customFormat="1" ht="14.25" customHeight="1" x14ac:dyDescent="0.15">
      <c r="A98" s="309"/>
      <c r="B98" s="675"/>
      <c r="C98" s="676"/>
      <c r="D98" s="676"/>
      <c r="E98" s="677"/>
      <c r="G98" s="129"/>
      <c r="H98" s="71"/>
      <c r="I98" s="71"/>
      <c r="J98" s="71"/>
      <c r="K98" s="224"/>
      <c r="L98" s="225"/>
      <c r="M98" s="226"/>
      <c r="N98" s="929" t="s">
        <v>722</v>
      </c>
      <c r="O98" s="930"/>
      <c r="P98" s="930"/>
      <c r="Q98" s="931"/>
      <c r="R98" s="400" t="s">
        <v>121</v>
      </c>
      <c r="S98" s="302" t="s">
        <v>1026</v>
      </c>
      <c r="T98" s="302"/>
      <c r="U98" s="302"/>
      <c r="V98" s="302"/>
      <c r="W98" s="302"/>
      <c r="X98" s="66"/>
      <c r="Y98" s="66"/>
      <c r="Z98" s="400" t="s">
        <v>121</v>
      </c>
      <c r="AA98" s="66" t="s">
        <v>148</v>
      </c>
      <c r="AB98" s="302"/>
      <c r="AC98" s="227"/>
      <c r="AD98" s="227"/>
      <c r="AE98" s="227"/>
      <c r="AF98" s="227"/>
      <c r="AG98" s="227"/>
      <c r="AH98" s="264"/>
      <c r="AI98" s="920" t="s">
        <v>1023</v>
      </c>
      <c r="AJ98" s="921"/>
      <c r="AK98" s="921"/>
      <c r="AL98" s="922"/>
      <c r="AM98" s="177"/>
      <c r="AO98" s="261"/>
    </row>
    <row r="99" spans="1:41" s="118" customFormat="1" ht="14.25" customHeight="1" x14ac:dyDescent="0.15">
      <c r="A99" s="309"/>
      <c r="B99" s="675"/>
      <c r="C99" s="676"/>
      <c r="D99" s="676"/>
      <c r="E99" s="677"/>
      <c r="G99" s="129"/>
      <c r="H99" s="71"/>
      <c r="I99" s="71"/>
      <c r="J99" s="71"/>
      <c r="K99" s="834" t="s">
        <v>555</v>
      </c>
      <c r="L99" s="202"/>
      <c r="M99" s="202"/>
      <c r="N99" s="202"/>
      <c r="O99" s="202"/>
      <c r="P99" s="202"/>
      <c r="Q99" s="234"/>
      <c r="R99" s="366" t="s">
        <v>121</v>
      </c>
      <c r="S99" s="283" t="s">
        <v>724</v>
      </c>
      <c r="T99" s="283"/>
      <c r="U99" s="283"/>
      <c r="V99" s="283"/>
      <c r="W99" s="283"/>
      <c r="X99" s="283"/>
      <c r="Y99" s="283"/>
      <c r="Z99" s="283"/>
      <c r="AA99" s="283"/>
      <c r="AB99" s="283"/>
      <c r="AC99" s="283"/>
      <c r="AD99" s="283"/>
      <c r="AE99" s="283"/>
      <c r="AF99" s="283"/>
      <c r="AG99" s="283"/>
      <c r="AH99" s="286"/>
      <c r="AI99" s="920"/>
      <c r="AJ99" s="921"/>
      <c r="AK99" s="921"/>
      <c r="AL99" s="922"/>
      <c r="AM99" s="177"/>
      <c r="AO99" s="261"/>
    </row>
    <row r="100" spans="1:41" s="118" customFormat="1" ht="14.25" customHeight="1" x14ac:dyDescent="0.15">
      <c r="A100" s="309"/>
      <c r="B100" s="675"/>
      <c r="C100" s="676"/>
      <c r="D100" s="676"/>
      <c r="E100" s="677"/>
      <c r="G100" s="129"/>
      <c r="H100" s="71"/>
      <c r="I100" s="71"/>
      <c r="J100" s="71"/>
      <c r="K100" s="246"/>
      <c r="L100" s="227"/>
      <c r="M100" s="227"/>
      <c r="N100" s="227"/>
      <c r="O100" s="227"/>
      <c r="P100" s="227"/>
      <c r="Q100" s="260"/>
      <c r="R100" s="278"/>
      <c r="S100" s="66" t="s">
        <v>725</v>
      </c>
      <c r="T100" s="66"/>
      <c r="U100" s="66"/>
      <c r="V100" s="66"/>
      <c r="W100" s="66"/>
      <c r="X100" s="66"/>
      <c r="Y100" s="66"/>
      <c r="Z100" s="66"/>
      <c r="AA100" s="66"/>
      <c r="AB100" s="66"/>
      <c r="AC100" s="66"/>
      <c r="AD100" s="66"/>
      <c r="AE100" s="66"/>
      <c r="AF100" s="66"/>
      <c r="AG100" s="66"/>
      <c r="AH100" s="264"/>
      <c r="AI100" s="920"/>
      <c r="AJ100" s="921"/>
      <c r="AK100" s="921"/>
      <c r="AL100" s="922"/>
      <c r="AM100" s="177"/>
      <c r="AO100" s="261"/>
    </row>
    <row r="101" spans="1:41" s="118" customFormat="1" ht="14.25" customHeight="1" x14ac:dyDescent="0.15">
      <c r="A101" s="890"/>
      <c r="B101" s="664"/>
      <c r="C101" s="860"/>
      <c r="D101" s="664"/>
      <c r="E101" s="664"/>
      <c r="F101" s="177"/>
      <c r="G101" s="129"/>
      <c r="H101" s="71"/>
      <c r="I101" s="71"/>
      <c r="J101" s="71"/>
      <c r="K101" s="962" t="s">
        <v>427</v>
      </c>
      <c r="L101" s="963"/>
      <c r="M101" s="964"/>
      <c r="N101" s="962" t="s">
        <v>385</v>
      </c>
      <c r="O101" s="963"/>
      <c r="P101" s="963"/>
      <c r="Q101" s="964"/>
      <c r="R101" s="438" t="s">
        <v>121</v>
      </c>
      <c r="S101" s="213" t="s">
        <v>786</v>
      </c>
      <c r="T101" s="213"/>
      <c r="U101" s="213"/>
      <c r="V101" s="213"/>
      <c r="W101" s="214" t="s">
        <v>383</v>
      </c>
      <c r="X101" s="891"/>
      <c r="Y101" s="891"/>
      <c r="Z101" s="891"/>
      <c r="AA101" s="891"/>
      <c r="AB101" s="891"/>
      <c r="AC101" s="891"/>
      <c r="AD101" s="891"/>
      <c r="AE101" s="891"/>
      <c r="AF101" s="891"/>
      <c r="AG101" s="891"/>
      <c r="AH101" s="243" t="s">
        <v>382</v>
      </c>
      <c r="AI101" s="71"/>
      <c r="AL101" s="200"/>
      <c r="AM101" s="177"/>
      <c r="AO101" s="261"/>
    </row>
    <row r="102" spans="1:41" s="118" customFormat="1" ht="14.25" customHeight="1" x14ac:dyDescent="0.15">
      <c r="A102" s="861"/>
      <c r="B102" s="862"/>
      <c r="C102" s="863"/>
      <c r="D102" s="864"/>
      <c r="E102" s="865"/>
      <c r="F102" s="1019" t="s">
        <v>1060</v>
      </c>
      <c r="G102" s="1143"/>
      <c r="H102" s="1143"/>
      <c r="I102" s="1143"/>
      <c r="J102" s="1144"/>
      <c r="K102" s="962" t="s">
        <v>1061</v>
      </c>
      <c r="L102" s="963"/>
      <c r="M102" s="964"/>
      <c r="N102" s="962" t="s">
        <v>1062</v>
      </c>
      <c r="O102" s="963"/>
      <c r="P102" s="963"/>
      <c r="Q102" s="964"/>
      <c r="R102" s="282" t="s">
        <v>56</v>
      </c>
      <c r="S102" s="202" t="s">
        <v>1063</v>
      </c>
      <c r="T102" s="283"/>
      <c r="U102" s="202"/>
      <c r="V102" s="285"/>
      <c r="W102" s="283"/>
      <c r="X102" s="283"/>
      <c r="Y102" s="285"/>
      <c r="Z102" s="283"/>
      <c r="AA102" s="283"/>
      <c r="AB102" s="285"/>
      <c r="AC102" s="866"/>
      <c r="AD102" s="866"/>
      <c r="AE102" s="866"/>
      <c r="AF102" s="866"/>
      <c r="AG102" s="866"/>
      <c r="AH102" s="867"/>
      <c r="AI102" s="130"/>
      <c r="AL102" s="200"/>
      <c r="AM102" s="125" t="s">
        <v>121</v>
      </c>
      <c r="AN102" s="202" t="s">
        <v>146</v>
      </c>
      <c r="AO102" s="379"/>
    </row>
    <row r="103" spans="1:41" s="118" customFormat="1" ht="14.25" customHeight="1" x14ac:dyDescent="0.15">
      <c r="A103" s="309"/>
      <c r="B103" s="868"/>
      <c r="C103" s="884"/>
      <c r="D103" s="883"/>
      <c r="E103" s="869"/>
      <c r="F103" s="1145" t="s">
        <v>1064</v>
      </c>
      <c r="G103" s="1146"/>
      <c r="H103" s="1146"/>
      <c r="I103" s="1146"/>
      <c r="J103" s="1147"/>
      <c r="K103" s="121"/>
      <c r="L103" s="197"/>
      <c r="M103" s="122"/>
      <c r="N103" s="121"/>
      <c r="O103" s="197"/>
      <c r="P103" s="197"/>
      <c r="Q103" s="122"/>
      <c r="R103" s="717"/>
      <c r="S103" s="635" t="s">
        <v>121</v>
      </c>
      <c r="T103" s="118" t="s">
        <v>1065</v>
      </c>
      <c r="U103" s="64"/>
      <c r="V103" s="64"/>
      <c r="W103" s="64"/>
      <c r="X103" s="64"/>
      <c r="Y103" s="64"/>
      <c r="Z103" s="64"/>
      <c r="AA103" s="64"/>
      <c r="AB103" s="64"/>
      <c r="AC103" s="64"/>
      <c r="AD103" s="64"/>
      <c r="AE103" s="64"/>
      <c r="AH103" s="200"/>
      <c r="AI103" s="71"/>
      <c r="AL103" s="200"/>
      <c r="AM103" s="73" t="s">
        <v>121</v>
      </c>
      <c r="AN103" s="118" t="s">
        <v>147</v>
      </c>
      <c r="AO103" s="261"/>
    </row>
    <row r="104" spans="1:41" s="118" customFormat="1" ht="14.25" customHeight="1" x14ac:dyDescent="0.15">
      <c r="A104" s="309"/>
      <c r="B104" s="868"/>
      <c r="C104" s="884"/>
      <c r="D104" s="883"/>
      <c r="E104" s="869"/>
      <c r="F104" s="1145" t="s">
        <v>1066</v>
      </c>
      <c r="G104" s="1146"/>
      <c r="H104" s="1146"/>
      <c r="I104" s="1146"/>
      <c r="J104" s="1147"/>
      <c r="K104" s="121"/>
      <c r="L104" s="197"/>
      <c r="M104" s="122"/>
      <c r="N104" s="962" t="s">
        <v>1067</v>
      </c>
      <c r="O104" s="963"/>
      <c r="P104" s="963"/>
      <c r="Q104" s="964"/>
      <c r="R104" s="282" t="s">
        <v>56</v>
      </c>
      <c r="S104" s="202" t="s">
        <v>1068</v>
      </c>
      <c r="T104" s="283"/>
      <c r="U104" s="202"/>
      <c r="V104" s="285"/>
      <c r="W104" s="202"/>
      <c r="X104" s="202"/>
      <c r="Y104" s="283"/>
      <c r="Z104" s="283"/>
      <c r="AA104" s="283"/>
      <c r="AB104" s="285"/>
      <c r="AC104" s="870"/>
      <c r="AD104" s="870"/>
      <c r="AE104" s="870"/>
      <c r="AF104" s="870"/>
      <c r="AG104" s="285"/>
      <c r="AH104" s="871"/>
      <c r="AI104" s="71"/>
      <c r="AL104" s="200"/>
      <c r="AO104" s="261"/>
    </row>
    <row r="105" spans="1:41" s="118" customFormat="1" ht="14.25" customHeight="1" x14ac:dyDescent="0.15">
      <c r="A105" s="309"/>
      <c r="B105" s="868"/>
      <c r="C105" s="884"/>
      <c r="D105" s="883"/>
      <c r="E105" s="869"/>
      <c r="G105" s="71"/>
      <c r="H105" s="71"/>
      <c r="I105" s="71"/>
      <c r="J105" s="129"/>
      <c r="K105" s="121"/>
      <c r="L105" s="197"/>
      <c r="M105" s="122"/>
      <c r="N105" s="224"/>
      <c r="O105" s="225"/>
      <c r="P105" s="225"/>
      <c r="Q105" s="226"/>
      <c r="R105" s="341"/>
      <c r="S105" s="437" t="s">
        <v>121</v>
      </c>
      <c r="T105" s="227" t="s">
        <v>1069</v>
      </c>
      <c r="U105" s="66"/>
      <c r="V105" s="66"/>
      <c r="W105" s="66"/>
      <c r="X105" s="66"/>
      <c r="Y105" s="201"/>
      <c r="Z105" s="66"/>
      <c r="AA105" s="66"/>
      <c r="AB105" s="201"/>
      <c r="AC105" s="872"/>
      <c r="AD105" s="872"/>
      <c r="AE105" s="872"/>
      <c r="AF105" s="872"/>
      <c r="AG105" s="872"/>
      <c r="AH105" s="873"/>
      <c r="AI105" s="71"/>
      <c r="AL105" s="200"/>
      <c r="AO105" s="261"/>
    </row>
    <row r="106" spans="1:41" s="118" customFormat="1" ht="14.25" customHeight="1" x14ac:dyDescent="0.15">
      <c r="A106" s="309"/>
      <c r="B106" s="868"/>
      <c r="C106" s="884"/>
      <c r="D106" s="883"/>
      <c r="E106" s="869"/>
      <c r="G106" s="71"/>
      <c r="H106" s="71"/>
      <c r="I106" s="71"/>
      <c r="J106" s="129"/>
      <c r="K106" s="121"/>
      <c r="L106" s="197"/>
      <c r="M106" s="122"/>
      <c r="N106" s="966" t="s">
        <v>1070</v>
      </c>
      <c r="O106" s="918"/>
      <c r="P106" s="918"/>
      <c r="Q106" s="919"/>
      <c r="R106" s="874" t="s">
        <v>56</v>
      </c>
      <c r="S106" s="875" t="s">
        <v>1071</v>
      </c>
      <c r="T106" s="875"/>
      <c r="U106" s="202"/>
      <c r="V106" s="202"/>
      <c r="W106" s="285"/>
      <c r="X106" s="285"/>
      <c r="Y106" s="285"/>
      <c r="Z106" s="285"/>
      <c r="AA106" s="870"/>
      <c r="AB106" s="285" t="s">
        <v>55</v>
      </c>
      <c r="AC106" s="876" t="s">
        <v>121</v>
      </c>
      <c r="AD106" s="285" t="s">
        <v>327</v>
      </c>
      <c r="AE106" s="285"/>
      <c r="AF106" s="876" t="s">
        <v>121</v>
      </c>
      <c r="AG106" s="285" t="s">
        <v>1072</v>
      </c>
      <c r="AH106" s="871" t="s">
        <v>53</v>
      </c>
      <c r="AI106" s="71"/>
      <c r="AL106" s="200"/>
      <c r="AO106" s="261"/>
    </row>
    <row r="107" spans="1:41" s="118" customFormat="1" ht="14.25" customHeight="1" x14ac:dyDescent="0.15">
      <c r="A107" s="309"/>
      <c r="B107" s="868"/>
      <c r="C107" s="884"/>
      <c r="D107" s="883"/>
      <c r="E107" s="869"/>
      <c r="G107" s="71"/>
      <c r="H107" s="71"/>
      <c r="I107" s="71"/>
      <c r="J107" s="129"/>
      <c r="K107" s="121"/>
      <c r="L107" s="197"/>
      <c r="M107" s="122"/>
      <c r="N107" s="966" t="s">
        <v>1073</v>
      </c>
      <c r="O107" s="918"/>
      <c r="P107" s="918"/>
      <c r="Q107" s="919"/>
      <c r="R107" s="130" t="s">
        <v>56</v>
      </c>
      <c r="S107" s="885" t="s">
        <v>1074</v>
      </c>
      <c r="T107" s="886"/>
      <c r="U107" s="885"/>
      <c r="V107" s="885"/>
      <c r="W107" s="885"/>
      <c r="X107" s="885"/>
      <c r="Y107" s="885"/>
      <c r="Z107" s="885"/>
      <c r="AA107" s="885"/>
      <c r="AB107" s="885"/>
      <c r="AC107" s="885"/>
      <c r="AD107" s="885"/>
      <c r="AE107" s="885"/>
      <c r="AF107" s="887"/>
      <c r="AG107" s="887"/>
      <c r="AH107" s="129"/>
      <c r="AI107" s="71"/>
      <c r="AL107" s="200"/>
      <c r="AO107" s="261"/>
    </row>
    <row r="108" spans="1:41" s="118" customFormat="1" ht="16.5" customHeight="1" thickBot="1" x14ac:dyDescent="0.2">
      <c r="A108" s="402"/>
      <c r="B108" s="877"/>
      <c r="C108" s="878"/>
      <c r="D108" s="879"/>
      <c r="E108" s="880"/>
      <c r="F108" s="269"/>
      <c r="G108" s="198"/>
      <c r="H108" s="198"/>
      <c r="I108" s="198"/>
      <c r="J108" s="199"/>
      <c r="K108" s="380"/>
      <c r="L108" s="844"/>
      <c r="M108" s="845"/>
      <c r="N108" s="380"/>
      <c r="O108" s="844"/>
      <c r="P108" s="844"/>
      <c r="Q108" s="845"/>
      <c r="R108" s="847"/>
      <c r="S108" s="198" t="s">
        <v>410</v>
      </c>
      <c r="T108" s="846" t="s">
        <v>121</v>
      </c>
      <c r="U108" s="198" t="s">
        <v>1072</v>
      </c>
      <c r="V108" s="198"/>
      <c r="W108" s="846" t="s">
        <v>121</v>
      </c>
      <c r="X108" s="198" t="s">
        <v>327</v>
      </c>
      <c r="Y108" s="198" t="s">
        <v>55</v>
      </c>
      <c r="Z108" s="881"/>
      <c r="AA108" s="881"/>
      <c r="AB108" s="881"/>
      <c r="AC108" s="881"/>
      <c r="AD108" s="881"/>
      <c r="AE108" s="881"/>
      <c r="AF108" s="881"/>
      <c r="AG108" s="881"/>
      <c r="AH108" s="199" t="s">
        <v>1075</v>
      </c>
      <c r="AI108" s="198"/>
      <c r="AJ108" s="269"/>
      <c r="AK108" s="269"/>
      <c r="AL108" s="270"/>
      <c r="AM108" s="269"/>
      <c r="AN108" s="269"/>
      <c r="AO108" s="273"/>
    </row>
    <row r="109" spans="1:41" s="118" customFormat="1" ht="16.5" customHeight="1" x14ac:dyDescent="0.15">
      <c r="A109" s="882"/>
      <c r="B109" s="848"/>
      <c r="C109" s="856"/>
      <c r="D109" s="848"/>
      <c r="E109" s="848"/>
      <c r="G109" s="71"/>
      <c r="H109" s="71"/>
      <c r="I109" s="71"/>
      <c r="J109" s="71"/>
      <c r="K109" s="197"/>
      <c r="L109" s="197"/>
      <c r="M109" s="197"/>
      <c r="N109" s="197"/>
      <c r="O109" s="197"/>
      <c r="P109" s="197"/>
      <c r="Q109" s="197"/>
      <c r="R109" s="212"/>
      <c r="S109" s="71"/>
      <c r="T109" s="888"/>
      <c r="U109" s="888"/>
      <c r="V109" s="888"/>
      <c r="W109" s="888"/>
      <c r="X109" s="888"/>
      <c r="Y109" s="888"/>
      <c r="Z109" s="889"/>
      <c r="AA109" s="889"/>
      <c r="AB109" s="889"/>
      <c r="AC109" s="889"/>
      <c r="AD109" s="889"/>
      <c r="AE109" s="889"/>
      <c r="AF109" s="889"/>
      <c r="AG109" s="889"/>
      <c r="AH109" s="888"/>
      <c r="AI109" s="888"/>
    </row>
    <row r="110" spans="1:41" s="3" customFormat="1" ht="16.5" customHeight="1" thickBot="1" x14ac:dyDescent="0.2">
      <c r="A110" s="195" t="s">
        <v>881</v>
      </c>
      <c r="B110" s="32"/>
      <c r="F110" s="4"/>
      <c r="AF110" s="3" t="s">
        <v>138</v>
      </c>
      <c r="AI110" s="4"/>
      <c r="AM110" s="4"/>
    </row>
    <row r="111" spans="1:41" s="6" customFormat="1" ht="12" customHeight="1" x14ac:dyDescent="0.15">
      <c r="A111" s="5"/>
      <c r="B111" s="994" t="s">
        <v>373</v>
      </c>
      <c r="C111" s="995"/>
      <c r="D111" s="995"/>
      <c r="E111" s="996"/>
      <c r="F111" s="1051" t="s">
        <v>302</v>
      </c>
      <c r="G111" s="1052"/>
      <c r="H111" s="1000" t="s">
        <v>279</v>
      </c>
      <c r="I111" s="1001"/>
      <c r="J111" s="1002"/>
      <c r="K111" s="994" t="s">
        <v>374</v>
      </c>
      <c r="L111" s="995"/>
      <c r="M111" s="996"/>
      <c r="N111" s="1013" t="s">
        <v>375</v>
      </c>
      <c r="O111" s="955"/>
      <c r="P111" s="955"/>
      <c r="Q111" s="955"/>
      <c r="R111" s="955"/>
      <c r="S111" s="955"/>
      <c r="T111" s="955"/>
      <c r="U111" s="955"/>
      <c r="V111" s="955"/>
      <c r="W111" s="955"/>
      <c r="X111" s="955"/>
      <c r="Y111" s="955"/>
      <c r="Z111" s="955"/>
      <c r="AA111" s="955"/>
      <c r="AB111" s="955"/>
      <c r="AC111" s="955"/>
      <c r="AD111" s="955"/>
      <c r="AE111" s="955"/>
      <c r="AF111" s="955"/>
      <c r="AG111" s="955"/>
      <c r="AH111" s="955"/>
      <c r="AI111" s="955"/>
      <c r="AJ111" s="955"/>
      <c r="AK111" s="955"/>
      <c r="AL111" s="956"/>
      <c r="AM111" s="1006" t="s">
        <v>376</v>
      </c>
      <c r="AN111" s="1007"/>
      <c r="AO111" s="1008"/>
    </row>
    <row r="112" spans="1:41" s="6" customFormat="1" ht="12" customHeight="1" thickBot="1" x14ac:dyDescent="0.2">
      <c r="A112" s="7"/>
      <c r="B112" s="997"/>
      <c r="C112" s="998"/>
      <c r="D112" s="998"/>
      <c r="E112" s="999"/>
      <c r="F112" s="1053"/>
      <c r="G112" s="1054"/>
      <c r="H112" s="1003"/>
      <c r="I112" s="1004"/>
      <c r="J112" s="1005"/>
      <c r="K112" s="997"/>
      <c r="L112" s="998"/>
      <c r="M112" s="999"/>
      <c r="N112" s="985" t="s">
        <v>377</v>
      </c>
      <c r="O112" s="986"/>
      <c r="P112" s="986"/>
      <c r="Q112" s="987"/>
      <c r="R112" s="985" t="s">
        <v>378</v>
      </c>
      <c r="S112" s="986"/>
      <c r="T112" s="986"/>
      <c r="U112" s="986"/>
      <c r="V112" s="986"/>
      <c r="W112" s="986"/>
      <c r="X112" s="986"/>
      <c r="Y112" s="986"/>
      <c r="Z112" s="986"/>
      <c r="AA112" s="986"/>
      <c r="AB112" s="986"/>
      <c r="AC112" s="986"/>
      <c r="AD112" s="986"/>
      <c r="AE112" s="986"/>
      <c r="AF112" s="986"/>
      <c r="AG112" s="986"/>
      <c r="AH112" s="987"/>
      <c r="AI112" s="985" t="s">
        <v>143</v>
      </c>
      <c r="AJ112" s="986"/>
      <c r="AK112" s="986"/>
      <c r="AL112" s="987"/>
      <c r="AM112" s="1009"/>
      <c r="AN112" s="1010"/>
      <c r="AO112" s="1011"/>
    </row>
    <row r="113" spans="1:41" s="118" customFormat="1" ht="14.25" customHeight="1" x14ac:dyDescent="0.15">
      <c r="A113" s="974" t="s">
        <v>428</v>
      </c>
      <c r="B113" s="657" t="s">
        <v>919</v>
      </c>
      <c r="C113" s="664"/>
      <c r="D113" s="664"/>
      <c r="E113" s="668"/>
      <c r="F113" s="64" t="s">
        <v>144</v>
      </c>
      <c r="G113" s="200"/>
      <c r="J113" s="200"/>
      <c r="K113" s="976" t="s">
        <v>557</v>
      </c>
      <c r="L113" s="977"/>
      <c r="M113" s="978"/>
      <c r="N113" s="976" t="s">
        <v>429</v>
      </c>
      <c r="O113" s="977"/>
      <c r="P113" s="977"/>
      <c r="Q113" s="978"/>
      <c r="R113" s="397" t="s">
        <v>121</v>
      </c>
      <c r="S113" s="118" t="s">
        <v>430</v>
      </c>
      <c r="V113" s="71"/>
      <c r="W113" s="71"/>
      <c r="X113" s="71"/>
      <c r="Y113" s="71"/>
      <c r="Z113" s="71"/>
      <c r="AA113" s="71"/>
      <c r="AB113" s="71"/>
      <c r="AC113" s="71"/>
      <c r="AD113" s="71"/>
      <c r="AE113" s="71"/>
      <c r="AF113" s="71"/>
      <c r="AG113" s="71"/>
      <c r="AH113" s="200"/>
      <c r="AI113" s="245" t="s">
        <v>121</v>
      </c>
      <c r="AJ113" s="118" t="s">
        <v>145</v>
      </c>
      <c r="AL113" s="200"/>
      <c r="AM113" s="73" t="s">
        <v>121</v>
      </c>
      <c r="AN113" s="118" t="s">
        <v>146</v>
      </c>
      <c r="AO113" s="261"/>
    </row>
    <row r="114" spans="1:41" s="118" customFormat="1" ht="14.25" customHeight="1" x14ac:dyDescent="0.15">
      <c r="A114" s="975"/>
      <c r="B114" s="979" t="s">
        <v>192</v>
      </c>
      <c r="C114" s="980"/>
      <c r="D114" s="980"/>
      <c r="E114" s="981"/>
      <c r="F114" s="397" t="s">
        <v>121</v>
      </c>
      <c r="G114" s="129">
        <v>3</v>
      </c>
      <c r="H114" s="397" t="s">
        <v>121</v>
      </c>
      <c r="I114" s="64" t="s">
        <v>379</v>
      </c>
      <c r="J114" s="200"/>
      <c r="M114" s="200"/>
      <c r="N114" s="929" t="s">
        <v>15</v>
      </c>
      <c r="O114" s="930"/>
      <c r="P114" s="930"/>
      <c r="Q114" s="931"/>
      <c r="V114" s="71"/>
      <c r="W114" s="71"/>
      <c r="X114" s="71"/>
      <c r="Y114" s="71"/>
      <c r="Z114" s="71"/>
      <c r="AA114" s="71"/>
      <c r="AB114" s="71"/>
      <c r="AC114" s="71"/>
      <c r="AD114" s="71"/>
      <c r="AE114" s="71"/>
      <c r="AF114" s="71"/>
      <c r="AG114" s="477" t="s">
        <v>787</v>
      </c>
      <c r="AH114" s="200"/>
      <c r="AI114" s="245" t="s">
        <v>121</v>
      </c>
      <c r="AJ114" s="118" t="s">
        <v>434</v>
      </c>
      <c r="AL114" s="200"/>
      <c r="AM114" s="73" t="s">
        <v>121</v>
      </c>
      <c r="AN114" s="118" t="s">
        <v>147</v>
      </c>
      <c r="AO114" s="261"/>
    </row>
    <row r="115" spans="1:41" s="118" customFormat="1" ht="14.25" customHeight="1" x14ac:dyDescent="0.15">
      <c r="A115" s="975"/>
      <c r="B115" s="979" t="s">
        <v>193</v>
      </c>
      <c r="C115" s="980"/>
      <c r="D115" s="980"/>
      <c r="E115" s="981"/>
      <c r="F115" s="397" t="s">
        <v>121</v>
      </c>
      <c r="G115" s="129">
        <v>2</v>
      </c>
      <c r="H115" s="397" t="s">
        <v>121</v>
      </c>
      <c r="I115" s="64" t="s">
        <v>380</v>
      </c>
      <c r="J115" s="200"/>
      <c r="K115" s="982" t="s">
        <v>431</v>
      </c>
      <c r="L115" s="983"/>
      <c r="M115" s="984"/>
      <c r="N115" s="962" t="s">
        <v>432</v>
      </c>
      <c r="O115" s="963"/>
      <c r="P115" s="963"/>
      <c r="Q115" s="964"/>
      <c r="R115" s="282" t="s">
        <v>56</v>
      </c>
      <c r="S115" s="202" t="s">
        <v>433</v>
      </c>
      <c r="T115" s="202"/>
      <c r="U115" s="202"/>
      <c r="V115" s="285"/>
      <c r="W115" s="285"/>
      <c r="X115" s="285"/>
      <c r="Y115" s="285"/>
      <c r="Z115" s="285"/>
      <c r="AA115" s="285"/>
      <c r="AB115" s="285"/>
      <c r="AC115" s="285"/>
      <c r="AD115" s="285"/>
      <c r="AE115" s="285"/>
      <c r="AF115" s="285"/>
      <c r="AG115" s="285"/>
      <c r="AH115" s="234"/>
      <c r="AI115" s="245" t="s">
        <v>121</v>
      </c>
      <c r="AJ115" s="118" t="s">
        <v>157</v>
      </c>
      <c r="AL115" s="200"/>
      <c r="AM115" s="177"/>
      <c r="AO115" s="261"/>
    </row>
    <row r="116" spans="1:41" s="118" customFormat="1" ht="14.25" customHeight="1" x14ac:dyDescent="0.15">
      <c r="A116" s="975"/>
      <c r="B116" s="988" t="s">
        <v>556</v>
      </c>
      <c r="C116" s="989"/>
      <c r="D116" s="989"/>
      <c r="E116" s="990"/>
      <c r="F116" s="397" t="s">
        <v>121</v>
      </c>
      <c r="G116" s="129">
        <v>1</v>
      </c>
      <c r="H116" s="397" t="s">
        <v>121</v>
      </c>
      <c r="I116" s="64" t="s">
        <v>191</v>
      </c>
      <c r="J116" s="200"/>
      <c r="K116" s="246"/>
      <c r="L116" s="227"/>
      <c r="M116" s="260"/>
      <c r="N116" s="1140" t="s">
        <v>435</v>
      </c>
      <c r="O116" s="1141"/>
      <c r="P116" s="1141"/>
      <c r="Q116" s="1142"/>
      <c r="R116" s="263" t="s">
        <v>383</v>
      </c>
      <c r="S116" s="400" t="s">
        <v>121</v>
      </c>
      <c r="T116" s="227" t="s">
        <v>246</v>
      </c>
      <c r="U116" s="240"/>
      <c r="V116" s="240"/>
      <c r="W116" s="400" t="s">
        <v>121</v>
      </c>
      <c r="X116" s="227" t="s">
        <v>327</v>
      </c>
      <c r="Y116" s="227"/>
      <c r="Z116" s="227"/>
      <c r="AA116" s="400" t="s">
        <v>121</v>
      </c>
      <c r="AB116" s="227" t="s">
        <v>437</v>
      </c>
      <c r="AC116" s="302"/>
      <c r="AD116" s="201"/>
      <c r="AE116" s="227"/>
      <c r="AF116" s="302"/>
      <c r="AG116" s="201"/>
      <c r="AH116" s="260"/>
      <c r="AI116" s="245" t="s">
        <v>121</v>
      </c>
      <c r="AJ116" s="118" t="s">
        <v>426</v>
      </c>
      <c r="AL116" s="200"/>
      <c r="AM116" s="177"/>
      <c r="AO116" s="261"/>
    </row>
    <row r="117" spans="1:41" s="118" customFormat="1" ht="14.25" customHeight="1" x14ac:dyDescent="0.15">
      <c r="A117" s="975"/>
      <c r="B117" s="679"/>
      <c r="C117" s="680"/>
      <c r="D117" s="680"/>
      <c r="E117" s="681"/>
      <c r="G117" s="129"/>
      <c r="H117" s="397" t="s">
        <v>121</v>
      </c>
      <c r="I117" s="64" t="s">
        <v>381</v>
      </c>
      <c r="J117" s="129"/>
      <c r="K117" s="962" t="s">
        <v>312</v>
      </c>
      <c r="L117" s="963"/>
      <c r="M117" s="964"/>
      <c r="N117" s="962" t="s">
        <v>198</v>
      </c>
      <c r="O117" s="963"/>
      <c r="P117" s="963"/>
      <c r="Q117" s="964"/>
      <c r="R117" s="282" t="s">
        <v>56</v>
      </c>
      <c r="S117" s="202" t="s">
        <v>558</v>
      </c>
      <c r="T117" s="202"/>
      <c r="V117" s="71"/>
      <c r="W117" s="71"/>
      <c r="X117" s="71"/>
      <c r="Y117" s="71"/>
      <c r="Z117" s="71"/>
      <c r="AA117" s="71"/>
      <c r="AB117" s="71"/>
      <c r="AC117" s="71"/>
      <c r="AD117" s="64"/>
      <c r="AE117" s="64"/>
      <c r="AF117" s="64"/>
      <c r="AG117" s="71"/>
      <c r="AH117" s="200"/>
      <c r="AI117" s="245" t="s">
        <v>121</v>
      </c>
      <c r="AJ117" s="118" t="s">
        <v>122</v>
      </c>
      <c r="AL117" s="200"/>
      <c r="AM117" s="177"/>
      <c r="AO117" s="261"/>
    </row>
    <row r="118" spans="1:41" s="118" customFormat="1" ht="14.25" customHeight="1" x14ac:dyDescent="0.15">
      <c r="A118" s="975"/>
      <c r="B118" s="397" t="s">
        <v>121</v>
      </c>
      <c r="C118" s="664" t="s">
        <v>1027</v>
      </c>
      <c r="D118" s="664"/>
      <c r="E118" s="668"/>
      <c r="G118" s="129"/>
      <c r="H118" s="71"/>
      <c r="I118" s="71"/>
      <c r="J118" s="71"/>
      <c r="K118" s="966" t="s">
        <v>197</v>
      </c>
      <c r="L118" s="918"/>
      <c r="M118" s="919"/>
      <c r="N118" s="966" t="s">
        <v>443</v>
      </c>
      <c r="O118" s="918"/>
      <c r="P118" s="918"/>
      <c r="Q118" s="919"/>
      <c r="R118" s="397" t="s">
        <v>121</v>
      </c>
      <c r="S118" s="118" t="s">
        <v>561</v>
      </c>
      <c r="AH118" s="200"/>
      <c r="AI118" s="245" t="s">
        <v>121</v>
      </c>
      <c r="AJ118" s="118" t="s">
        <v>737</v>
      </c>
      <c r="AL118" s="200"/>
      <c r="AM118" s="177"/>
      <c r="AO118" s="261"/>
    </row>
    <row r="119" spans="1:41" s="118" customFormat="1" ht="14.25" customHeight="1" x14ac:dyDescent="0.15">
      <c r="A119" s="975"/>
      <c r="B119" s="679"/>
      <c r="C119" s="680"/>
      <c r="D119" s="680"/>
      <c r="E119" s="681"/>
      <c r="G119" s="129"/>
      <c r="H119" s="71"/>
      <c r="I119" s="71"/>
      <c r="J119" s="71"/>
      <c r="K119" s="121"/>
      <c r="L119" s="197"/>
      <c r="M119" s="122"/>
      <c r="N119" s="121"/>
      <c r="O119" s="197"/>
      <c r="P119" s="197"/>
      <c r="Q119" s="122"/>
      <c r="R119" s="363"/>
      <c r="S119" s="64" t="s">
        <v>560</v>
      </c>
      <c r="T119" s="363"/>
      <c r="U119" s="363"/>
      <c r="V119" s="363"/>
      <c r="W119" s="363"/>
      <c r="X119" s="363"/>
      <c r="Y119" s="363"/>
      <c r="Z119" s="363"/>
      <c r="AA119" s="363"/>
      <c r="AB119" s="363"/>
      <c r="AC119" s="363"/>
      <c r="AD119" s="363"/>
      <c r="AE119" s="363"/>
      <c r="AF119" s="363"/>
      <c r="AG119" s="363"/>
      <c r="AH119" s="364"/>
      <c r="AI119" s="245" t="s">
        <v>121</v>
      </c>
      <c r="AJ119" s="957"/>
      <c r="AK119" s="957"/>
      <c r="AL119" s="958"/>
      <c r="AM119" s="177"/>
      <c r="AO119" s="261"/>
    </row>
    <row r="120" spans="1:41" s="118" customFormat="1" ht="14.25" customHeight="1" x14ac:dyDescent="0.15">
      <c r="A120" s="975"/>
      <c r="B120" s="675"/>
      <c r="C120" s="676"/>
      <c r="D120" s="676"/>
      <c r="E120" s="677"/>
      <c r="G120" s="129"/>
      <c r="H120" s="71"/>
      <c r="I120" s="71"/>
      <c r="J120" s="71"/>
      <c r="K120" s="177"/>
      <c r="M120" s="200"/>
      <c r="N120" s="177"/>
      <c r="Q120" s="200"/>
      <c r="R120" s="130" t="s">
        <v>56</v>
      </c>
      <c r="S120" s="300" t="s">
        <v>559</v>
      </c>
      <c r="T120" s="300"/>
      <c r="V120" s="71"/>
      <c r="W120" s="71"/>
      <c r="X120" s="71"/>
      <c r="Y120" s="71"/>
      <c r="Z120" s="71"/>
      <c r="AA120" s="71"/>
      <c r="AB120" s="71"/>
      <c r="AC120" s="71"/>
      <c r="AD120" s="64"/>
      <c r="AE120" s="64"/>
      <c r="AF120" s="64"/>
      <c r="AG120" s="71"/>
      <c r="AH120" s="200"/>
      <c r="AI120" s="71"/>
      <c r="AM120" s="177"/>
      <c r="AO120" s="261"/>
    </row>
    <row r="121" spans="1:41" s="118" customFormat="1" ht="14.25" customHeight="1" x14ac:dyDescent="0.15">
      <c r="A121" s="975"/>
      <c r="B121" s="682"/>
      <c r="C121" s="664"/>
      <c r="D121" s="664"/>
      <c r="E121" s="668"/>
      <c r="G121" s="129"/>
      <c r="H121" s="71"/>
      <c r="I121" s="71"/>
      <c r="J121" s="71"/>
      <c r="K121" s="246"/>
      <c r="L121" s="227"/>
      <c r="M121" s="260"/>
      <c r="N121" s="246"/>
      <c r="O121" s="227"/>
      <c r="P121" s="227"/>
      <c r="Q121" s="260"/>
      <c r="R121" s="400" t="s">
        <v>121</v>
      </c>
      <c r="S121" s="227" t="s">
        <v>1024</v>
      </c>
      <c r="T121" s="66"/>
      <c r="U121" s="227"/>
      <c r="V121" s="201"/>
      <c r="W121" s="201"/>
      <c r="X121" s="201"/>
      <c r="Y121" s="201"/>
      <c r="Z121" s="201"/>
      <c r="AA121" s="201"/>
      <c r="AB121" s="201"/>
      <c r="AC121" s="201"/>
      <c r="AD121" s="66"/>
      <c r="AE121" s="66"/>
      <c r="AF121" s="66"/>
      <c r="AG121" s="201"/>
      <c r="AH121" s="260"/>
      <c r="AI121" s="71"/>
      <c r="AM121" s="177"/>
      <c r="AO121" s="261"/>
    </row>
    <row r="122" spans="1:41" s="118" customFormat="1" ht="14.25" customHeight="1" x14ac:dyDescent="0.15">
      <c r="A122" s="975"/>
      <c r="B122" s="682"/>
      <c r="C122" s="664"/>
      <c r="D122" s="664"/>
      <c r="E122" s="668"/>
      <c r="G122" s="129"/>
      <c r="H122" s="71"/>
      <c r="I122" s="71"/>
      <c r="J122" s="71"/>
      <c r="K122" s="962" t="s">
        <v>444</v>
      </c>
      <c r="L122" s="963"/>
      <c r="M122" s="964"/>
      <c r="N122" s="962" t="s">
        <v>199</v>
      </c>
      <c r="O122" s="963"/>
      <c r="P122" s="963"/>
      <c r="Q122" s="964"/>
      <c r="R122" s="397" t="s">
        <v>121</v>
      </c>
      <c r="S122" s="118" t="s">
        <v>445</v>
      </c>
      <c r="V122" s="71"/>
      <c r="W122" s="71"/>
      <c r="X122" s="71"/>
      <c r="Y122" s="71"/>
      <c r="Z122" s="71"/>
      <c r="AA122" s="71"/>
      <c r="AB122" s="71"/>
      <c r="AC122" s="71"/>
      <c r="AD122" s="64"/>
      <c r="AE122" s="64"/>
      <c r="AF122" s="64"/>
      <c r="AG122" s="71"/>
      <c r="AH122" s="200"/>
      <c r="AI122" s="71"/>
      <c r="AM122" s="177"/>
      <c r="AO122" s="261"/>
    </row>
    <row r="123" spans="1:41" s="118" customFormat="1" ht="14.25" customHeight="1" x14ac:dyDescent="0.15">
      <c r="A123" s="975"/>
      <c r="B123" s="682"/>
      <c r="C123" s="664"/>
      <c r="D123" s="664"/>
      <c r="E123" s="668"/>
      <c r="G123" s="129"/>
      <c r="H123" s="71"/>
      <c r="I123" s="71"/>
      <c r="J123" s="71"/>
      <c r="K123" s="246"/>
      <c r="L123" s="227"/>
      <c r="M123" s="260"/>
      <c r="N123" s="929" t="s">
        <v>200</v>
      </c>
      <c r="O123" s="930"/>
      <c r="P123" s="930"/>
      <c r="Q123" s="931"/>
      <c r="R123" s="278"/>
      <c r="S123" s="227"/>
      <c r="T123" s="227"/>
      <c r="U123" s="227"/>
      <c r="V123" s="263"/>
      <c r="W123" s="66"/>
      <c r="X123" s="201"/>
      <c r="Y123" s="201"/>
      <c r="Z123" s="201"/>
      <c r="AA123" s="201"/>
      <c r="AB123" s="201"/>
      <c r="AC123" s="66"/>
      <c r="AD123" s="66"/>
      <c r="AE123" s="66"/>
      <c r="AF123" s="66"/>
      <c r="AG123" s="201"/>
      <c r="AH123" s="260"/>
      <c r="AI123" s="71"/>
      <c r="AM123" s="177"/>
      <c r="AO123" s="261"/>
    </row>
    <row r="124" spans="1:41" s="118" customFormat="1" ht="14.25" customHeight="1" x14ac:dyDescent="0.15">
      <c r="A124" s="114"/>
      <c r="B124" s="682"/>
      <c r="C124" s="664"/>
      <c r="D124" s="664"/>
      <c r="E124" s="668"/>
      <c r="G124" s="129"/>
      <c r="H124" s="71"/>
      <c r="I124" s="71"/>
      <c r="J124" s="71"/>
      <c r="K124" s="962" t="s">
        <v>198</v>
      </c>
      <c r="L124" s="963"/>
      <c r="M124" s="964"/>
      <c r="N124" s="962" t="s">
        <v>438</v>
      </c>
      <c r="O124" s="963"/>
      <c r="P124" s="963"/>
      <c r="Q124" s="964"/>
      <c r="R124" s="366" t="s">
        <v>121</v>
      </c>
      <c r="S124" s="202" t="s">
        <v>439</v>
      </c>
      <c r="T124" s="202"/>
      <c r="U124" s="202"/>
      <c r="V124" s="285"/>
      <c r="W124" s="285"/>
      <c r="X124" s="285"/>
      <c r="Y124" s="285"/>
      <c r="Z124" s="285"/>
      <c r="AA124" s="285"/>
      <c r="AB124" s="285"/>
      <c r="AC124" s="285"/>
      <c r="AD124" s="283"/>
      <c r="AE124" s="283"/>
      <c r="AF124" s="283"/>
      <c r="AG124" s="285"/>
      <c r="AH124" s="234"/>
      <c r="AI124" s="71"/>
      <c r="AM124" s="177"/>
      <c r="AO124" s="261"/>
    </row>
    <row r="125" spans="1:41" s="118" customFormat="1" ht="14.25" customHeight="1" x14ac:dyDescent="0.15">
      <c r="A125" s="114"/>
      <c r="B125" s="682"/>
      <c r="C125" s="664"/>
      <c r="D125" s="664"/>
      <c r="E125" s="668"/>
      <c r="G125" s="129"/>
      <c r="H125" s="71"/>
      <c r="I125" s="71"/>
      <c r="J125" s="71"/>
      <c r="K125" s="929" t="s">
        <v>113</v>
      </c>
      <c r="L125" s="930"/>
      <c r="M125" s="931"/>
      <c r="N125" s="929" t="s">
        <v>114</v>
      </c>
      <c r="O125" s="930"/>
      <c r="P125" s="930"/>
      <c r="Q125" s="931"/>
      <c r="R125" s="400" t="s">
        <v>121</v>
      </c>
      <c r="S125" s="227" t="s">
        <v>440</v>
      </c>
      <c r="T125" s="66"/>
      <c r="U125" s="227"/>
      <c r="V125" s="201"/>
      <c r="W125" s="201"/>
      <c r="X125" s="201"/>
      <c r="Y125" s="201"/>
      <c r="Z125" s="201"/>
      <c r="AA125" s="201"/>
      <c r="AB125" s="201"/>
      <c r="AC125" s="201"/>
      <c r="AD125" s="66"/>
      <c r="AE125" s="66"/>
      <c r="AF125" s="66"/>
      <c r="AG125" s="201"/>
      <c r="AH125" s="260"/>
      <c r="AI125" s="71"/>
      <c r="AM125" s="177"/>
      <c r="AO125" s="261"/>
    </row>
    <row r="126" spans="1:41" s="118" customFormat="1" ht="14.25" customHeight="1" x14ac:dyDescent="0.15">
      <c r="A126" s="173"/>
      <c r="B126" s="682"/>
      <c r="C126" s="664"/>
      <c r="D126" s="664"/>
      <c r="E126" s="668"/>
      <c r="F126" s="368"/>
      <c r="G126" s="232"/>
      <c r="H126" s="19"/>
      <c r="I126" s="64"/>
      <c r="J126" s="129"/>
      <c r="K126" s="962" t="s">
        <v>562</v>
      </c>
      <c r="L126" s="963"/>
      <c r="M126" s="964"/>
      <c r="N126" s="991" t="s">
        <v>563</v>
      </c>
      <c r="O126" s="992"/>
      <c r="P126" s="992"/>
      <c r="Q126" s="993"/>
      <c r="R126" s="399" t="s">
        <v>121</v>
      </c>
      <c r="S126" s="344" t="s">
        <v>564</v>
      </c>
      <c r="T126" s="344"/>
      <c r="U126" s="344"/>
      <c r="V126" s="365"/>
      <c r="W126" s="365"/>
      <c r="X126" s="365"/>
      <c r="Y126" s="365"/>
      <c r="Z126" s="365"/>
      <c r="AA126" s="365"/>
      <c r="AB126" s="365"/>
      <c r="AC126" s="365"/>
      <c r="AD126" s="365"/>
      <c r="AE126" s="365"/>
      <c r="AF126" s="365"/>
      <c r="AG126" s="365"/>
      <c r="AH126" s="159"/>
      <c r="AI126" s="959" t="s">
        <v>601</v>
      </c>
      <c r="AJ126" s="960"/>
      <c r="AK126" s="960"/>
      <c r="AL126" s="961"/>
      <c r="AM126" s="177"/>
      <c r="AO126" s="261"/>
    </row>
    <row r="127" spans="1:41" s="118" customFormat="1" ht="14.25" customHeight="1" x14ac:dyDescent="0.15">
      <c r="A127" s="173"/>
      <c r="B127" s="682"/>
      <c r="C127" s="664"/>
      <c r="D127" s="664"/>
      <c r="E127" s="668"/>
      <c r="F127" s="19"/>
      <c r="G127" s="129"/>
      <c r="H127" s="19"/>
      <c r="I127" s="64"/>
      <c r="J127" s="200"/>
      <c r="K127" s="929" t="s">
        <v>563</v>
      </c>
      <c r="L127" s="930"/>
      <c r="M127" s="931"/>
      <c r="N127" s="929" t="s">
        <v>565</v>
      </c>
      <c r="O127" s="930"/>
      <c r="P127" s="930"/>
      <c r="Q127" s="931"/>
      <c r="R127" s="400" t="s">
        <v>121</v>
      </c>
      <c r="S127" s="227" t="s">
        <v>566</v>
      </c>
      <c r="T127" s="66"/>
      <c r="U127" s="66"/>
      <c r="V127" s="263"/>
      <c r="W127" s="201"/>
      <c r="X127" s="201"/>
      <c r="Y127" s="201"/>
      <c r="Z127" s="201"/>
      <c r="AA127" s="201"/>
      <c r="AB127" s="201"/>
      <c r="AC127" s="201"/>
      <c r="AD127" s="201"/>
      <c r="AE127" s="201"/>
      <c r="AF127" s="201"/>
      <c r="AG127" s="201"/>
      <c r="AH127" s="264"/>
      <c r="AI127" s="959" t="s">
        <v>601</v>
      </c>
      <c r="AJ127" s="960"/>
      <c r="AK127" s="960"/>
      <c r="AL127" s="961"/>
      <c r="AM127" s="177"/>
      <c r="AO127" s="261"/>
    </row>
    <row r="128" spans="1:41" s="118" customFormat="1" ht="14.25" customHeight="1" x14ac:dyDescent="0.15">
      <c r="A128" s="173"/>
      <c r="B128" s="679"/>
      <c r="C128" s="680"/>
      <c r="D128" s="680"/>
      <c r="E128" s="681"/>
      <c r="F128" s="177"/>
      <c r="G128" s="129"/>
      <c r="H128" s="19"/>
      <c r="I128" s="64"/>
      <c r="J128" s="129"/>
      <c r="K128" s="962" t="s">
        <v>567</v>
      </c>
      <c r="L128" s="963"/>
      <c r="M128" s="964"/>
      <c r="N128" s="962" t="s">
        <v>563</v>
      </c>
      <c r="O128" s="963"/>
      <c r="P128" s="963"/>
      <c r="Q128" s="964"/>
      <c r="R128" s="366" t="s">
        <v>121</v>
      </c>
      <c r="S128" s="202" t="s">
        <v>569</v>
      </c>
      <c r="T128" s="202"/>
      <c r="U128" s="202"/>
      <c r="V128" s="212"/>
      <c r="W128" s="71"/>
      <c r="X128" s="71"/>
      <c r="Y128" s="71"/>
      <c r="Z128" s="71"/>
      <c r="AA128" s="71"/>
      <c r="AB128" s="71"/>
      <c r="AC128" s="71"/>
      <c r="AD128" s="71"/>
      <c r="AE128" s="71"/>
      <c r="AF128" s="71"/>
      <c r="AG128" s="71"/>
      <c r="AH128" s="151"/>
      <c r="AI128" s="959" t="s">
        <v>601</v>
      </c>
      <c r="AJ128" s="960"/>
      <c r="AK128" s="960"/>
      <c r="AL128" s="961"/>
      <c r="AM128" s="177"/>
      <c r="AO128" s="261"/>
    </row>
    <row r="129" spans="1:41" s="118" customFormat="1" ht="14.25" customHeight="1" x14ac:dyDescent="0.15">
      <c r="A129" s="173"/>
      <c r="B129" s="679"/>
      <c r="C129" s="680"/>
      <c r="D129" s="680"/>
      <c r="E129" s="680"/>
      <c r="F129" s="177"/>
      <c r="G129" s="129"/>
      <c r="H129" s="130"/>
      <c r="I129" s="71"/>
      <c r="J129" s="129"/>
      <c r="K129" s="966" t="s">
        <v>568</v>
      </c>
      <c r="L129" s="918"/>
      <c r="M129" s="919"/>
      <c r="N129" s="308"/>
      <c r="O129" s="297"/>
      <c r="P129" s="297"/>
      <c r="Q129" s="221"/>
      <c r="R129" s="67"/>
      <c r="S129" s="220" t="s">
        <v>570</v>
      </c>
      <c r="T129" s="220"/>
      <c r="U129" s="220"/>
      <c r="V129" s="218"/>
      <c r="W129" s="219"/>
      <c r="X129" s="219"/>
      <c r="Y129" s="219"/>
      <c r="Z129" s="219"/>
      <c r="AA129" s="219"/>
      <c r="AB129" s="219"/>
      <c r="AC129" s="219"/>
      <c r="AD129" s="219"/>
      <c r="AE129" s="219"/>
      <c r="AF129" s="219"/>
      <c r="AG129" s="219"/>
      <c r="AH129" s="147"/>
      <c r="AI129" s="71"/>
      <c r="AM129" s="177"/>
      <c r="AO129" s="261"/>
    </row>
    <row r="130" spans="1:41" s="118" customFormat="1" ht="14.25" customHeight="1" x14ac:dyDescent="0.15">
      <c r="A130" s="173"/>
      <c r="B130" s="684"/>
      <c r="C130" s="685"/>
      <c r="D130" s="685"/>
      <c r="E130" s="686"/>
      <c r="F130" s="227"/>
      <c r="G130" s="201"/>
      <c r="H130" s="278"/>
      <c r="I130" s="201"/>
      <c r="J130" s="203"/>
      <c r="K130" s="278"/>
      <c r="L130" s="201"/>
      <c r="M130" s="203"/>
      <c r="N130" s="929" t="s">
        <v>571</v>
      </c>
      <c r="O130" s="930"/>
      <c r="P130" s="930"/>
      <c r="Q130" s="931"/>
      <c r="R130" s="400" t="s">
        <v>121</v>
      </c>
      <c r="S130" s="227" t="s">
        <v>572</v>
      </c>
      <c r="T130" s="227"/>
      <c r="U130" s="227"/>
      <c r="V130" s="263"/>
      <c r="W130" s="201"/>
      <c r="X130" s="201"/>
      <c r="Y130" s="201"/>
      <c r="Z130" s="201"/>
      <c r="AA130" s="201"/>
      <c r="AB130" s="201"/>
      <c r="AC130" s="201"/>
      <c r="AD130" s="201"/>
      <c r="AE130" s="201"/>
      <c r="AF130" s="201"/>
      <c r="AG130" s="201"/>
      <c r="AH130" s="264"/>
      <c r="AI130" s="971" t="s">
        <v>601</v>
      </c>
      <c r="AJ130" s="972"/>
      <c r="AK130" s="972"/>
      <c r="AL130" s="973"/>
      <c r="AM130" s="246"/>
      <c r="AN130" s="227"/>
      <c r="AO130" s="265"/>
    </row>
    <row r="131" spans="1:41" s="118" customFormat="1" ht="14.25" customHeight="1" x14ac:dyDescent="0.15">
      <c r="A131" s="173"/>
      <c r="B131" s="657" t="s">
        <v>920</v>
      </c>
      <c r="C131" s="664"/>
      <c r="D131" s="664"/>
      <c r="E131" s="668"/>
      <c r="F131" s="64" t="s">
        <v>144</v>
      </c>
      <c r="G131" s="200"/>
      <c r="J131" s="200"/>
      <c r="K131" s="966" t="s">
        <v>573</v>
      </c>
      <c r="L131" s="918"/>
      <c r="M131" s="919"/>
      <c r="N131" s="966" t="s">
        <v>429</v>
      </c>
      <c r="O131" s="918"/>
      <c r="P131" s="918"/>
      <c r="Q131" s="919"/>
      <c r="R131" s="282" t="s">
        <v>56</v>
      </c>
      <c r="S131" s="118" t="s">
        <v>576</v>
      </c>
      <c r="V131" s="71"/>
      <c r="W131" s="71"/>
      <c r="X131" s="71"/>
      <c r="Y131" s="71"/>
      <c r="Z131" s="71"/>
      <c r="AA131" s="71"/>
      <c r="AB131" s="71"/>
      <c r="AC131" s="71"/>
      <c r="AD131" s="71"/>
      <c r="AE131" s="71"/>
      <c r="AF131" s="71"/>
      <c r="AG131" s="71"/>
      <c r="AH131" s="200"/>
      <c r="AI131" s="245" t="s">
        <v>121</v>
      </c>
      <c r="AJ131" s="118" t="s">
        <v>145</v>
      </c>
      <c r="AL131" s="200"/>
      <c r="AM131" s="73" t="s">
        <v>121</v>
      </c>
      <c r="AN131" s="118" t="s">
        <v>146</v>
      </c>
      <c r="AO131" s="261"/>
    </row>
    <row r="132" spans="1:41" s="118" customFormat="1" ht="14.25" customHeight="1" x14ac:dyDescent="0.15">
      <c r="A132" s="173"/>
      <c r="B132" s="979" t="s">
        <v>14</v>
      </c>
      <c r="C132" s="980"/>
      <c r="D132" s="980"/>
      <c r="E132" s="981"/>
      <c r="F132" s="397" t="s">
        <v>121</v>
      </c>
      <c r="G132" s="129">
        <v>3</v>
      </c>
      <c r="H132" s="397" t="s">
        <v>121</v>
      </c>
      <c r="I132" s="64" t="s">
        <v>379</v>
      </c>
      <c r="J132" s="200"/>
      <c r="K132" s="236"/>
      <c r="L132" s="237"/>
      <c r="M132" s="238"/>
      <c r="N132" s="929" t="s">
        <v>15</v>
      </c>
      <c r="O132" s="930"/>
      <c r="P132" s="930"/>
      <c r="Q132" s="931"/>
      <c r="S132" s="400" t="s">
        <v>121</v>
      </c>
      <c r="T132" s="227" t="s">
        <v>327</v>
      </c>
      <c r="V132" s="400" t="s">
        <v>121</v>
      </c>
      <c r="W132" s="227" t="s">
        <v>246</v>
      </c>
      <c r="X132" s="71"/>
      <c r="Y132" s="71"/>
      <c r="Z132" s="71"/>
      <c r="AA132" s="71"/>
      <c r="AB132" s="71"/>
      <c r="AC132" s="71"/>
      <c r="AD132" s="71"/>
      <c r="AE132" s="71"/>
      <c r="AF132" s="71"/>
      <c r="AG132" s="477" t="s">
        <v>787</v>
      </c>
      <c r="AH132" s="200"/>
      <c r="AI132" s="245" t="s">
        <v>121</v>
      </c>
      <c r="AJ132" s="118" t="s">
        <v>434</v>
      </c>
      <c r="AL132" s="200"/>
      <c r="AM132" s="73" t="s">
        <v>121</v>
      </c>
      <c r="AN132" s="118" t="s">
        <v>147</v>
      </c>
      <c r="AO132" s="261"/>
    </row>
    <row r="133" spans="1:41" s="118" customFormat="1" ht="14.25" customHeight="1" x14ac:dyDescent="0.15">
      <c r="A133" s="173"/>
      <c r="B133" s="988" t="s">
        <v>923</v>
      </c>
      <c r="C133" s="989"/>
      <c r="D133" s="989"/>
      <c r="E133" s="990"/>
      <c r="F133" s="397" t="s">
        <v>121</v>
      </c>
      <c r="G133" s="129">
        <v>2</v>
      </c>
      <c r="H133" s="397" t="s">
        <v>121</v>
      </c>
      <c r="I133" s="64" t="s">
        <v>380</v>
      </c>
      <c r="J133" s="200"/>
      <c r="K133" s="236"/>
      <c r="L133" s="237"/>
      <c r="M133" s="238"/>
      <c r="N133" s="962" t="s">
        <v>432</v>
      </c>
      <c r="O133" s="963"/>
      <c r="P133" s="963"/>
      <c r="Q133" s="964"/>
      <c r="R133" s="282" t="s">
        <v>56</v>
      </c>
      <c r="S133" s="202" t="s">
        <v>577</v>
      </c>
      <c r="T133" s="202"/>
      <c r="U133" s="202"/>
      <c r="V133" s="285"/>
      <c r="W133" s="285"/>
      <c r="X133" s="285"/>
      <c r="Y133" s="285"/>
      <c r="Z133" s="285"/>
      <c r="AA133" s="285"/>
      <c r="AB133" s="285"/>
      <c r="AC133" s="285"/>
      <c r="AD133" s="285"/>
      <c r="AE133" s="285"/>
      <c r="AF133" s="285"/>
      <c r="AG133" s="285"/>
      <c r="AH133" s="234"/>
      <c r="AI133" s="245" t="s">
        <v>121</v>
      </c>
      <c r="AJ133" s="118" t="s">
        <v>157</v>
      </c>
      <c r="AL133" s="200"/>
      <c r="AM133" s="177"/>
      <c r="AO133" s="261"/>
    </row>
    <row r="134" spans="1:41" s="118" customFormat="1" ht="14.25" customHeight="1" x14ac:dyDescent="0.15">
      <c r="A134" s="173"/>
      <c r="B134" s="682"/>
      <c r="C134" s="664"/>
      <c r="D134" s="664"/>
      <c r="E134" s="668"/>
      <c r="F134" s="397" t="s">
        <v>121</v>
      </c>
      <c r="G134" s="129">
        <v>1</v>
      </c>
      <c r="H134" s="397" t="s">
        <v>121</v>
      </c>
      <c r="I134" s="64" t="s">
        <v>191</v>
      </c>
      <c r="J134" s="200"/>
      <c r="K134" s="236"/>
      <c r="L134" s="237"/>
      <c r="M134" s="238"/>
      <c r="N134" s="929" t="s">
        <v>435</v>
      </c>
      <c r="O134" s="930"/>
      <c r="P134" s="930"/>
      <c r="Q134" s="931"/>
      <c r="R134" s="246"/>
      <c r="S134" s="400" t="s">
        <v>121</v>
      </c>
      <c r="T134" s="227" t="s">
        <v>1040</v>
      </c>
      <c r="U134" s="240"/>
      <c r="V134" s="227"/>
      <c r="W134" s="227"/>
      <c r="X134" s="302"/>
      <c r="Y134" s="227"/>
      <c r="Z134" s="227"/>
      <c r="AA134" s="201"/>
      <c r="AB134" s="201"/>
      <c r="AC134" s="201"/>
      <c r="AD134" s="201"/>
      <c r="AE134" s="201"/>
      <c r="AF134" s="201"/>
      <c r="AG134" s="201"/>
      <c r="AH134" s="260"/>
      <c r="AI134" s="245" t="s">
        <v>121</v>
      </c>
      <c r="AJ134" s="118" t="s">
        <v>426</v>
      </c>
      <c r="AL134" s="200"/>
      <c r="AM134" s="177"/>
      <c r="AO134" s="261"/>
    </row>
    <row r="135" spans="1:41" s="118" customFormat="1" ht="14.25" customHeight="1" x14ac:dyDescent="0.15">
      <c r="A135" s="173"/>
      <c r="B135" s="397" t="s">
        <v>121</v>
      </c>
      <c r="C135" s="664" t="s">
        <v>1027</v>
      </c>
      <c r="D135" s="664"/>
      <c r="E135" s="668"/>
      <c r="G135" s="129"/>
      <c r="H135" s="397" t="s">
        <v>121</v>
      </c>
      <c r="I135" s="64" t="s">
        <v>381</v>
      </c>
      <c r="J135" s="129"/>
      <c r="K135" s="236"/>
      <c r="L135" s="237"/>
      <c r="M135" s="238"/>
      <c r="N135" s="966" t="s">
        <v>562</v>
      </c>
      <c r="O135" s="918"/>
      <c r="P135" s="918"/>
      <c r="Q135" s="919"/>
      <c r="R135" s="397" t="s">
        <v>121</v>
      </c>
      <c r="S135" s="118" t="s">
        <v>575</v>
      </c>
      <c r="V135" s="71"/>
      <c r="W135" s="71"/>
      <c r="X135" s="71"/>
      <c r="Y135" s="71"/>
      <c r="Z135" s="71"/>
      <c r="AA135" s="71"/>
      <c r="AB135" s="71"/>
      <c r="AC135" s="71"/>
      <c r="AD135" s="64"/>
      <c r="AE135" s="64"/>
      <c r="AF135" s="64"/>
      <c r="AG135" s="71"/>
      <c r="AH135" s="200"/>
      <c r="AI135" s="245" t="s">
        <v>121</v>
      </c>
      <c r="AJ135" s="118" t="s">
        <v>122</v>
      </c>
      <c r="AL135" s="200"/>
      <c r="AM135" s="177"/>
      <c r="AO135" s="261"/>
    </row>
    <row r="136" spans="1:41" s="118" customFormat="1" ht="14.25" customHeight="1" x14ac:dyDescent="0.15">
      <c r="A136" s="173"/>
      <c r="B136" s="682"/>
      <c r="C136" s="664"/>
      <c r="D136" s="664"/>
      <c r="E136" s="668"/>
      <c r="G136" s="129"/>
      <c r="H136" s="71"/>
      <c r="I136" s="71"/>
      <c r="J136" s="71"/>
      <c r="K136" s="236"/>
      <c r="L136" s="237"/>
      <c r="M136" s="238"/>
      <c r="N136" s="966" t="s">
        <v>574</v>
      </c>
      <c r="O136" s="918"/>
      <c r="P136" s="918"/>
      <c r="Q136" s="919"/>
      <c r="R136" s="382" t="s">
        <v>121</v>
      </c>
      <c r="S136" s="118" t="s">
        <v>566</v>
      </c>
      <c r="T136" s="64"/>
      <c r="AH136" s="200"/>
      <c r="AI136" s="245" t="s">
        <v>121</v>
      </c>
      <c r="AJ136" s="957"/>
      <c r="AK136" s="957"/>
      <c r="AL136" s="958"/>
      <c r="AM136" s="177"/>
      <c r="AO136" s="261"/>
    </row>
    <row r="137" spans="1:41" s="118" customFormat="1" ht="14.25" customHeight="1" x14ac:dyDescent="0.15">
      <c r="A137" s="173"/>
      <c r="B137" s="682"/>
      <c r="C137" s="664"/>
      <c r="D137" s="664"/>
      <c r="E137" s="668"/>
      <c r="G137" s="129"/>
      <c r="H137" s="71"/>
      <c r="I137" s="71"/>
      <c r="J137" s="71"/>
      <c r="K137" s="121"/>
      <c r="L137" s="197"/>
      <c r="M137" s="122"/>
      <c r="N137" s="224"/>
      <c r="O137" s="225"/>
      <c r="P137" s="225"/>
      <c r="Q137" s="226"/>
      <c r="R137" s="241" t="s">
        <v>121</v>
      </c>
      <c r="S137" s="227" t="s">
        <v>578</v>
      </c>
      <c r="T137" s="369"/>
      <c r="U137" s="369"/>
      <c r="V137" s="369"/>
      <c r="W137" s="369"/>
      <c r="X137" s="369"/>
      <c r="Y137" s="369"/>
      <c r="Z137" s="369"/>
      <c r="AA137" s="369"/>
      <c r="AB137" s="369"/>
      <c r="AC137" s="369"/>
      <c r="AD137" s="369"/>
      <c r="AE137" s="369"/>
      <c r="AF137" s="369"/>
      <c r="AG137" s="369"/>
      <c r="AH137" s="370"/>
      <c r="AI137" s="71"/>
      <c r="AM137" s="177"/>
      <c r="AO137" s="261"/>
    </row>
    <row r="138" spans="1:41" s="118" customFormat="1" ht="14.25" customHeight="1" x14ac:dyDescent="0.15">
      <c r="A138" s="173"/>
      <c r="B138" s="682"/>
      <c r="C138" s="664"/>
      <c r="D138" s="664"/>
      <c r="E138" s="668"/>
      <c r="G138" s="129"/>
      <c r="H138" s="71"/>
      <c r="I138" s="71"/>
      <c r="J138" s="71"/>
      <c r="K138" s="121"/>
      <c r="L138" s="197"/>
      <c r="M138" s="122"/>
      <c r="N138" s="966" t="s">
        <v>198</v>
      </c>
      <c r="O138" s="918"/>
      <c r="P138" s="918"/>
      <c r="Q138" s="919"/>
      <c r="R138" s="397" t="s">
        <v>121</v>
      </c>
      <c r="S138" s="118" t="s">
        <v>583</v>
      </c>
      <c r="T138" s="363"/>
      <c r="U138" s="363"/>
      <c r="V138" s="363"/>
      <c r="W138" s="363"/>
      <c r="X138" s="363"/>
      <c r="Y138" s="363"/>
      <c r="Z138" s="363"/>
      <c r="AA138" s="363"/>
      <c r="AB138" s="363"/>
      <c r="AC138" s="363"/>
      <c r="AD138" s="363"/>
      <c r="AE138" s="363"/>
      <c r="AF138" s="363"/>
      <c r="AG138" s="363"/>
      <c r="AH138" s="364"/>
      <c r="AI138" s="71"/>
      <c r="AM138" s="177"/>
      <c r="AO138" s="261"/>
    </row>
    <row r="139" spans="1:41" s="118" customFormat="1" ht="14.25" customHeight="1" x14ac:dyDescent="0.15">
      <c r="A139" s="173"/>
      <c r="B139" s="682"/>
      <c r="C139" s="664"/>
      <c r="D139" s="664"/>
      <c r="E139" s="668"/>
      <c r="G139" s="129"/>
      <c r="H139" s="71"/>
      <c r="I139" s="71"/>
      <c r="J139" s="71"/>
      <c r="K139" s="121"/>
      <c r="L139" s="197"/>
      <c r="M139" s="122"/>
      <c r="N139" s="966" t="s">
        <v>563</v>
      </c>
      <c r="O139" s="918"/>
      <c r="P139" s="918"/>
      <c r="Q139" s="919"/>
      <c r="R139" s="382" t="s">
        <v>121</v>
      </c>
      <c r="S139" s="118" t="s">
        <v>584</v>
      </c>
      <c r="T139" s="363"/>
      <c r="U139" s="363"/>
      <c r="V139" s="363"/>
      <c r="W139" s="363"/>
      <c r="X139" s="363"/>
      <c r="Y139" s="363"/>
      <c r="Z139" s="363"/>
      <c r="AA139" s="363"/>
      <c r="AB139" s="363"/>
      <c r="AC139" s="363"/>
      <c r="AD139" s="363"/>
      <c r="AE139" s="363"/>
      <c r="AF139" s="363"/>
      <c r="AG139" s="363"/>
      <c r="AH139" s="364"/>
      <c r="AI139" s="71"/>
      <c r="AM139" s="177"/>
      <c r="AO139" s="261"/>
    </row>
    <row r="140" spans="1:41" s="118" customFormat="1" ht="14.25" customHeight="1" x14ac:dyDescent="0.15">
      <c r="A140" s="173"/>
      <c r="B140" s="682"/>
      <c r="C140" s="664"/>
      <c r="D140" s="664"/>
      <c r="E140" s="668"/>
      <c r="G140" s="129"/>
      <c r="H140" s="71"/>
      <c r="I140" s="71"/>
      <c r="J140" s="71"/>
      <c r="K140" s="121"/>
      <c r="L140" s="197"/>
      <c r="M140" s="122"/>
      <c r="N140" s="224"/>
      <c r="O140" s="225"/>
      <c r="P140" s="225"/>
      <c r="Q140" s="226"/>
      <c r="R140" s="241" t="s">
        <v>121</v>
      </c>
      <c r="S140" s="227" t="s">
        <v>578</v>
      </c>
      <c r="T140" s="369"/>
      <c r="U140" s="369"/>
      <c r="V140" s="369"/>
      <c r="W140" s="369"/>
      <c r="X140" s="369"/>
      <c r="Y140" s="369"/>
      <c r="Z140" s="363"/>
      <c r="AA140" s="363"/>
      <c r="AB140" s="363"/>
      <c r="AC140" s="363"/>
      <c r="AD140" s="363"/>
      <c r="AE140" s="363"/>
      <c r="AF140" s="363"/>
      <c r="AG140" s="363"/>
      <c r="AH140" s="364"/>
      <c r="AI140" s="71"/>
      <c r="AM140" s="177"/>
      <c r="AO140" s="261"/>
    </row>
    <row r="141" spans="1:41" s="118" customFormat="1" ht="14.25" customHeight="1" x14ac:dyDescent="0.15">
      <c r="A141" s="173"/>
      <c r="B141" s="682"/>
      <c r="C141" s="664"/>
      <c r="D141" s="664"/>
      <c r="E141" s="668"/>
      <c r="G141" s="129"/>
      <c r="H141" s="71"/>
      <c r="I141" s="71"/>
      <c r="J141" s="71"/>
      <c r="K141" s="121"/>
      <c r="L141" s="197"/>
      <c r="M141" s="122"/>
      <c r="N141" s="966" t="s">
        <v>585</v>
      </c>
      <c r="O141" s="918"/>
      <c r="P141" s="918"/>
      <c r="Q141" s="919"/>
      <c r="R141" s="397" t="s">
        <v>121</v>
      </c>
      <c r="S141" s="967" t="s">
        <v>590</v>
      </c>
      <c r="T141" s="967"/>
      <c r="U141" s="967"/>
      <c r="V141" s="967"/>
      <c r="W141" s="967"/>
      <c r="X141" s="967"/>
      <c r="Y141" s="967"/>
      <c r="Z141" s="969"/>
      <c r="AA141" s="969"/>
      <c r="AB141" s="969"/>
      <c r="AC141" s="969"/>
      <c r="AD141" s="969"/>
      <c r="AE141" s="969"/>
      <c r="AF141" s="969"/>
      <c r="AG141" s="969"/>
      <c r="AH141" s="970"/>
      <c r="AI141" s="959" t="s">
        <v>601</v>
      </c>
      <c r="AJ141" s="960"/>
      <c r="AK141" s="960"/>
      <c r="AL141" s="961"/>
      <c r="AM141" s="177"/>
      <c r="AO141" s="261"/>
    </row>
    <row r="142" spans="1:41" s="118" customFormat="1" ht="14.25" customHeight="1" x14ac:dyDescent="0.15">
      <c r="A142" s="173"/>
      <c r="B142" s="682"/>
      <c r="C142" s="664"/>
      <c r="D142" s="664"/>
      <c r="E142" s="668"/>
      <c r="G142" s="129"/>
      <c r="H142" s="71"/>
      <c r="I142" s="71"/>
      <c r="J142" s="71"/>
      <c r="K142" s="121"/>
      <c r="L142" s="197"/>
      <c r="M142" s="122"/>
      <c r="N142" s="966" t="s">
        <v>586</v>
      </c>
      <c r="O142" s="918"/>
      <c r="P142" s="918"/>
      <c r="Q142" s="919"/>
      <c r="R142" s="19"/>
      <c r="S142" s="162" t="s">
        <v>591</v>
      </c>
      <c r="T142" s="371"/>
      <c r="U142" s="371"/>
      <c r="V142" s="371"/>
      <c r="W142" s="371"/>
      <c r="X142" s="371"/>
      <c r="Y142" s="371"/>
      <c r="Z142" s="371"/>
      <c r="AA142" s="371"/>
      <c r="AB142" s="371"/>
      <c r="AC142" s="371"/>
      <c r="AD142" s="371"/>
      <c r="AE142" s="371"/>
      <c r="AF142" s="371"/>
      <c r="AG142" s="371"/>
      <c r="AH142" s="372"/>
      <c r="AI142" s="71"/>
      <c r="AM142" s="177"/>
      <c r="AO142" s="261"/>
    </row>
    <row r="143" spans="1:41" s="118" customFormat="1" ht="14.25" customHeight="1" x14ac:dyDescent="0.15">
      <c r="A143" s="173"/>
      <c r="B143" s="682"/>
      <c r="C143" s="664"/>
      <c r="D143" s="664"/>
      <c r="E143" s="668"/>
      <c r="G143" s="129"/>
      <c r="H143" s="71"/>
      <c r="I143" s="71"/>
      <c r="J143" s="71"/>
      <c r="K143" s="121"/>
      <c r="L143" s="197"/>
      <c r="M143" s="122"/>
      <c r="N143" s="382" t="s">
        <v>121</v>
      </c>
      <c r="O143" s="64" t="s">
        <v>587</v>
      </c>
      <c r="Q143" s="122"/>
      <c r="R143" s="397" t="s">
        <v>121</v>
      </c>
      <c r="S143" s="118" t="s">
        <v>581</v>
      </c>
      <c r="T143" s="64"/>
      <c r="V143" s="71"/>
      <c r="W143" s="71"/>
      <c r="X143" s="71"/>
      <c r="Y143" s="71"/>
      <c r="Z143" s="71"/>
      <c r="AA143" s="71"/>
      <c r="AB143" s="71"/>
      <c r="AC143" s="71"/>
      <c r="AD143" s="64"/>
      <c r="AE143" s="64"/>
      <c r="AF143" s="64"/>
      <c r="AG143" s="71"/>
      <c r="AH143" s="200"/>
      <c r="AI143" s="71"/>
      <c r="AM143" s="177"/>
      <c r="AO143" s="261"/>
    </row>
    <row r="144" spans="1:41" s="118" customFormat="1" ht="14.25" customHeight="1" x14ac:dyDescent="0.15">
      <c r="A144" s="173"/>
      <c r="B144" s="682"/>
      <c r="C144" s="664"/>
      <c r="D144" s="664"/>
      <c r="E144" s="668"/>
      <c r="G144" s="129"/>
      <c r="H144" s="71"/>
      <c r="I144" s="71"/>
      <c r="J144" s="71"/>
      <c r="K144" s="121"/>
      <c r="L144" s="197"/>
      <c r="M144" s="122"/>
      <c r="N144" s="224"/>
      <c r="O144" s="225"/>
      <c r="P144" s="225"/>
      <c r="Q144" s="226"/>
      <c r="R144" s="400" t="s">
        <v>121</v>
      </c>
      <c r="S144" s="227" t="s">
        <v>582</v>
      </c>
      <c r="T144" s="66"/>
      <c r="U144" s="66"/>
      <c r="V144" s="263"/>
      <c r="W144" s="201"/>
      <c r="X144" s="201"/>
      <c r="Y144" s="201"/>
      <c r="Z144" s="201"/>
      <c r="AA144" s="201"/>
      <c r="AB144" s="201"/>
      <c r="AC144" s="201"/>
      <c r="AD144" s="201"/>
      <c r="AE144" s="201"/>
      <c r="AF144" s="201"/>
      <c r="AG144" s="201"/>
      <c r="AH144" s="264"/>
      <c r="AI144" s="71"/>
      <c r="AM144" s="177"/>
      <c r="AO144" s="261"/>
    </row>
    <row r="145" spans="1:58" s="118" customFormat="1" ht="14.25" customHeight="1" x14ac:dyDescent="0.15">
      <c r="A145" s="173"/>
      <c r="B145" s="682"/>
      <c r="C145" s="664"/>
      <c r="D145" s="664"/>
      <c r="E145" s="668"/>
      <c r="G145" s="129"/>
      <c r="H145" s="71"/>
      <c r="I145" s="71"/>
      <c r="J145" s="71"/>
      <c r="K145" s="177"/>
      <c r="M145" s="200"/>
      <c r="N145" s="966" t="s">
        <v>579</v>
      </c>
      <c r="O145" s="918"/>
      <c r="P145" s="918"/>
      <c r="Q145" s="919"/>
      <c r="R145" s="397" t="s">
        <v>121</v>
      </c>
      <c r="S145" s="967" t="s">
        <v>589</v>
      </c>
      <c r="T145" s="967"/>
      <c r="U145" s="967"/>
      <c r="V145" s="967"/>
      <c r="W145" s="967"/>
      <c r="X145" s="967"/>
      <c r="Y145" s="967"/>
      <c r="Z145" s="967"/>
      <c r="AA145" s="967"/>
      <c r="AB145" s="967"/>
      <c r="AC145" s="967"/>
      <c r="AD145" s="967"/>
      <c r="AE145" s="967"/>
      <c r="AF145" s="967"/>
      <c r="AG145" s="967"/>
      <c r="AH145" s="968"/>
      <c r="AI145" s="959" t="s">
        <v>601</v>
      </c>
      <c r="AJ145" s="960"/>
      <c r="AK145" s="960"/>
      <c r="AL145" s="961"/>
      <c r="AM145" s="177"/>
      <c r="AO145" s="261"/>
    </row>
    <row r="146" spans="1:58" s="118" customFormat="1" ht="14.25" customHeight="1" x14ac:dyDescent="0.15">
      <c r="A146" s="173"/>
      <c r="B146" s="682"/>
      <c r="C146" s="664"/>
      <c r="D146" s="664"/>
      <c r="E146" s="668"/>
      <c r="G146" s="129"/>
      <c r="H146" s="71"/>
      <c r="I146" s="71"/>
      <c r="J146" s="71"/>
      <c r="K146" s="177"/>
      <c r="M146" s="200"/>
      <c r="N146" s="966" t="s">
        <v>580</v>
      </c>
      <c r="O146" s="918"/>
      <c r="P146" s="918"/>
      <c r="Q146" s="919"/>
      <c r="R146" s="397" t="s">
        <v>121</v>
      </c>
      <c r="S146" s="118" t="s">
        <v>581</v>
      </c>
      <c r="T146" s="64"/>
      <c r="V146" s="71"/>
      <c r="W146" s="71"/>
      <c r="X146" s="71"/>
      <c r="Y146" s="71"/>
      <c r="Z146" s="71"/>
      <c r="AA146" s="71"/>
      <c r="AB146" s="71"/>
      <c r="AC146" s="71"/>
      <c r="AD146" s="64"/>
      <c r="AE146" s="64"/>
      <c r="AF146" s="64"/>
      <c r="AG146" s="71"/>
      <c r="AH146" s="200"/>
      <c r="AI146" s="71"/>
      <c r="AM146" s="177"/>
      <c r="AO146" s="261"/>
    </row>
    <row r="147" spans="1:58" s="118" customFormat="1" ht="14.25" customHeight="1" x14ac:dyDescent="0.15">
      <c r="A147" s="173"/>
      <c r="B147" s="682"/>
      <c r="C147" s="664"/>
      <c r="D147" s="664"/>
      <c r="E147" s="668"/>
      <c r="G147" s="129"/>
      <c r="H147" s="71"/>
      <c r="I147" s="71"/>
      <c r="J147" s="71"/>
      <c r="K147" s="278"/>
      <c r="L147" s="201"/>
      <c r="M147" s="203"/>
      <c r="N147" s="241" t="s">
        <v>121</v>
      </c>
      <c r="O147" s="66" t="s">
        <v>588</v>
      </c>
      <c r="P147" s="227"/>
      <c r="Q147" s="226"/>
      <c r="R147" s="400" t="s">
        <v>121</v>
      </c>
      <c r="S147" s="227" t="s">
        <v>582</v>
      </c>
      <c r="T147" s="66"/>
      <c r="U147" s="66"/>
      <c r="V147" s="263"/>
      <c r="W147" s="201"/>
      <c r="X147" s="201"/>
      <c r="Y147" s="201"/>
      <c r="Z147" s="201"/>
      <c r="AA147" s="201"/>
      <c r="AB147" s="201"/>
      <c r="AC147" s="201"/>
      <c r="AD147" s="201"/>
      <c r="AE147" s="201"/>
      <c r="AF147" s="201"/>
      <c r="AG147" s="201"/>
      <c r="AH147" s="264"/>
      <c r="AI147" s="71"/>
      <c r="AM147" s="177"/>
      <c r="AO147" s="261"/>
    </row>
    <row r="148" spans="1:58" s="118" customFormat="1" ht="14.25" customHeight="1" x14ac:dyDescent="0.15">
      <c r="A148" s="173"/>
      <c r="B148" s="682"/>
      <c r="C148" s="664"/>
      <c r="D148" s="664"/>
      <c r="E148" s="668"/>
      <c r="G148" s="129"/>
      <c r="H148" s="71"/>
      <c r="I148" s="71"/>
      <c r="J148" s="71"/>
      <c r="K148" s="966" t="s">
        <v>593</v>
      </c>
      <c r="L148" s="918"/>
      <c r="M148" s="919"/>
      <c r="N148" s="962" t="s">
        <v>593</v>
      </c>
      <c r="O148" s="963"/>
      <c r="P148" s="963"/>
      <c r="Q148" s="964"/>
      <c r="R148" s="397" t="s">
        <v>121</v>
      </c>
      <c r="S148" s="64" t="s">
        <v>594</v>
      </c>
      <c r="T148" s="64"/>
      <c r="U148" s="64"/>
      <c r="V148" s="212"/>
      <c r="W148" s="71"/>
      <c r="X148" s="71"/>
      <c r="Y148" s="71"/>
      <c r="Z148" s="71"/>
      <c r="AA148" s="71"/>
      <c r="AB148" s="71"/>
      <c r="AC148" s="71"/>
      <c r="AD148" s="71"/>
      <c r="AE148" s="71"/>
      <c r="AF148" s="71"/>
      <c r="AG148" s="71"/>
      <c r="AH148" s="151"/>
      <c r="AI148" s="71"/>
      <c r="AM148" s="177"/>
      <c r="AO148" s="261"/>
    </row>
    <row r="149" spans="1:58" s="118" customFormat="1" ht="14.25" customHeight="1" x14ac:dyDescent="0.15">
      <c r="A149" s="173"/>
      <c r="B149" s="682"/>
      <c r="C149" s="664"/>
      <c r="D149" s="664"/>
      <c r="E149" s="668"/>
      <c r="G149" s="129"/>
      <c r="H149" s="71"/>
      <c r="I149" s="71"/>
      <c r="J149" s="71"/>
      <c r="K149" s="966" t="s">
        <v>592</v>
      </c>
      <c r="L149" s="918"/>
      <c r="M149" s="919"/>
      <c r="N149" s="966" t="s">
        <v>592</v>
      </c>
      <c r="O149" s="918"/>
      <c r="P149" s="918"/>
      <c r="Q149" s="919"/>
      <c r="R149" s="397" t="s">
        <v>121</v>
      </c>
      <c r="S149" s="64" t="s">
        <v>595</v>
      </c>
      <c r="T149" s="64"/>
      <c r="U149" s="64"/>
      <c r="V149" s="212"/>
      <c r="W149" s="71"/>
      <c r="X149" s="71"/>
      <c r="Y149" s="71"/>
      <c r="Z149" s="71"/>
      <c r="AA149" s="71"/>
      <c r="AB149" s="71"/>
      <c r="AC149" s="71"/>
      <c r="AD149" s="71"/>
      <c r="AE149" s="71"/>
      <c r="AF149" s="71"/>
      <c r="AG149" s="71"/>
      <c r="AH149" s="151"/>
      <c r="AI149" s="71"/>
      <c r="AM149" s="177"/>
      <c r="AO149" s="261"/>
    </row>
    <row r="150" spans="1:58" s="118" customFormat="1" ht="14.25" customHeight="1" x14ac:dyDescent="0.15">
      <c r="A150" s="173"/>
      <c r="B150" s="682"/>
      <c r="C150" s="664"/>
      <c r="D150" s="664"/>
      <c r="E150" s="668"/>
      <c r="G150" s="129"/>
      <c r="H150" s="71"/>
      <c r="I150" s="71"/>
      <c r="J150" s="71"/>
      <c r="K150" s="130"/>
      <c r="L150" s="71"/>
      <c r="M150" s="129"/>
      <c r="N150" s="121"/>
      <c r="O150" s="197"/>
      <c r="P150" s="197"/>
      <c r="Q150" s="122"/>
      <c r="R150" s="397" t="s">
        <v>121</v>
      </c>
      <c r="S150" s="64" t="s">
        <v>514</v>
      </c>
      <c r="T150" s="64"/>
      <c r="U150" s="64"/>
      <c r="V150" s="212"/>
      <c r="W150" s="71"/>
      <c r="X150" s="71"/>
      <c r="Y150" s="71"/>
      <c r="Z150" s="71"/>
      <c r="AA150" s="71"/>
      <c r="AB150" s="71"/>
      <c r="AC150" s="71"/>
      <c r="AD150" s="71"/>
      <c r="AE150" s="71"/>
      <c r="AF150" s="71"/>
      <c r="AG150" s="71"/>
      <c r="AH150" s="151"/>
      <c r="AI150" s="71"/>
      <c r="AM150" s="177"/>
      <c r="AO150" s="261"/>
    </row>
    <row r="151" spans="1:58" s="118" customFormat="1" ht="14.25" customHeight="1" x14ac:dyDescent="0.15">
      <c r="A151" s="173"/>
      <c r="B151" s="682"/>
      <c r="C151" s="664"/>
      <c r="D151" s="664"/>
      <c r="E151" s="668"/>
      <c r="G151" s="129"/>
      <c r="H151" s="71"/>
      <c r="I151" s="71"/>
      <c r="J151" s="71"/>
      <c r="K151" s="130"/>
      <c r="L151" s="71"/>
      <c r="M151" s="129"/>
      <c r="N151" s="121"/>
      <c r="O151" s="197"/>
      <c r="P151" s="197"/>
      <c r="Q151" s="122"/>
      <c r="R151" s="397" t="s">
        <v>121</v>
      </c>
      <c r="S151" s="64" t="s">
        <v>596</v>
      </c>
      <c r="T151" s="64"/>
      <c r="U151" s="64"/>
      <c r="V151" s="212" t="s">
        <v>383</v>
      </c>
      <c r="W151" s="965"/>
      <c r="X151" s="965"/>
      <c r="Y151" s="965"/>
      <c r="Z151" s="965"/>
      <c r="AA151" s="965"/>
      <c r="AB151" s="965"/>
      <c r="AC151" s="965"/>
      <c r="AD151" s="965"/>
      <c r="AE151" s="965"/>
      <c r="AF151" s="965"/>
      <c r="AG151" s="965"/>
      <c r="AH151" s="151" t="s">
        <v>382</v>
      </c>
      <c r="AI151" s="71"/>
      <c r="AM151" s="177"/>
      <c r="AO151" s="261"/>
    </row>
    <row r="152" spans="1:58" s="118" customFormat="1" ht="14.25" customHeight="1" x14ac:dyDescent="0.15">
      <c r="A152" s="173"/>
      <c r="B152" s="682"/>
      <c r="C152" s="664"/>
      <c r="D152" s="664"/>
      <c r="E152" s="668"/>
      <c r="G152" s="129"/>
      <c r="H152" s="71"/>
      <c r="I152" s="71"/>
      <c r="J152" s="71"/>
      <c r="K152" s="130"/>
      <c r="L152" s="71"/>
      <c r="M152" s="129"/>
      <c r="N152" s="121"/>
      <c r="O152" s="197"/>
      <c r="P152" s="197"/>
      <c r="Q152" s="122"/>
      <c r="R152" s="397" t="s">
        <v>121</v>
      </c>
      <c r="S152" s="64" t="s">
        <v>148</v>
      </c>
      <c r="T152" s="64"/>
      <c r="U152" s="212" t="s">
        <v>383</v>
      </c>
      <c r="V152" s="965"/>
      <c r="W152" s="965"/>
      <c r="X152" s="965"/>
      <c r="Y152" s="965"/>
      <c r="Z152" s="965"/>
      <c r="AA152" s="965"/>
      <c r="AB152" s="965"/>
      <c r="AC152" s="965"/>
      <c r="AD152" s="965"/>
      <c r="AE152" s="965"/>
      <c r="AF152" s="965"/>
      <c r="AG152" s="965"/>
      <c r="AH152" s="151" t="s">
        <v>382</v>
      </c>
      <c r="AI152" s="71"/>
      <c r="AM152" s="177"/>
      <c r="AO152" s="261"/>
    </row>
    <row r="153" spans="1:58" s="118" customFormat="1" ht="14.25" customHeight="1" thickBot="1" x14ac:dyDescent="0.2">
      <c r="A153" s="174"/>
      <c r="B153" s="687"/>
      <c r="C153" s="683"/>
      <c r="D153" s="683"/>
      <c r="E153" s="688"/>
      <c r="F153" s="269"/>
      <c r="G153" s="199"/>
      <c r="H153" s="198"/>
      <c r="I153" s="198"/>
      <c r="J153" s="198"/>
      <c r="K153" s="268"/>
      <c r="L153" s="269"/>
      <c r="M153" s="270"/>
      <c r="N153" s="268"/>
      <c r="O153" s="269"/>
      <c r="P153" s="269"/>
      <c r="Q153" s="270"/>
      <c r="R153" s="279"/>
      <c r="S153" s="269"/>
      <c r="T153" s="269"/>
      <c r="U153" s="269"/>
      <c r="V153" s="271"/>
      <c r="W153" s="204"/>
      <c r="X153" s="198"/>
      <c r="Y153" s="198"/>
      <c r="Z153" s="198"/>
      <c r="AA153" s="198"/>
      <c r="AB153" s="198"/>
      <c r="AC153" s="204"/>
      <c r="AD153" s="204"/>
      <c r="AE153" s="204"/>
      <c r="AF153" s="204"/>
      <c r="AG153" s="198"/>
      <c r="AH153" s="270"/>
      <c r="AI153" s="76"/>
      <c r="AJ153" s="269"/>
      <c r="AK153" s="269"/>
      <c r="AL153" s="269"/>
      <c r="AM153" s="268"/>
      <c r="AN153" s="269"/>
      <c r="AO153" s="273"/>
    </row>
    <row r="154" spans="1:58" s="118" customFormat="1" ht="14.25" customHeight="1" x14ac:dyDescent="0.15">
      <c r="A154" s="172"/>
      <c r="F154" s="231"/>
      <c r="G154" s="231"/>
      <c r="H154" s="9"/>
      <c r="I154" s="64"/>
      <c r="J154" s="71"/>
      <c r="K154" s="71"/>
      <c r="L154" s="71"/>
      <c r="M154" s="71"/>
      <c r="N154" s="197"/>
      <c r="O154" s="197"/>
      <c r="P154" s="197"/>
      <c r="Q154" s="197"/>
      <c r="R154" s="9"/>
      <c r="S154" s="64"/>
      <c r="T154" s="64"/>
      <c r="U154" s="64"/>
      <c r="V154" s="212"/>
      <c r="W154" s="71"/>
      <c r="X154" s="71"/>
      <c r="Y154" s="71"/>
      <c r="Z154" s="71"/>
      <c r="AA154" s="71"/>
      <c r="AB154" s="71"/>
      <c r="AC154" s="71"/>
      <c r="AD154" s="71"/>
      <c r="AE154" s="71"/>
      <c r="AF154" s="71"/>
      <c r="AG154" s="71"/>
      <c r="AH154" s="64"/>
      <c r="AI154" s="71"/>
    </row>
    <row r="155" spans="1:58" s="118" customFormat="1" ht="13.5" customHeight="1" thickBot="1" x14ac:dyDescent="0.2">
      <c r="A155" s="318" t="s">
        <v>1004</v>
      </c>
      <c r="H155" s="64"/>
      <c r="I155" s="64"/>
      <c r="J155" s="64"/>
      <c r="R155" s="300"/>
      <c r="S155" s="300"/>
      <c r="T155" s="300"/>
      <c r="U155" s="300"/>
      <c r="V155" s="300"/>
      <c r="W155" s="300"/>
      <c r="X155" s="300"/>
      <c r="Y155" s="300"/>
      <c r="Z155" s="300"/>
      <c r="AA155" s="300"/>
      <c r="AB155" s="300"/>
      <c r="AC155" s="300"/>
      <c r="AD155" s="300"/>
      <c r="AE155" s="300"/>
      <c r="AF155" s="300"/>
      <c r="AG155" s="300"/>
      <c r="AH155" s="64"/>
    </row>
    <row r="156" spans="1:58" s="118" customFormat="1" ht="13.5" customHeight="1" x14ac:dyDescent="0.15">
      <c r="A156" s="771"/>
      <c r="B156" s="949" t="s">
        <v>1005</v>
      </c>
      <c r="C156" s="949"/>
      <c r="D156" s="949"/>
      <c r="E156" s="949"/>
      <c r="F156" s="949"/>
      <c r="G156" s="949"/>
      <c r="H156" s="949"/>
      <c r="I156" s="949"/>
      <c r="J156" s="949"/>
      <c r="K156" s="949"/>
      <c r="L156" s="949"/>
      <c r="M156" s="949"/>
      <c r="N156" s="209"/>
      <c r="O156" s="209"/>
      <c r="P156" s="209"/>
      <c r="Q156" s="209"/>
      <c r="R156" s="772"/>
      <c r="S156" s="950" t="s">
        <v>1006</v>
      </c>
      <c r="T156" s="950"/>
      <c r="U156" s="950"/>
      <c r="V156" s="773"/>
      <c r="W156" s="773"/>
      <c r="X156" s="773"/>
      <c r="Y156" s="773"/>
      <c r="Z156" s="773"/>
      <c r="AA156" s="773"/>
      <c r="AB156" s="773"/>
      <c r="AC156" s="773"/>
      <c r="AD156" s="773"/>
      <c r="AE156" s="773"/>
      <c r="AF156" s="773"/>
      <c r="AG156" s="773"/>
      <c r="AH156" s="640"/>
      <c r="AI156" s="209"/>
      <c r="AJ156" s="951" t="s">
        <v>1007</v>
      </c>
      <c r="AK156" s="951"/>
      <c r="AL156" s="951"/>
      <c r="AM156" s="209"/>
      <c r="AN156" s="209"/>
      <c r="AO156" s="358"/>
    </row>
    <row r="157" spans="1:58" s="118" customFormat="1" ht="13.5" customHeight="1" x14ac:dyDescent="0.15">
      <c r="A157" s="774" t="s">
        <v>204</v>
      </c>
      <c r="B157" s="952" t="s">
        <v>1008</v>
      </c>
      <c r="C157" s="952"/>
      <c r="D157" s="952"/>
      <c r="E157" s="952"/>
      <c r="F157" s="952"/>
      <c r="G157" s="952"/>
      <c r="H157" s="952"/>
      <c r="I157" s="952"/>
      <c r="J157" s="952"/>
      <c r="K157" s="952"/>
      <c r="L157" s="952"/>
      <c r="M157" s="952"/>
      <c r="N157" s="775"/>
      <c r="O157" s="775"/>
      <c r="P157" s="775"/>
      <c r="Q157" s="776"/>
      <c r="R157" s="397" t="s">
        <v>121</v>
      </c>
      <c r="S157" s="300" t="s">
        <v>1009</v>
      </c>
      <c r="T157" s="777"/>
      <c r="U157" s="777"/>
      <c r="V157" s="777"/>
      <c r="W157" s="777"/>
      <c r="X157" s="777"/>
      <c r="Y157" s="777"/>
      <c r="Z157" s="777"/>
      <c r="AA157" s="777"/>
      <c r="AB157" s="777"/>
      <c r="AC157" s="777"/>
      <c r="AD157" s="777"/>
      <c r="AE157" s="777"/>
      <c r="AF157" s="777"/>
      <c r="AG157" s="777"/>
      <c r="AH157" s="778"/>
      <c r="AI157" s="6"/>
      <c r="AJ157" s="6"/>
      <c r="AK157" s="6"/>
      <c r="AL157" s="6"/>
      <c r="AM157" s="6"/>
      <c r="AN157" s="6"/>
      <c r="AO157" s="20"/>
    </row>
    <row r="158" spans="1:58" s="118" customFormat="1" ht="13.5" customHeight="1" x14ac:dyDescent="0.15">
      <c r="A158" s="779"/>
      <c r="B158" s="378"/>
      <c r="C158" s="378"/>
      <c r="D158" s="378"/>
      <c r="E158" s="378"/>
      <c r="F158" s="378"/>
      <c r="Q158" s="200"/>
      <c r="R158" s="397" t="s">
        <v>121</v>
      </c>
      <c r="S158" s="300" t="s">
        <v>1010</v>
      </c>
      <c r="T158" s="777"/>
      <c r="U158" s="777"/>
      <c r="V158" s="777"/>
      <c r="W158" s="777"/>
      <c r="X158" s="777"/>
      <c r="Y158" s="777"/>
      <c r="Z158" s="777"/>
      <c r="AA158" s="777"/>
      <c r="AB158" s="777"/>
      <c r="AC158" s="777"/>
      <c r="AD158" s="777"/>
      <c r="AE158" s="777"/>
      <c r="AF158" s="777"/>
      <c r="AG158" s="777"/>
      <c r="AH158" s="769"/>
      <c r="AI158" s="6"/>
      <c r="AJ158" s="6"/>
      <c r="AK158" s="6"/>
      <c r="AL158" s="6"/>
      <c r="AM158" s="6"/>
      <c r="AN158" s="6"/>
      <c r="AO158" s="20"/>
    </row>
    <row r="159" spans="1:58" s="118" customFormat="1" ht="13.5" customHeight="1" x14ac:dyDescent="0.15">
      <c r="A159" s="779"/>
      <c r="B159" s="378"/>
      <c r="C159" s="378"/>
      <c r="D159" s="378"/>
      <c r="E159" s="378"/>
      <c r="F159" s="378"/>
      <c r="G159" s="6"/>
      <c r="H159" s="26"/>
      <c r="I159" s="26"/>
      <c r="J159" s="26"/>
      <c r="K159" s="6"/>
      <c r="L159" s="6"/>
      <c r="M159" s="6"/>
      <c r="N159" s="6"/>
      <c r="O159" s="6"/>
      <c r="P159" s="6"/>
      <c r="Q159" s="17"/>
      <c r="R159" s="397" t="s">
        <v>121</v>
      </c>
      <c r="S159" s="300" t="s">
        <v>1011</v>
      </c>
      <c r="T159" s="777"/>
      <c r="U159" s="777"/>
      <c r="V159" s="777"/>
      <c r="W159" s="777"/>
      <c r="X159" s="777"/>
      <c r="Y159" s="777"/>
      <c r="Z159" s="777"/>
      <c r="AA159" s="777"/>
      <c r="AB159" s="777"/>
      <c r="AC159" s="777"/>
      <c r="AD159" s="777"/>
      <c r="AE159" s="777"/>
      <c r="AF159" s="777"/>
      <c r="AG159" s="777"/>
      <c r="AH159" s="769"/>
      <c r="AI159" s="6"/>
      <c r="AJ159" s="6"/>
      <c r="AK159" s="6"/>
      <c r="AL159" s="6"/>
      <c r="AM159" s="6"/>
      <c r="AN159" s="6"/>
      <c r="AO159" s="20"/>
    </row>
    <row r="160" spans="1:58" s="118" customFormat="1" ht="13.5" customHeight="1" thickBot="1" x14ac:dyDescent="0.2">
      <c r="A160" s="780" t="s">
        <v>204</v>
      </c>
      <c r="B160" s="953" t="s">
        <v>1012</v>
      </c>
      <c r="C160" s="953"/>
      <c r="D160" s="953"/>
      <c r="E160" s="953"/>
      <c r="F160" s="953"/>
      <c r="G160" s="953"/>
      <c r="H160" s="953"/>
      <c r="I160" s="953"/>
      <c r="J160" s="953"/>
      <c r="K160" s="953"/>
      <c r="L160" s="953"/>
      <c r="M160" s="953"/>
      <c r="N160" s="781"/>
      <c r="O160" s="781"/>
      <c r="P160" s="781"/>
      <c r="Q160" s="782"/>
      <c r="R160" s="783"/>
      <c r="S160" s="783"/>
      <c r="T160" s="783"/>
      <c r="U160" s="783"/>
      <c r="V160" s="783"/>
      <c r="W160" s="783"/>
      <c r="X160" s="783"/>
      <c r="Y160" s="783"/>
      <c r="Z160" s="783"/>
      <c r="AA160" s="783"/>
      <c r="AB160" s="783"/>
      <c r="AC160" s="783"/>
      <c r="AD160" s="783"/>
      <c r="AE160" s="783"/>
      <c r="AF160" s="783"/>
      <c r="AG160" s="783"/>
      <c r="AH160" s="784"/>
      <c r="AI160" s="785"/>
      <c r="AJ160" s="785"/>
      <c r="AK160" s="785"/>
      <c r="AL160" s="785"/>
      <c r="AM160" s="785"/>
      <c r="AN160" s="785"/>
      <c r="AO160" s="786"/>
      <c r="BF160" s="71"/>
    </row>
    <row r="161" spans="1:41" s="118" customFormat="1" ht="13.5" customHeight="1" x14ac:dyDescent="0.15">
      <c r="F161" s="71"/>
      <c r="AI161" s="71"/>
    </row>
    <row r="162" spans="1:41" s="118" customFormat="1" ht="13.5" customHeight="1" thickBot="1" x14ac:dyDescent="0.2">
      <c r="A162" s="318" t="s">
        <v>546</v>
      </c>
      <c r="F162" s="71"/>
      <c r="AI162" s="71"/>
    </row>
    <row r="163" spans="1:41" s="118" customFormat="1" ht="13.5" customHeight="1" x14ac:dyDescent="0.15">
      <c r="A163" s="954" t="s">
        <v>278</v>
      </c>
      <c r="B163" s="955"/>
      <c r="C163" s="955"/>
      <c r="D163" s="955"/>
      <c r="E163" s="956"/>
      <c r="F163" s="748"/>
      <c r="G163" s="209"/>
      <c r="H163" s="209"/>
      <c r="I163" s="209"/>
      <c r="J163" s="951" t="s">
        <v>547</v>
      </c>
      <c r="K163" s="951"/>
      <c r="L163" s="951"/>
      <c r="M163" s="209"/>
      <c r="N163" s="209"/>
      <c r="O163" s="209"/>
      <c r="P163" s="209"/>
      <c r="Q163" s="356"/>
      <c r="R163" s="209"/>
      <c r="S163" s="209"/>
      <c r="T163" s="209"/>
      <c r="U163" s="209"/>
      <c r="V163" s="209"/>
      <c r="W163" s="951" t="s">
        <v>548</v>
      </c>
      <c r="X163" s="951"/>
      <c r="Y163" s="951"/>
      <c r="Z163" s="209"/>
      <c r="AA163" s="209"/>
      <c r="AB163" s="209"/>
      <c r="AC163" s="209"/>
      <c r="AD163" s="356"/>
      <c r="AE163" s="357"/>
      <c r="AF163" s="209"/>
      <c r="AG163" s="951" t="s">
        <v>549</v>
      </c>
      <c r="AH163" s="951"/>
      <c r="AI163" s="951"/>
      <c r="AJ163" s="951"/>
      <c r="AK163" s="951"/>
      <c r="AL163" s="951"/>
      <c r="AM163" s="209"/>
      <c r="AN163" s="209"/>
      <c r="AO163" s="358"/>
    </row>
    <row r="164" spans="1:41" s="118" customFormat="1" ht="13.5" customHeight="1" x14ac:dyDescent="0.15">
      <c r="A164" s="945"/>
      <c r="B164" s="946"/>
      <c r="C164" s="946"/>
      <c r="D164" s="946"/>
      <c r="E164" s="947"/>
      <c r="F164" s="382" t="s">
        <v>121</v>
      </c>
      <c r="G164" s="118" t="s">
        <v>380</v>
      </c>
      <c r="J164" s="397" t="s">
        <v>121</v>
      </c>
      <c r="K164" s="118" t="s">
        <v>1130</v>
      </c>
      <c r="N164" s="397" t="s">
        <v>121</v>
      </c>
      <c r="O164" s="118" t="s">
        <v>381</v>
      </c>
      <c r="Q164" s="200"/>
      <c r="R164" s="948"/>
      <c r="S164" s="946"/>
      <c r="T164" s="946"/>
      <c r="U164" s="946"/>
      <c r="V164" s="946"/>
      <c r="W164" s="946"/>
      <c r="X164" s="946"/>
      <c r="Y164" s="946"/>
      <c r="Z164" s="946"/>
      <c r="AA164" s="946"/>
      <c r="AB164" s="946"/>
      <c r="AC164" s="946"/>
      <c r="AD164" s="947"/>
      <c r="AE164" s="382" t="s">
        <v>121</v>
      </c>
      <c r="AF164" s="118" t="s">
        <v>550</v>
      </c>
      <c r="AI164" s="352" t="s">
        <v>121</v>
      </c>
      <c r="AJ164" s="118" t="s">
        <v>551</v>
      </c>
      <c r="AK164" s="71"/>
      <c r="AO164" s="261"/>
    </row>
    <row r="165" spans="1:41" s="118" customFormat="1" ht="13.5" customHeight="1" x14ac:dyDescent="0.15">
      <c r="A165" s="932"/>
      <c r="B165" s="933"/>
      <c r="C165" s="933"/>
      <c r="D165" s="933"/>
      <c r="E165" s="934"/>
      <c r="F165" s="337" t="s">
        <v>121</v>
      </c>
      <c r="G165" s="210" t="s">
        <v>380</v>
      </c>
      <c r="H165" s="210"/>
      <c r="I165" s="210"/>
      <c r="J165" s="196" t="s">
        <v>121</v>
      </c>
      <c r="K165" s="210" t="s">
        <v>1130</v>
      </c>
      <c r="L165" s="210"/>
      <c r="M165" s="210"/>
      <c r="N165" s="196" t="s">
        <v>121</v>
      </c>
      <c r="O165" s="210" t="s">
        <v>381</v>
      </c>
      <c r="P165" s="210"/>
      <c r="Q165" s="292"/>
      <c r="R165" s="937"/>
      <c r="S165" s="933"/>
      <c r="T165" s="933"/>
      <c r="U165" s="933"/>
      <c r="V165" s="933"/>
      <c r="W165" s="933"/>
      <c r="X165" s="933"/>
      <c r="Y165" s="933"/>
      <c r="Z165" s="933"/>
      <c r="AA165" s="933"/>
      <c r="AB165" s="933"/>
      <c r="AC165" s="933"/>
      <c r="AD165" s="934"/>
      <c r="AE165" s="337" t="s">
        <v>121</v>
      </c>
      <c r="AF165" s="210" t="s">
        <v>550</v>
      </c>
      <c r="AG165" s="210"/>
      <c r="AH165" s="210"/>
      <c r="AI165" s="337" t="s">
        <v>121</v>
      </c>
      <c r="AJ165" s="210" t="s">
        <v>551</v>
      </c>
      <c r="AK165" s="290"/>
      <c r="AL165" s="210"/>
      <c r="AM165" s="210"/>
      <c r="AN165" s="210"/>
      <c r="AO165" s="359"/>
    </row>
    <row r="166" spans="1:41" s="118" customFormat="1" ht="14.25" customHeight="1" x14ac:dyDescent="0.15">
      <c r="A166" s="932"/>
      <c r="B166" s="933"/>
      <c r="C166" s="933"/>
      <c r="D166" s="933"/>
      <c r="E166" s="934"/>
      <c r="F166" s="337" t="s">
        <v>121</v>
      </c>
      <c r="G166" s="210" t="s">
        <v>380</v>
      </c>
      <c r="H166" s="210"/>
      <c r="I166" s="210"/>
      <c r="J166" s="196" t="s">
        <v>121</v>
      </c>
      <c r="K166" s="210" t="s">
        <v>1130</v>
      </c>
      <c r="L166" s="210"/>
      <c r="M166" s="210"/>
      <c r="N166" s="196" t="s">
        <v>121</v>
      </c>
      <c r="O166" s="210" t="s">
        <v>381</v>
      </c>
      <c r="P166" s="210"/>
      <c r="Q166" s="292"/>
      <c r="R166" s="937"/>
      <c r="S166" s="933"/>
      <c r="T166" s="933"/>
      <c r="U166" s="933"/>
      <c r="V166" s="933"/>
      <c r="W166" s="933"/>
      <c r="X166" s="933"/>
      <c r="Y166" s="933"/>
      <c r="Z166" s="933"/>
      <c r="AA166" s="933"/>
      <c r="AB166" s="933"/>
      <c r="AC166" s="933"/>
      <c r="AD166" s="934"/>
      <c r="AE166" s="337" t="s">
        <v>121</v>
      </c>
      <c r="AF166" s="210" t="s">
        <v>550</v>
      </c>
      <c r="AG166" s="210"/>
      <c r="AH166" s="210"/>
      <c r="AI166" s="337" t="s">
        <v>121</v>
      </c>
      <c r="AJ166" s="210" t="s">
        <v>551</v>
      </c>
      <c r="AK166" s="290"/>
      <c r="AL166" s="210"/>
      <c r="AM166" s="210"/>
      <c r="AN166" s="210"/>
      <c r="AO166" s="359"/>
    </row>
    <row r="167" spans="1:41" s="118" customFormat="1" ht="14.25" customHeight="1" x14ac:dyDescent="0.15">
      <c r="A167" s="932"/>
      <c r="B167" s="933"/>
      <c r="C167" s="933"/>
      <c r="D167" s="933"/>
      <c r="E167" s="934"/>
      <c r="F167" s="337" t="s">
        <v>121</v>
      </c>
      <c r="G167" s="210" t="s">
        <v>380</v>
      </c>
      <c r="H167" s="210"/>
      <c r="I167" s="210"/>
      <c r="J167" s="196" t="s">
        <v>121</v>
      </c>
      <c r="K167" s="210" t="s">
        <v>1130</v>
      </c>
      <c r="L167" s="210"/>
      <c r="M167" s="210"/>
      <c r="N167" s="196" t="s">
        <v>121</v>
      </c>
      <c r="O167" s="210" t="s">
        <v>381</v>
      </c>
      <c r="P167" s="210"/>
      <c r="Q167" s="292"/>
      <c r="R167" s="937"/>
      <c r="S167" s="933"/>
      <c r="T167" s="933"/>
      <c r="U167" s="933"/>
      <c r="V167" s="933"/>
      <c r="W167" s="933"/>
      <c r="X167" s="933"/>
      <c r="Y167" s="933"/>
      <c r="Z167" s="933"/>
      <c r="AA167" s="933"/>
      <c r="AB167" s="933"/>
      <c r="AC167" s="933"/>
      <c r="AD167" s="934"/>
      <c r="AE167" s="337" t="s">
        <v>121</v>
      </c>
      <c r="AF167" s="210" t="s">
        <v>550</v>
      </c>
      <c r="AG167" s="210"/>
      <c r="AH167" s="210"/>
      <c r="AI167" s="337" t="s">
        <v>121</v>
      </c>
      <c r="AJ167" s="210" t="s">
        <v>551</v>
      </c>
      <c r="AK167" s="210"/>
      <c r="AL167" s="210"/>
      <c r="AM167" s="210"/>
      <c r="AN167" s="210"/>
      <c r="AO167" s="359"/>
    </row>
    <row r="168" spans="1:41" s="118" customFormat="1" ht="14.25" customHeight="1" x14ac:dyDescent="0.15">
      <c r="A168" s="932"/>
      <c r="B168" s="933"/>
      <c r="C168" s="933"/>
      <c r="D168" s="933"/>
      <c r="E168" s="934"/>
      <c r="F168" s="337" t="s">
        <v>121</v>
      </c>
      <c r="G168" s="210" t="s">
        <v>380</v>
      </c>
      <c r="H168" s="210"/>
      <c r="I168" s="210"/>
      <c r="J168" s="196" t="s">
        <v>121</v>
      </c>
      <c r="K168" s="210" t="s">
        <v>1130</v>
      </c>
      <c r="L168" s="210"/>
      <c r="M168" s="210"/>
      <c r="N168" s="196" t="s">
        <v>121</v>
      </c>
      <c r="O168" s="210" t="s">
        <v>381</v>
      </c>
      <c r="P168" s="210"/>
      <c r="Q168" s="292"/>
      <c r="R168" s="937"/>
      <c r="S168" s="933"/>
      <c r="T168" s="933"/>
      <c r="U168" s="933"/>
      <c r="V168" s="933"/>
      <c r="W168" s="933"/>
      <c r="X168" s="933"/>
      <c r="Y168" s="933"/>
      <c r="Z168" s="933"/>
      <c r="AA168" s="933"/>
      <c r="AB168" s="933"/>
      <c r="AC168" s="933"/>
      <c r="AD168" s="934"/>
      <c r="AE168" s="337" t="s">
        <v>121</v>
      </c>
      <c r="AF168" s="210" t="s">
        <v>550</v>
      </c>
      <c r="AG168" s="210"/>
      <c r="AH168" s="210"/>
      <c r="AI168" s="337" t="s">
        <v>121</v>
      </c>
      <c r="AJ168" s="210" t="s">
        <v>551</v>
      </c>
      <c r="AK168" s="210"/>
      <c r="AL168" s="210"/>
      <c r="AM168" s="210"/>
      <c r="AN168" s="210"/>
      <c r="AO168" s="359"/>
    </row>
    <row r="169" spans="1:41" s="118" customFormat="1" ht="14.25" customHeight="1" x14ac:dyDescent="0.15">
      <c r="A169" s="932"/>
      <c r="B169" s="933"/>
      <c r="C169" s="933"/>
      <c r="D169" s="933"/>
      <c r="E169" s="934"/>
      <c r="F169" s="337" t="s">
        <v>121</v>
      </c>
      <c r="G169" s="210" t="s">
        <v>380</v>
      </c>
      <c r="H169" s="210"/>
      <c r="I169" s="210"/>
      <c r="J169" s="196" t="s">
        <v>121</v>
      </c>
      <c r="K169" s="210" t="s">
        <v>1130</v>
      </c>
      <c r="L169" s="210"/>
      <c r="M169" s="210"/>
      <c r="N169" s="196" t="s">
        <v>121</v>
      </c>
      <c r="O169" s="210" t="s">
        <v>381</v>
      </c>
      <c r="P169" s="210"/>
      <c r="Q169" s="292"/>
      <c r="R169" s="937"/>
      <c r="S169" s="933"/>
      <c r="T169" s="933"/>
      <c r="U169" s="933"/>
      <c r="V169" s="933"/>
      <c r="W169" s="933"/>
      <c r="X169" s="933"/>
      <c r="Y169" s="933"/>
      <c r="Z169" s="933"/>
      <c r="AA169" s="933"/>
      <c r="AB169" s="933"/>
      <c r="AC169" s="933"/>
      <c r="AD169" s="934"/>
      <c r="AE169" s="337" t="s">
        <v>121</v>
      </c>
      <c r="AF169" s="210" t="s">
        <v>550</v>
      </c>
      <c r="AG169" s="210"/>
      <c r="AH169" s="210"/>
      <c r="AI169" s="337" t="s">
        <v>121</v>
      </c>
      <c r="AJ169" s="210" t="s">
        <v>551</v>
      </c>
      <c r="AK169" s="210"/>
      <c r="AL169" s="210"/>
      <c r="AM169" s="210"/>
      <c r="AN169" s="210"/>
      <c r="AO169" s="359"/>
    </row>
    <row r="170" spans="1:41" s="118" customFormat="1" ht="14.25" customHeight="1" x14ac:dyDescent="0.15">
      <c r="A170" s="932"/>
      <c r="B170" s="933"/>
      <c r="C170" s="933"/>
      <c r="D170" s="933"/>
      <c r="E170" s="934"/>
      <c r="F170" s="337" t="s">
        <v>121</v>
      </c>
      <c r="G170" s="210" t="s">
        <v>380</v>
      </c>
      <c r="H170" s="210"/>
      <c r="I170" s="210"/>
      <c r="J170" s="196" t="s">
        <v>121</v>
      </c>
      <c r="K170" s="210" t="s">
        <v>1130</v>
      </c>
      <c r="L170" s="210"/>
      <c r="M170" s="210"/>
      <c r="N170" s="196" t="s">
        <v>121</v>
      </c>
      <c r="O170" s="210" t="s">
        <v>381</v>
      </c>
      <c r="P170" s="210"/>
      <c r="Q170" s="292"/>
      <c r="R170" s="937"/>
      <c r="S170" s="933"/>
      <c r="T170" s="933"/>
      <c r="U170" s="933"/>
      <c r="V170" s="933"/>
      <c r="W170" s="933"/>
      <c r="X170" s="933"/>
      <c r="Y170" s="933"/>
      <c r="Z170" s="933"/>
      <c r="AA170" s="933"/>
      <c r="AB170" s="933"/>
      <c r="AC170" s="933"/>
      <c r="AD170" s="934"/>
      <c r="AE170" s="337" t="s">
        <v>121</v>
      </c>
      <c r="AF170" s="210" t="s">
        <v>550</v>
      </c>
      <c r="AG170" s="210"/>
      <c r="AH170" s="210"/>
      <c r="AI170" s="337" t="s">
        <v>121</v>
      </c>
      <c r="AJ170" s="210" t="s">
        <v>551</v>
      </c>
      <c r="AK170" s="210"/>
      <c r="AL170" s="210"/>
      <c r="AM170" s="210"/>
      <c r="AN170" s="210"/>
      <c r="AO170" s="359"/>
    </row>
    <row r="171" spans="1:41" s="118" customFormat="1" ht="14.25" customHeight="1" x14ac:dyDescent="0.15">
      <c r="A171" s="932"/>
      <c r="B171" s="933"/>
      <c r="C171" s="933"/>
      <c r="D171" s="933"/>
      <c r="E171" s="934"/>
      <c r="F171" s="337" t="s">
        <v>121</v>
      </c>
      <c r="G171" s="210" t="s">
        <v>380</v>
      </c>
      <c r="H171" s="210"/>
      <c r="I171" s="210"/>
      <c r="J171" s="196" t="s">
        <v>121</v>
      </c>
      <c r="K171" s="210" t="s">
        <v>1130</v>
      </c>
      <c r="L171" s="210"/>
      <c r="M171" s="210"/>
      <c r="N171" s="196" t="s">
        <v>121</v>
      </c>
      <c r="O171" s="210" t="s">
        <v>381</v>
      </c>
      <c r="P171" s="210"/>
      <c r="Q171" s="292"/>
      <c r="R171" s="937"/>
      <c r="S171" s="933"/>
      <c r="T171" s="933"/>
      <c r="U171" s="933"/>
      <c r="V171" s="933"/>
      <c r="W171" s="933"/>
      <c r="X171" s="933"/>
      <c r="Y171" s="933"/>
      <c r="Z171" s="933"/>
      <c r="AA171" s="933"/>
      <c r="AB171" s="933"/>
      <c r="AC171" s="933"/>
      <c r="AD171" s="934"/>
      <c r="AE171" s="337" t="s">
        <v>121</v>
      </c>
      <c r="AF171" s="210" t="s">
        <v>550</v>
      </c>
      <c r="AG171" s="210"/>
      <c r="AH171" s="210"/>
      <c r="AI171" s="337" t="s">
        <v>121</v>
      </c>
      <c r="AJ171" s="210" t="s">
        <v>551</v>
      </c>
      <c r="AK171" s="210"/>
      <c r="AL171" s="210"/>
      <c r="AM171" s="210"/>
      <c r="AN171" s="210"/>
      <c r="AO171" s="359"/>
    </row>
    <row r="172" spans="1:41" s="118" customFormat="1" ht="14.25" customHeight="1" x14ac:dyDescent="0.15">
      <c r="A172" s="932"/>
      <c r="B172" s="933"/>
      <c r="C172" s="933"/>
      <c r="D172" s="933"/>
      <c r="E172" s="934"/>
      <c r="F172" s="337" t="s">
        <v>121</v>
      </c>
      <c r="G172" s="935"/>
      <c r="H172" s="935"/>
      <c r="I172" s="935"/>
      <c r="J172" s="935"/>
      <c r="K172" s="935"/>
      <c r="L172" s="935"/>
      <c r="M172" s="935"/>
      <c r="N172" s="935"/>
      <c r="O172" s="935"/>
      <c r="P172" s="935"/>
      <c r="Q172" s="936"/>
      <c r="R172" s="944"/>
      <c r="S172" s="935"/>
      <c r="T172" s="935"/>
      <c r="U172" s="935"/>
      <c r="V172" s="935"/>
      <c r="W172" s="935"/>
      <c r="X172" s="935"/>
      <c r="Y172" s="935"/>
      <c r="Z172" s="935"/>
      <c r="AA172" s="935"/>
      <c r="AB172" s="935"/>
      <c r="AC172" s="935"/>
      <c r="AD172" s="936"/>
      <c r="AE172" s="337" t="s">
        <v>121</v>
      </c>
      <c r="AF172" s="210" t="s">
        <v>550</v>
      </c>
      <c r="AG172" s="210"/>
      <c r="AH172" s="210"/>
      <c r="AI172" s="337" t="s">
        <v>121</v>
      </c>
      <c r="AJ172" s="210" t="s">
        <v>551</v>
      </c>
      <c r="AK172" s="210"/>
      <c r="AL172" s="210"/>
      <c r="AM172" s="210"/>
      <c r="AN172" s="210"/>
      <c r="AO172" s="359"/>
    </row>
    <row r="173" spans="1:41" s="118" customFormat="1" ht="14.25" customHeight="1" x14ac:dyDescent="0.15">
      <c r="A173" s="932"/>
      <c r="B173" s="933"/>
      <c r="C173" s="933"/>
      <c r="D173" s="933"/>
      <c r="E173" s="934"/>
      <c r="F173" s="337" t="s">
        <v>121</v>
      </c>
      <c r="G173" s="935"/>
      <c r="H173" s="935"/>
      <c r="I173" s="935"/>
      <c r="J173" s="935"/>
      <c r="K173" s="935"/>
      <c r="L173" s="935"/>
      <c r="M173" s="935"/>
      <c r="N173" s="935"/>
      <c r="O173" s="935"/>
      <c r="P173" s="935"/>
      <c r="Q173" s="936"/>
      <c r="R173" s="937"/>
      <c r="S173" s="933"/>
      <c r="T173" s="933"/>
      <c r="U173" s="933"/>
      <c r="V173" s="933"/>
      <c r="W173" s="933"/>
      <c r="X173" s="933"/>
      <c r="Y173" s="933"/>
      <c r="Z173" s="933"/>
      <c r="AA173" s="933"/>
      <c r="AB173" s="933"/>
      <c r="AC173" s="933"/>
      <c r="AD173" s="934"/>
      <c r="AE173" s="337" t="s">
        <v>121</v>
      </c>
      <c r="AF173" s="210" t="s">
        <v>550</v>
      </c>
      <c r="AG173" s="210"/>
      <c r="AH173" s="210"/>
      <c r="AI173" s="337" t="s">
        <v>121</v>
      </c>
      <c r="AJ173" s="210" t="s">
        <v>551</v>
      </c>
      <c r="AK173" s="210"/>
      <c r="AL173" s="210"/>
      <c r="AM173" s="210"/>
      <c r="AN173" s="210"/>
      <c r="AO173" s="359"/>
    </row>
    <row r="174" spans="1:41" s="118" customFormat="1" ht="14.25" customHeight="1" x14ac:dyDescent="0.15">
      <c r="A174" s="932"/>
      <c r="B174" s="933"/>
      <c r="C174" s="933"/>
      <c r="D174" s="933"/>
      <c r="E174" s="934"/>
      <c r="F174" s="337" t="s">
        <v>121</v>
      </c>
      <c r="G174" s="935"/>
      <c r="H174" s="935"/>
      <c r="I174" s="935"/>
      <c r="J174" s="935"/>
      <c r="K174" s="935"/>
      <c r="L174" s="935"/>
      <c r="M174" s="935"/>
      <c r="N174" s="935"/>
      <c r="O174" s="935"/>
      <c r="P174" s="935"/>
      <c r="Q174" s="936"/>
      <c r="R174" s="937"/>
      <c r="S174" s="933"/>
      <c r="T174" s="933"/>
      <c r="U174" s="933"/>
      <c r="V174" s="933"/>
      <c r="W174" s="933"/>
      <c r="X174" s="933"/>
      <c r="Y174" s="933"/>
      <c r="Z174" s="933"/>
      <c r="AA174" s="933"/>
      <c r="AB174" s="933"/>
      <c r="AC174" s="933"/>
      <c r="AD174" s="934"/>
      <c r="AE174" s="337" t="s">
        <v>121</v>
      </c>
      <c r="AF174" s="210" t="s">
        <v>550</v>
      </c>
      <c r="AG174" s="210"/>
      <c r="AH174" s="210"/>
      <c r="AI174" s="337" t="s">
        <v>121</v>
      </c>
      <c r="AJ174" s="210" t="s">
        <v>551</v>
      </c>
      <c r="AK174" s="210"/>
      <c r="AL174" s="210"/>
      <c r="AM174" s="210"/>
      <c r="AN174" s="210"/>
      <c r="AO174" s="359"/>
    </row>
    <row r="175" spans="1:41" s="118" customFormat="1" ht="14.25" customHeight="1" thickBot="1" x14ac:dyDescent="0.2">
      <c r="A175" s="938"/>
      <c r="B175" s="939"/>
      <c r="C175" s="939"/>
      <c r="D175" s="939"/>
      <c r="E175" s="940"/>
      <c r="F175" s="360" t="s">
        <v>121</v>
      </c>
      <c r="G175" s="941"/>
      <c r="H175" s="941"/>
      <c r="I175" s="941"/>
      <c r="J175" s="941"/>
      <c r="K175" s="941"/>
      <c r="L175" s="941"/>
      <c r="M175" s="941"/>
      <c r="N175" s="941"/>
      <c r="O175" s="941"/>
      <c r="P175" s="941"/>
      <c r="Q175" s="942"/>
      <c r="R175" s="943"/>
      <c r="S175" s="939"/>
      <c r="T175" s="939"/>
      <c r="U175" s="939"/>
      <c r="V175" s="939"/>
      <c r="W175" s="939"/>
      <c r="X175" s="939"/>
      <c r="Y175" s="939"/>
      <c r="Z175" s="939"/>
      <c r="AA175" s="939"/>
      <c r="AB175" s="939"/>
      <c r="AC175" s="939"/>
      <c r="AD175" s="940"/>
      <c r="AE175" s="360" t="s">
        <v>121</v>
      </c>
      <c r="AF175" s="361" t="s">
        <v>550</v>
      </c>
      <c r="AG175" s="361"/>
      <c r="AH175" s="361"/>
      <c r="AI175" s="360" t="s">
        <v>121</v>
      </c>
      <c r="AJ175" s="361" t="s">
        <v>551</v>
      </c>
      <c r="AK175" s="361"/>
      <c r="AL175" s="361"/>
      <c r="AM175" s="361"/>
      <c r="AN175" s="361"/>
      <c r="AO175" s="362"/>
    </row>
  </sheetData>
  <mergeCells count="246">
    <mergeCell ref="K117:M117"/>
    <mergeCell ref="N116:Q116"/>
    <mergeCell ref="B116:E116"/>
    <mergeCell ref="N117:Q117"/>
    <mergeCell ref="N97:Q97"/>
    <mergeCell ref="F111:G112"/>
    <mergeCell ref="K122:M122"/>
    <mergeCell ref="N124:Q124"/>
    <mergeCell ref="N113:Q113"/>
    <mergeCell ref="K124:M124"/>
    <mergeCell ref="K101:M101"/>
    <mergeCell ref="F102:J102"/>
    <mergeCell ref="K102:M102"/>
    <mergeCell ref="N102:Q102"/>
    <mergeCell ref="F103:J103"/>
    <mergeCell ref="F104:J104"/>
    <mergeCell ref="N104:Q104"/>
    <mergeCell ref="N106:Q106"/>
    <mergeCell ref="N107:Q107"/>
    <mergeCell ref="U41:AF41"/>
    <mergeCell ref="S42:T42"/>
    <mergeCell ref="AJ57:AL57"/>
    <mergeCell ref="AJ47:AL47"/>
    <mergeCell ref="X37:AG37"/>
    <mergeCell ref="N37:Q37"/>
    <mergeCell ref="X38:AG38"/>
    <mergeCell ref="N48:Q48"/>
    <mergeCell ref="N47:Q47"/>
    <mergeCell ref="AJ37:AL37"/>
    <mergeCell ref="S40:T40"/>
    <mergeCell ref="S41:T41"/>
    <mergeCell ref="AJ52:AL52"/>
    <mergeCell ref="N3:AO3"/>
    <mergeCell ref="N4:AO4"/>
    <mergeCell ref="N5:AO5"/>
    <mergeCell ref="N6:AO6"/>
    <mergeCell ref="X34:AG34"/>
    <mergeCell ref="N34:Q35"/>
    <mergeCell ref="AM8:AO9"/>
    <mergeCell ref="AI9:AL9"/>
    <mergeCell ref="AJ12:AL12"/>
    <mergeCell ref="X35:AG35"/>
    <mergeCell ref="N23:Q23"/>
    <mergeCell ref="Z16:AG16"/>
    <mergeCell ref="AJ16:AL16"/>
    <mergeCell ref="N25:Q27"/>
    <mergeCell ref="N31:Q31"/>
    <mergeCell ref="B58:E58"/>
    <mergeCell ref="K57:M57"/>
    <mergeCell ref="N57:Q57"/>
    <mergeCell ref="N59:Q59"/>
    <mergeCell ref="N62:Q62"/>
    <mergeCell ref="N63:Q63"/>
    <mergeCell ref="B59:E59"/>
    <mergeCell ref="K58:M58"/>
    <mergeCell ref="A57:A69"/>
    <mergeCell ref="B8:E9"/>
    <mergeCell ref="F8:G9"/>
    <mergeCell ref="B27:E27"/>
    <mergeCell ref="B20:E20"/>
    <mergeCell ref="C18:E18"/>
    <mergeCell ref="H8:J9"/>
    <mergeCell ref="K8:M9"/>
    <mergeCell ref="N8:AL8"/>
    <mergeCell ref="K10:M10"/>
    <mergeCell ref="R9:AH9"/>
    <mergeCell ref="N12:Q12"/>
    <mergeCell ref="AA12:AB12"/>
    <mergeCell ref="X12:Z12"/>
    <mergeCell ref="AB15:AG15"/>
    <mergeCell ref="AJ15:AL15"/>
    <mergeCell ref="N9:Q9"/>
    <mergeCell ref="AC12:AE12"/>
    <mergeCell ref="B17:E17"/>
    <mergeCell ref="B24:E24"/>
    <mergeCell ref="AJ11:AL11"/>
    <mergeCell ref="AJ14:AL14"/>
    <mergeCell ref="F55:G56"/>
    <mergeCell ref="H55:J56"/>
    <mergeCell ref="K36:M36"/>
    <mergeCell ref="N41:Q42"/>
    <mergeCell ref="B50:E51"/>
    <mergeCell ref="B49:E49"/>
    <mergeCell ref="K48:M48"/>
    <mergeCell ref="C28:E28"/>
    <mergeCell ref="U42:AF42"/>
    <mergeCell ref="N52:Q52"/>
    <mergeCell ref="B30:E32"/>
    <mergeCell ref="K44:M44"/>
    <mergeCell ref="N44:Q44"/>
    <mergeCell ref="B45:E46"/>
    <mergeCell ref="K45:M47"/>
    <mergeCell ref="B55:E56"/>
    <mergeCell ref="N30:Q30"/>
    <mergeCell ref="N28:Q28"/>
    <mergeCell ref="K50:M52"/>
    <mergeCell ref="N50:Q50"/>
    <mergeCell ref="F29:G33"/>
    <mergeCell ref="N36:Q36"/>
    <mergeCell ref="N55:AL55"/>
    <mergeCell ref="U40:AF40"/>
    <mergeCell ref="A10:A23"/>
    <mergeCell ref="A43:A49"/>
    <mergeCell ref="K43:M43"/>
    <mergeCell ref="N43:Q43"/>
    <mergeCell ref="B44:E44"/>
    <mergeCell ref="B41:E42"/>
    <mergeCell ref="B37:E38"/>
    <mergeCell ref="N29:Q29"/>
    <mergeCell ref="N32:Q32"/>
    <mergeCell ref="K49:M49"/>
    <mergeCell ref="C14:E14"/>
    <mergeCell ref="B16:E16"/>
    <mergeCell ref="K29:M29"/>
    <mergeCell ref="N24:Q24"/>
    <mergeCell ref="B12:E12"/>
    <mergeCell ref="B11:E11"/>
    <mergeCell ref="N11:Q11"/>
    <mergeCell ref="N10:Q10"/>
    <mergeCell ref="AM55:AO56"/>
    <mergeCell ref="N56:Q56"/>
    <mergeCell ref="R56:AH56"/>
    <mergeCell ref="AI56:AL56"/>
    <mergeCell ref="K59:M59"/>
    <mergeCell ref="K111:M112"/>
    <mergeCell ref="N111:AL111"/>
    <mergeCell ref="K77:M77"/>
    <mergeCell ref="AM111:AO112"/>
    <mergeCell ref="K72:M72"/>
    <mergeCell ref="K97:M97"/>
    <mergeCell ref="N77:Q77"/>
    <mergeCell ref="N78:Q78"/>
    <mergeCell ref="K55:M56"/>
    <mergeCell ref="K73:M73"/>
    <mergeCell ref="K78:M78"/>
    <mergeCell ref="AI112:AL112"/>
    <mergeCell ref="N71:Q71"/>
    <mergeCell ref="N82:Q82"/>
    <mergeCell ref="N72:Q72"/>
    <mergeCell ref="AJ61:AL61"/>
    <mergeCell ref="N73:Q73"/>
    <mergeCell ref="K74:M74"/>
    <mergeCell ref="K79:M79"/>
    <mergeCell ref="A113:A123"/>
    <mergeCell ref="K113:M113"/>
    <mergeCell ref="B115:E115"/>
    <mergeCell ref="K115:M115"/>
    <mergeCell ref="R112:AH112"/>
    <mergeCell ref="B132:E132"/>
    <mergeCell ref="B133:E133"/>
    <mergeCell ref="N133:Q133"/>
    <mergeCell ref="K126:M126"/>
    <mergeCell ref="N123:Q123"/>
    <mergeCell ref="K129:M129"/>
    <mergeCell ref="K128:M128"/>
    <mergeCell ref="N128:Q128"/>
    <mergeCell ref="N126:Q126"/>
    <mergeCell ref="N122:Q122"/>
    <mergeCell ref="N112:Q112"/>
    <mergeCell ref="K127:M127"/>
    <mergeCell ref="K118:M118"/>
    <mergeCell ref="N118:Q118"/>
    <mergeCell ref="B111:E112"/>
    <mergeCell ref="H111:J112"/>
    <mergeCell ref="B114:E114"/>
    <mergeCell ref="N114:Q114"/>
    <mergeCell ref="K125:M125"/>
    <mergeCell ref="K131:M131"/>
    <mergeCell ref="N132:Q132"/>
    <mergeCell ref="K149:M149"/>
    <mergeCell ref="N149:Q149"/>
    <mergeCell ref="W151:AG151"/>
    <mergeCell ref="N131:Q131"/>
    <mergeCell ref="K148:M148"/>
    <mergeCell ref="N135:Q135"/>
    <mergeCell ref="N148:Q148"/>
    <mergeCell ref="N134:Q134"/>
    <mergeCell ref="AJ119:AL119"/>
    <mergeCell ref="AI127:AL127"/>
    <mergeCell ref="N125:Q125"/>
    <mergeCell ref="AI128:AL128"/>
    <mergeCell ref="N115:Q115"/>
    <mergeCell ref="N101:Q101"/>
    <mergeCell ref="V152:AG152"/>
    <mergeCell ref="N142:Q142"/>
    <mergeCell ref="N145:Q145"/>
    <mergeCell ref="S145:AH145"/>
    <mergeCell ref="N146:Q146"/>
    <mergeCell ref="AI126:AL126"/>
    <mergeCell ref="N127:Q127"/>
    <mergeCell ref="AI145:AL145"/>
    <mergeCell ref="N136:Q136"/>
    <mergeCell ref="N138:Q138"/>
    <mergeCell ref="AI141:AL141"/>
    <mergeCell ref="N139:Q139"/>
    <mergeCell ref="AJ136:AL136"/>
    <mergeCell ref="N141:Q141"/>
    <mergeCell ref="S141:AH141"/>
    <mergeCell ref="N130:Q130"/>
    <mergeCell ref="AI130:AL130"/>
    <mergeCell ref="B156:M156"/>
    <mergeCell ref="S156:U156"/>
    <mergeCell ref="AJ156:AL156"/>
    <mergeCell ref="B157:M157"/>
    <mergeCell ref="B160:M160"/>
    <mergeCell ref="A163:E163"/>
    <mergeCell ref="J163:L163"/>
    <mergeCell ref="W163:Y163"/>
    <mergeCell ref="AG163:AL163"/>
    <mergeCell ref="A164:E164"/>
    <mergeCell ref="R164:AD164"/>
    <mergeCell ref="A165:E165"/>
    <mergeCell ref="R165:AD165"/>
    <mergeCell ref="A166:E166"/>
    <mergeCell ref="R166:AD166"/>
    <mergeCell ref="A167:E167"/>
    <mergeCell ref="R167:AD167"/>
    <mergeCell ref="A168:E168"/>
    <mergeCell ref="R168:AD168"/>
    <mergeCell ref="A169:E169"/>
    <mergeCell ref="R169:AD169"/>
    <mergeCell ref="A170:E170"/>
    <mergeCell ref="R170:AD170"/>
    <mergeCell ref="A171:E171"/>
    <mergeCell ref="R171:AD171"/>
    <mergeCell ref="A172:E172"/>
    <mergeCell ref="G172:Q172"/>
    <mergeCell ref="R172:AD172"/>
    <mergeCell ref="A173:E173"/>
    <mergeCell ref="G173:Q173"/>
    <mergeCell ref="R173:AD173"/>
    <mergeCell ref="A174:E174"/>
    <mergeCell ref="G174:Q174"/>
    <mergeCell ref="R174:AD174"/>
    <mergeCell ref="A175:E175"/>
    <mergeCell ref="G175:Q175"/>
    <mergeCell ref="R175:AD175"/>
    <mergeCell ref="N79:Q79"/>
    <mergeCell ref="K81:M84"/>
    <mergeCell ref="N83:Q83"/>
    <mergeCell ref="N91:Q91"/>
    <mergeCell ref="N92:Q92"/>
    <mergeCell ref="AI96:AL97"/>
    <mergeCell ref="N98:Q98"/>
    <mergeCell ref="AI98:AL100"/>
    <mergeCell ref="N93:Q93"/>
  </mergeCells>
  <phoneticPr fontId="2"/>
  <dataValidations count="4">
    <dataValidation type="list" allowBlank="1" showInputMessage="1" showErrorMessage="1" sqref="AM29:AM31 F11:F13 S134 B21:B22 AI10:AI17 R30:R33 F24:F25 AM43:AM44 S18:S19 F16:F18 B14 F49:F52 B18 AI43:AI52 R39 N164:N171 AI153 R154 W116 F127 S116 AI113:AI119 R52 H49:H52 B47 Y44 F44:F46 AD44:AD45 AM48:AM49 J164:J171 Y48:Y51 AD48:AD51 H44:H47 N147 B52 N143 AA116 X39 R135:R152 F27:F28 B28 A157 R113 T20:T21 X20 V132 AM131:AM132 AB20 S22:S23 R23:R25 S14:S16 R157:R159 H154 R118 F114:F116 AM113:AM114 H114:H117 B135 H132:H135 F132:F134 R47 AI131:AI136 S132 Y14:Y15 R36 AC39 T37 AI36:AI37 H10:H13 AM36:AM37 A160 B118 R121:R122 R124:R130 H126:H128 F164:F175 R27:R28 AI29:AI30 AE164:AE175 AI164:AI175 Y11 S11 F58:F61 R57 H58:H61 AB79:AB80 AC66 AC63 AB95 X89:X90 R77 AB59:AB60 Z58 S58:S61 AI57:AI61 K87 AC69 R98:R99 AM57:AM58 AC86 V74:V76 S78:S81 AC83 AB75:AB76 AC89 X69:X70 Z98 Z78 V71:V72 V91:V92 V94:V95 X86:X87 X63:X64 X83:X84 X66:X67 R101 AF106 AM102:AM103 S103 S105 T108:T109 W108:W109 AC106" xr:uid="{00000000-0002-0000-0100-000000000000}">
      <formula1>"□,■"</formula1>
    </dataValidation>
    <dataValidation type="list" allowBlank="1" showInputMessage="1" sqref="X35:AG35" xr:uid="{00000000-0002-0000-0100-000001000000}">
      <formula1>",乾式柱状改良,湿式柱状改良,表層改良,小口径鋼管工法"</formula1>
    </dataValidation>
    <dataValidation type="list" allowBlank="1" showInputMessage="1" sqref="U40:AF40" xr:uid="{00000000-0002-0000-0100-000002000000}">
      <formula1>"ＰＨＣ杭,ＰＲＣ杭,ＳＣ杭,鋼管杭,場所打ちコンクリート杭,場所打ちコンクリート拡底杭,場所打ち鋼管コンクリート拡底杭"</formula1>
    </dataValidation>
    <dataValidation type="list" allowBlank="1" showInputMessage="1" showErrorMessage="1" sqref="X34:AG34" xr:uid="{00000000-0002-0000-0100-000003000000}">
      <formula1>"目視・試掘,スクリューウエイト貫入試験,標準貫入試験,表面波探査法,"</formula1>
    </dataValidation>
  </dataValidations>
  <printOptions horizontalCentered="1"/>
  <pageMargins left="0.51181102362204722" right="0" top="0.55118110236220474" bottom="0.19685039370078741" header="0.35433070866141736" footer="0.19685039370078741"/>
  <pageSetup paperSize="9" scale="89" orientation="portrait" blackAndWhite="1" r:id="rId1"/>
  <headerFooter>
    <oddHeader>&amp;L自己評価書・設計内容説明書[共同住宅等（ＲＣ造）用]&amp;R&amp;10（住棟・第&amp;P面）</oddHeader>
    <oddFooter>&amp;R&amp;"HG丸ｺﾞｼｯｸM-PRO,標準"&amp;6（一財）大阪建築防災センター　（20240105）</oddFooter>
  </headerFooter>
  <rowBreaks count="2" manualBreakCount="2">
    <brk id="53" max="41" man="1"/>
    <brk id="109" max="41" man="1"/>
  </rowBreaks>
  <colBreaks count="1" manualBreakCount="1">
    <brk id="42" max="16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618"/>
  <sheetViews>
    <sheetView view="pageBreakPreview" zoomScaleNormal="100" zoomScaleSheetLayoutView="100" zoomScalePageLayoutView="125" workbookViewId="0"/>
  </sheetViews>
  <sheetFormatPr defaultColWidth="11" defaultRowHeight="13.5" x14ac:dyDescent="0.15"/>
  <cols>
    <col min="1" max="5" width="2.625" style="1" customWidth="1"/>
    <col min="6" max="6" width="2.375" style="132" customWidth="1"/>
    <col min="7" max="7" width="2.625" style="1" customWidth="1"/>
    <col min="8" max="10" width="2" style="1" customWidth="1"/>
    <col min="11" max="13" width="2.625" style="1" customWidth="1"/>
    <col min="14" max="17" width="3.125" style="1" customWidth="1"/>
    <col min="18" max="34" width="2.625" style="1" customWidth="1"/>
    <col min="35" max="35" width="2.375" style="132" customWidth="1"/>
    <col min="36" max="37" width="2.375" style="1" customWidth="1"/>
    <col min="38" max="38" width="2.125" style="1" customWidth="1"/>
    <col min="39" max="39" width="2.125" style="132" customWidth="1"/>
    <col min="40" max="41" width="2.125" style="1" customWidth="1"/>
    <col min="42" max="42" width="1" style="1" customWidth="1"/>
    <col min="43" max="63" width="3.625" style="1" customWidth="1"/>
    <col min="64" max="16384" width="11" style="1"/>
  </cols>
  <sheetData>
    <row r="1" spans="1:41" ht="7.5" customHeight="1" x14ac:dyDescent="0.15"/>
    <row r="2" spans="1:41" s="32" customFormat="1" ht="16.5" customHeight="1" thickBot="1" x14ac:dyDescent="0.2">
      <c r="A2" s="135" t="s">
        <v>597</v>
      </c>
      <c r="B2" s="6"/>
      <c r="C2" s="6"/>
      <c r="D2" s="6"/>
      <c r="E2" s="6"/>
      <c r="F2" s="9"/>
      <c r="G2" s="6"/>
      <c r="H2" s="6"/>
      <c r="I2" s="6"/>
      <c r="J2" s="6"/>
      <c r="K2" s="6"/>
      <c r="L2" s="6"/>
      <c r="M2" s="6"/>
      <c r="AI2" s="131"/>
      <c r="AM2" s="131"/>
    </row>
    <row r="3" spans="1:41" s="32" customFormat="1" ht="18.75" customHeight="1" x14ac:dyDescent="0.15">
      <c r="A3" s="136"/>
      <c r="B3" s="163" t="s">
        <v>124</v>
      </c>
      <c r="C3" s="163"/>
      <c r="D3" s="163"/>
      <c r="E3" s="163"/>
      <c r="F3" s="164"/>
      <c r="G3" s="163"/>
      <c r="H3" s="163"/>
      <c r="I3" s="163"/>
      <c r="J3" s="163"/>
      <c r="K3" s="163"/>
      <c r="L3" s="163"/>
      <c r="M3" s="165"/>
      <c r="N3" s="1422">
        <f>'共同・表紙(共通)'!L2</f>
        <v>0</v>
      </c>
      <c r="O3" s="1423"/>
      <c r="P3" s="1423"/>
      <c r="Q3" s="1423"/>
      <c r="R3" s="1423"/>
      <c r="S3" s="1423"/>
      <c r="T3" s="1423"/>
      <c r="U3" s="1423"/>
      <c r="V3" s="1423"/>
      <c r="W3" s="1423"/>
      <c r="X3" s="1423"/>
      <c r="Y3" s="1423"/>
      <c r="Z3" s="1423"/>
      <c r="AA3" s="1423"/>
      <c r="AB3" s="1423"/>
      <c r="AC3" s="1423"/>
      <c r="AD3" s="1423"/>
      <c r="AE3" s="1423"/>
      <c r="AF3" s="1423"/>
      <c r="AG3" s="1423"/>
      <c r="AH3" s="1423"/>
      <c r="AI3" s="1423"/>
      <c r="AJ3" s="1423"/>
      <c r="AK3" s="1423"/>
      <c r="AL3" s="1423"/>
      <c r="AM3" s="1423"/>
      <c r="AN3" s="1423"/>
      <c r="AO3" s="1424"/>
    </row>
    <row r="4" spans="1:41" s="32" customFormat="1" ht="18.75" customHeight="1" x14ac:dyDescent="0.15">
      <c r="A4" s="137"/>
      <c r="B4" s="166" t="s">
        <v>598</v>
      </c>
      <c r="C4" s="166"/>
      <c r="D4" s="166"/>
      <c r="E4" s="166"/>
      <c r="F4" s="167"/>
      <c r="G4" s="166"/>
      <c r="H4" s="166"/>
      <c r="I4" s="166"/>
      <c r="J4" s="166"/>
      <c r="K4" s="166"/>
      <c r="L4" s="166"/>
      <c r="M4" s="168"/>
      <c r="N4" s="1425"/>
      <c r="O4" s="1426"/>
      <c r="P4" s="1426"/>
      <c r="Q4" s="1426"/>
      <c r="R4" s="1426"/>
      <c r="S4" s="1426"/>
      <c r="T4" s="1426"/>
      <c r="U4" s="1426"/>
      <c r="V4" s="1426"/>
      <c r="W4" s="1426"/>
      <c r="X4" s="1426"/>
      <c r="Y4" s="1426"/>
      <c r="Z4" s="1426"/>
      <c r="AA4" s="1426"/>
      <c r="AB4" s="1426"/>
      <c r="AC4" s="1426"/>
      <c r="AD4" s="1426"/>
      <c r="AE4" s="1426"/>
      <c r="AF4" s="1426"/>
      <c r="AG4" s="1426"/>
      <c r="AH4" s="1426"/>
      <c r="AI4" s="1426"/>
      <c r="AJ4" s="1426"/>
      <c r="AK4" s="1426"/>
      <c r="AL4" s="1426"/>
      <c r="AM4" s="1426"/>
      <c r="AN4" s="1426"/>
      <c r="AO4" s="1427"/>
    </row>
    <row r="5" spans="1:41" s="32" customFormat="1" ht="20.25" customHeight="1" thickBot="1" x14ac:dyDescent="0.2">
      <c r="A5" s="138"/>
      <c r="B5" s="169" t="s">
        <v>599</v>
      </c>
      <c r="C5" s="169"/>
      <c r="D5" s="169"/>
      <c r="E5" s="169"/>
      <c r="F5" s="170"/>
      <c r="G5" s="169"/>
      <c r="H5" s="169"/>
      <c r="I5" s="169"/>
      <c r="J5" s="169"/>
      <c r="K5" s="169"/>
      <c r="L5" s="169"/>
      <c r="M5" s="171"/>
      <c r="N5" s="1428"/>
      <c r="O5" s="1429"/>
      <c r="P5" s="1429"/>
      <c r="Q5" s="1429"/>
      <c r="R5" s="1429"/>
      <c r="S5" s="1429"/>
      <c r="T5" s="1429"/>
      <c r="U5" s="1429"/>
      <c r="V5" s="1429"/>
      <c r="W5" s="1429"/>
      <c r="X5" s="1429"/>
      <c r="Y5" s="1429"/>
      <c r="Z5" s="1429"/>
      <c r="AA5" s="1429"/>
      <c r="AB5" s="1429"/>
      <c r="AC5" s="1429"/>
      <c r="AD5" s="1429"/>
      <c r="AE5" s="1429"/>
      <c r="AF5" s="1429"/>
      <c r="AG5" s="1429"/>
      <c r="AH5" s="1429"/>
      <c r="AI5" s="1429"/>
      <c r="AJ5" s="1429"/>
      <c r="AK5" s="1429"/>
      <c r="AL5" s="1429"/>
      <c r="AM5" s="1429"/>
      <c r="AN5" s="1429"/>
      <c r="AO5" s="1430"/>
    </row>
    <row r="6" spans="1:41" ht="9.75" customHeight="1" x14ac:dyDescent="0.15"/>
    <row r="7" spans="1:41" s="3" customFormat="1" ht="16.5" customHeight="1" thickBot="1" x14ac:dyDescent="0.2">
      <c r="A7" s="195" t="s">
        <v>878</v>
      </c>
      <c r="B7" s="32"/>
      <c r="F7" s="4"/>
      <c r="J7" s="48" t="s">
        <v>825</v>
      </c>
      <c r="K7" s="1166"/>
      <c r="L7" s="1166"/>
      <c r="M7" s="1166"/>
      <c r="N7" s="1166"/>
      <c r="O7" s="1166"/>
      <c r="P7" s="1166"/>
      <c r="Q7" s="1166"/>
      <c r="R7" s="1166"/>
      <c r="S7" s="1166"/>
      <c r="T7" s="1166"/>
      <c r="U7" s="1166"/>
      <c r="V7" s="3" t="s">
        <v>827</v>
      </c>
      <c r="AF7" s="3" t="s">
        <v>138</v>
      </c>
      <c r="AI7" s="4"/>
      <c r="AM7" s="4"/>
    </row>
    <row r="8" spans="1:41" s="6" customFormat="1" ht="12" customHeight="1" x14ac:dyDescent="0.15">
      <c r="A8" s="5"/>
      <c r="B8" s="994" t="s">
        <v>373</v>
      </c>
      <c r="C8" s="995"/>
      <c r="D8" s="995"/>
      <c r="E8" s="996"/>
      <c r="F8" s="1051" t="s">
        <v>302</v>
      </c>
      <c r="G8" s="1087"/>
      <c r="H8" s="1000" t="s">
        <v>279</v>
      </c>
      <c r="I8" s="1001"/>
      <c r="J8" s="1002"/>
      <c r="K8" s="994" t="s">
        <v>374</v>
      </c>
      <c r="L8" s="995"/>
      <c r="M8" s="996"/>
      <c r="N8" s="1013" t="s">
        <v>375</v>
      </c>
      <c r="O8" s="955"/>
      <c r="P8" s="955"/>
      <c r="Q8" s="955"/>
      <c r="R8" s="955"/>
      <c r="S8" s="955"/>
      <c r="T8" s="955"/>
      <c r="U8" s="955"/>
      <c r="V8" s="955"/>
      <c r="W8" s="955"/>
      <c r="X8" s="955"/>
      <c r="Y8" s="955"/>
      <c r="Z8" s="955"/>
      <c r="AA8" s="955"/>
      <c r="AB8" s="955"/>
      <c r="AC8" s="955"/>
      <c r="AD8" s="955"/>
      <c r="AE8" s="955"/>
      <c r="AF8" s="955"/>
      <c r="AG8" s="955"/>
      <c r="AH8" s="955"/>
      <c r="AI8" s="955"/>
      <c r="AJ8" s="955"/>
      <c r="AK8" s="955"/>
      <c r="AL8" s="956"/>
      <c r="AM8" s="1006" t="s">
        <v>376</v>
      </c>
      <c r="AN8" s="1007"/>
      <c r="AO8" s="1008"/>
    </row>
    <row r="9" spans="1:41" s="6" customFormat="1" ht="12" customHeight="1" thickBot="1" x14ac:dyDescent="0.2">
      <c r="A9" s="7"/>
      <c r="B9" s="997"/>
      <c r="C9" s="998"/>
      <c r="D9" s="998"/>
      <c r="E9" s="999"/>
      <c r="F9" s="1053"/>
      <c r="G9" s="1088"/>
      <c r="H9" s="1003"/>
      <c r="I9" s="1004"/>
      <c r="J9" s="1005"/>
      <c r="K9" s="997"/>
      <c r="L9" s="998"/>
      <c r="M9" s="999"/>
      <c r="N9" s="985" t="s">
        <v>377</v>
      </c>
      <c r="O9" s="986"/>
      <c r="P9" s="986"/>
      <c r="Q9" s="987"/>
      <c r="R9" s="985" t="s">
        <v>378</v>
      </c>
      <c r="S9" s="986"/>
      <c r="T9" s="986"/>
      <c r="U9" s="986"/>
      <c r="V9" s="986"/>
      <c r="W9" s="986"/>
      <c r="X9" s="986"/>
      <c r="Y9" s="986"/>
      <c r="Z9" s="986"/>
      <c r="AA9" s="986"/>
      <c r="AB9" s="986"/>
      <c r="AC9" s="986"/>
      <c r="AD9" s="986"/>
      <c r="AE9" s="986"/>
      <c r="AF9" s="986"/>
      <c r="AG9" s="986"/>
      <c r="AH9" s="987"/>
      <c r="AI9" s="985" t="s">
        <v>143</v>
      </c>
      <c r="AJ9" s="986"/>
      <c r="AK9" s="986"/>
      <c r="AL9" s="987"/>
      <c r="AM9" s="1009"/>
      <c r="AN9" s="1010"/>
      <c r="AO9" s="1011"/>
    </row>
    <row r="10" spans="1:41" s="118" customFormat="1" ht="14.25" customHeight="1" x14ac:dyDescent="0.15">
      <c r="A10" s="975" t="s">
        <v>745</v>
      </c>
      <c r="B10" s="230" t="s">
        <v>131</v>
      </c>
      <c r="E10" s="200"/>
      <c r="F10" s="64" t="s">
        <v>144</v>
      </c>
      <c r="G10" s="200"/>
      <c r="K10" s="966" t="s">
        <v>153</v>
      </c>
      <c r="L10" s="918"/>
      <c r="M10" s="919"/>
      <c r="N10" s="966" t="s">
        <v>609</v>
      </c>
      <c r="O10" s="918"/>
      <c r="P10" s="918"/>
      <c r="Q10" s="919"/>
      <c r="R10" s="397" t="s">
        <v>121</v>
      </c>
      <c r="S10" s="118" t="s">
        <v>602</v>
      </c>
      <c r="Z10" s="397" t="s">
        <v>121</v>
      </c>
      <c r="AA10" s="118" t="s">
        <v>603</v>
      </c>
      <c r="AC10" s="71"/>
      <c r="AE10" s="71"/>
      <c r="AF10" s="71"/>
      <c r="AG10" s="71"/>
      <c r="AH10" s="200"/>
      <c r="AI10" s="245" t="s">
        <v>121</v>
      </c>
      <c r="AJ10" s="118" t="s">
        <v>145</v>
      </c>
      <c r="AL10" s="200"/>
      <c r="AM10" s="73" t="s">
        <v>121</v>
      </c>
      <c r="AN10" s="118" t="s">
        <v>146</v>
      </c>
      <c r="AO10" s="261"/>
    </row>
    <row r="11" spans="1:41" s="118" customFormat="1" ht="14.25" customHeight="1" x14ac:dyDescent="0.15">
      <c r="A11" s="975"/>
      <c r="B11" s="966" t="s">
        <v>151</v>
      </c>
      <c r="C11" s="918"/>
      <c r="D11" s="918"/>
      <c r="E11" s="919"/>
      <c r="F11" s="397" t="s">
        <v>121</v>
      </c>
      <c r="G11" s="129">
        <v>4</v>
      </c>
      <c r="H11" s="397" t="s">
        <v>121</v>
      </c>
      <c r="I11" s="64" t="s">
        <v>379</v>
      </c>
      <c r="J11" s="129"/>
      <c r="K11" s="918" t="s">
        <v>154</v>
      </c>
      <c r="L11" s="918"/>
      <c r="M11" s="919"/>
      <c r="N11" s="257"/>
      <c r="O11" s="217"/>
      <c r="P11" s="217"/>
      <c r="Q11" s="258"/>
      <c r="R11" s="376" t="s">
        <v>121</v>
      </c>
      <c r="S11" s="217" t="s">
        <v>924</v>
      </c>
      <c r="T11" s="217"/>
      <c r="U11" s="217"/>
      <c r="V11" s="217"/>
      <c r="W11" s="217"/>
      <c r="X11" s="217"/>
      <c r="Y11" s="217"/>
      <c r="Z11" s="398" t="s">
        <v>121</v>
      </c>
      <c r="AA11" s="217" t="s">
        <v>604</v>
      </c>
      <c r="AB11" s="217"/>
      <c r="AC11" s="1196"/>
      <c r="AD11" s="1196"/>
      <c r="AE11" s="1196"/>
      <c r="AF11" s="1196"/>
      <c r="AG11" s="1196"/>
      <c r="AH11" s="314" t="s">
        <v>382</v>
      </c>
      <c r="AI11" s="245" t="s">
        <v>121</v>
      </c>
      <c r="AJ11" s="118" t="s">
        <v>157</v>
      </c>
      <c r="AL11" s="200"/>
      <c r="AM11" s="73" t="s">
        <v>121</v>
      </c>
      <c r="AN11" s="118" t="s">
        <v>147</v>
      </c>
      <c r="AO11" s="261"/>
    </row>
    <row r="12" spans="1:41" s="118" customFormat="1" ht="14.25" customHeight="1" x14ac:dyDescent="0.15">
      <c r="A12" s="975"/>
      <c r="B12" s="966" t="s">
        <v>152</v>
      </c>
      <c r="C12" s="918"/>
      <c r="D12" s="918"/>
      <c r="E12" s="919"/>
      <c r="F12" s="397" t="s">
        <v>121</v>
      </c>
      <c r="G12" s="129">
        <v>3</v>
      </c>
      <c r="H12" s="397" t="s">
        <v>121</v>
      </c>
      <c r="I12" s="64" t="s">
        <v>380</v>
      </c>
      <c r="J12" s="129"/>
      <c r="M12" s="200"/>
      <c r="N12" s="1083" t="s">
        <v>610</v>
      </c>
      <c r="O12" s="1102"/>
      <c r="P12" s="1102"/>
      <c r="Q12" s="1103"/>
      <c r="AC12" s="118" t="s">
        <v>611</v>
      </c>
      <c r="AI12" s="245" t="s">
        <v>121</v>
      </c>
      <c r="AJ12" s="118" t="s">
        <v>122</v>
      </c>
      <c r="AL12" s="200"/>
      <c r="AO12" s="261"/>
    </row>
    <row r="13" spans="1:41" s="118" customFormat="1" ht="14.25" customHeight="1" x14ac:dyDescent="0.15">
      <c r="A13" s="975"/>
      <c r="B13" s="1318" t="s">
        <v>47</v>
      </c>
      <c r="C13" s="1319"/>
      <c r="D13" s="1319"/>
      <c r="E13" s="1320"/>
      <c r="F13" s="397" t="s">
        <v>121</v>
      </c>
      <c r="G13" s="129">
        <v>2</v>
      </c>
      <c r="H13" s="397" t="s">
        <v>121</v>
      </c>
      <c r="I13" s="64" t="s">
        <v>191</v>
      </c>
      <c r="J13" s="129"/>
      <c r="K13" s="197"/>
      <c r="L13" s="197"/>
      <c r="M13" s="122"/>
      <c r="N13" s="177"/>
      <c r="O13" s="197"/>
      <c r="P13" s="197"/>
      <c r="Q13" s="122"/>
      <c r="R13" s="397" t="s">
        <v>121</v>
      </c>
      <c r="S13" s="118" t="s">
        <v>155</v>
      </c>
      <c r="V13" s="71" t="s">
        <v>410</v>
      </c>
      <c r="W13" s="397" t="s">
        <v>121</v>
      </c>
      <c r="X13" s="118" t="s">
        <v>295</v>
      </c>
      <c r="Z13" s="397" t="s">
        <v>121</v>
      </c>
      <c r="AA13" s="118" t="s">
        <v>730</v>
      </c>
      <c r="AC13" s="1112"/>
      <c r="AD13" s="1112"/>
      <c r="AE13" s="1112"/>
      <c r="AF13" s="1112"/>
      <c r="AG13" s="1112"/>
      <c r="AH13" s="301" t="s">
        <v>382</v>
      </c>
      <c r="AI13" s="245" t="s">
        <v>121</v>
      </c>
      <c r="AJ13" s="118" t="s">
        <v>68</v>
      </c>
      <c r="AL13" s="200"/>
      <c r="AO13" s="261"/>
    </row>
    <row r="14" spans="1:41" s="118" customFormat="1" ht="14.25" customHeight="1" x14ac:dyDescent="0.15">
      <c r="A14" s="975"/>
      <c r="B14" s="177"/>
      <c r="C14" s="197"/>
      <c r="D14" s="197"/>
      <c r="E14" s="122"/>
      <c r="F14" s="397" t="s">
        <v>121</v>
      </c>
      <c r="G14" s="129">
        <v>1</v>
      </c>
      <c r="H14" s="397" t="s">
        <v>121</v>
      </c>
      <c r="I14" s="64" t="s">
        <v>381</v>
      </c>
      <c r="J14" s="129"/>
      <c r="M14" s="200"/>
      <c r="N14" s="177"/>
      <c r="Q14" s="200"/>
      <c r="R14" s="397" t="s">
        <v>121</v>
      </c>
      <c r="S14" s="118" t="s">
        <v>48</v>
      </c>
      <c r="V14" s="300"/>
      <c r="W14" s="300"/>
      <c r="X14" s="300"/>
      <c r="Y14" s="71" t="s">
        <v>410</v>
      </c>
      <c r="Z14" s="397" t="s">
        <v>121</v>
      </c>
      <c r="AA14" s="118" t="s">
        <v>730</v>
      </c>
      <c r="AC14" s="1112"/>
      <c r="AD14" s="1112"/>
      <c r="AE14" s="1112"/>
      <c r="AF14" s="1112"/>
      <c r="AG14" s="1112"/>
      <c r="AH14" s="301" t="s">
        <v>382</v>
      </c>
      <c r="AI14" s="245" t="s">
        <v>121</v>
      </c>
      <c r="AJ14" s="118" t="s">
        <v>411</v>
      </c>
      <c r="AL14" s="200"/>
      <c r="AO14" s="261"/>
    </row>
    <row r="15" spans="1:41" s="118" customFormat="1" ht="14.25" customHeight="1" x14ac:dyDescent="0.15">
      <c r="A15" s="975"/>
      <c r="B15" s="130"/>
      <c r="C15" s="71"/>
      <c r="D15" s="71"/>
      <c r="E15" s="129"/>
      <c r="G15" s="129"/>
      <c r="H15" s="71"/>
      <c r="I15" s="71"/>
      <c r="J15" s="71"/>
      <c r="K15" s="177"/>
      <c r="M15" s="200"/>
      <c r="N15" s="121"/>
      <c r="O15" s="197"/>
      <c r="P15" s="197"/>
      <c r="Q15" s="122"/>
      <c r="R15" s="397" t="s">
        <v>121</v>
      </c>
      <c r="S15" s="118" t="s">
        <v>605</v>
      </c>
      <c r="V15" s="71" t="s">
        <v>410</v>
      </c>
      <c r="W15" s="397" t="s">
        <v>121</v>
      </c>
      <c r="X15" s="118" t="s">
        <v>295</v>
      </c>
      <c r="Z15" s="397" t="s">
        <v>121</v>
      </c>
      <c r="AA15" s="118" t="s">
        <v>730</v>
      </c>
      <c r="AC15" s="1112"/>
      <c r="AD15" s="1112"/>
      <c r="AE15" s="1112"/>
      <c r="AF15" s="1112"/>
      <c r="AG15" s="1112"/>
      <c r="AH15" s="301" t="s">
        <v>382</v>
      </c>
      <c r="AI15" s="245" t="s">
        <v>121</v>
      </c>
      <c r="AJ15" s="957"/>
      <c r="AK15" s="957"/>
      <c r="AL15" s="958"/>
      <c r="AO15" s="261"/>
    </row>
    <row r="16" spans="1:41" s="118" customFormat="1" ht="14.25" customHeight="1" x14ac:dyDescent="0.15">
      <c r="A16" s="975"/>
      <c r="B16" s="177"/>
      <c r="E16" s="200"/>
      <c r="G16" s="129"/>
      <c r="H16" s="71"/>
      <c r="I16" s="71"/>
      <c r="J16" s="71"/>
      <c r="K16" s="121"/>
      <c r="L16" s="197"/>
      <c r="M16" s="122"/>
      <c r="N16" s="121"/>
      <c r="O16" s="197"/>
      <c r="P16" s="197"/>
      <c r="Q16" s="122"/>
      <c r="R16" s="397" t="s">
        <v>121</v>
      </c>
      <c r="S16" s="118" t="s">
        <v>294</v>
      </c>
      <c r="V16" s="71" t="s">
        <v>410</v>
      </c>
      <c r="W16" s="397" t="s">
        <v>121</v>
      </c>
      <c r="X16" s="118" t="s">
        <v>295</v>
      </c>
      <c r="Z16" s="397" t="s">
        <v>121</v>
      </c>
      <c r="AA16" s="118" t="s">
        <v>730</v>
      </c>
      <c r="AC16" s="1112"/>
      <c r="AD16" s="1112"/>
      <c r="AE16" s="1112"/>
      <c r="AF16" s="1112"/>
      <c r="AG16" s="1112"/>
      <c r="AH16" s="301" t="s">
        <v>382</v>
      </c>
      <c r="AI16" s="130"/>
      <c r="AL16" s="200"/>
      <c r="AO16" s="261"/>
    </row>
    <row r="17" spans="1:41" s="118" customFormat="1" ht="14.25" customHeight="1" x14ac:dyDescent="0.15">
      <c r="A17" s="114"/>
      <c r="B17" s="177"/>
      <c r="E17" s="200"/>
      <c r="G17" s="129"/>
      <c r="H17" s="71"/>
      <c r="I17" s="71"/>
      <c r="J17" s="71"/>
      <c r="K17" s="121"/>
      <c r="L17" s="197"/>
      <c r="M17" s="122"/>
      <c r="N17" s="121"/>
      <c r="O17" s="197"/>
      <c r="P17" s="197"/>
      <c r="Q17" s="122"/>
      <c r="R17" s="397" t="s">
        <v>121</v>
      </c>
      <c r="S17" s="118" t="s">
        <v>206</v>
      </c>
      <c r="V17" s="300"/>
      <c r="W17" s="300"/>
      <c r="X17" s="300"/>
      <c r="Y17" s="300"/>
      <c r="Z17" s="300"/>
      <c r="AA17" s="300"/>
      <c r="AB17" s="300"/>
      <c r="AD17" s="300"/>
      <c r="AE17" s="300"/>
      <c r="AF17" s="300"/>
      <c r="AG17" s="300"/>
      <c r="AH17" s="301"/>
      <c r="AI17" s="130"/>
      <c r="AL17" s="200"/>
      <c r="AO17" s="261"/>
    </row>
    <row r="18" spans="1:41" s="118" customFormat="1" ht="14.25" customHeight="1" x14ac:dyDescent="0.15">
      <c r="A18" s="114"/>
      <c r="B18" s="177"/>
      <c r="E18" s="200"/>
      <c r="G18" s="129"/>
      <c r="H18" s="71"/>
      <c r="I18" s="71"/>
      <c r="J18" s="71"/>
      <c r="K18" s="121"/>
      <c r="L18" s="197"/>
      <c r="M18" s="122"/>
      <c r="N18" s="121"/>
      <c r="O18" s="197"/>
      <c r="P18" s="197"/>
      <c r="Q18" s="122"/>
      <c r="R18" s="9"/>
      <c r="S18" s="300"/>
      <c r="T18" s="300"/>
      <c r="U18" s="300"/>
      <c r="V18" s="300"/>
      <c r="W18" s="300"/>
      <c r="X18" s="300"/>
      <c r="Y18" s="300"/>
      <c r="Z18" s="397" t="s">
        <v>121</v>
      </c>
      <c r="AA18" s="118" t="s">
        <v>730</v>
      </c>
      <c r="AC18" s="1112"/>
      <c r="AD18" s="1112"/>
      <c r="AE18" s="1112"/>
      <c r="AF18" s="1112"/>
      <c r="AG18" s="1112"/>
      <c r="AH18" s="301" t="s">
        <v>382</v>
      </c>
      <c r="AI18" s="71"/>
      <c r="AL18" s="200"/>
      <c r="AO18" s="261"/>
    </row>
    <row r="19" spans="1:41" s="118" customFormat="1" ht="14.25" customHeight="1" x14ac:dyDescent="0.15">
      <c r="A19" s="114"/>
      <c r="B19" s="177"/>
      <c r="E19" s="200"/>
      <c r="G19" s="129"/>
      <c r="H19" s="71"/>
      <c r="I19" s="71"/>
      <c r="J19" s="71"/>
      <c r="K19" s="121"/>
      <c r="L19" s="197"/>
      <c r="M19" s="122"/>
      <c r="N19" s="121"/>
      <c r="O19" s="197"/>
      <c r="P19" s="197"/>
      <c r="Q19" s="122"/>
      <c r="R19" s="397" t="s">
        <v>121</v>
      </c>
      <c r="S19" s="118" t="s">
        <v>606</v>
      </c>
      <c r="V19" s="71"/>
      <c r="W19" s="397" t="s">
        <v>121</v>
      </c>
      <c r="X19" s="118" t="s">
        <v>295</v>
      </c>
      <c r="Z19" s="397" t="s">
        <v>121</v>
      </c>
      <c r="AA19" s="118" t="s">
        <v>730</v>
      </c>
      <c r="AC19" s="1112"/>
      <c r="AD19" s="1112"/>
      <c r="AE19" s="1112"/>
      <c r="AF19" s="1112"/>
      <c r="AG19" s="1112"/>
      <c r="AH19" s="301" t="s">
        <v>382</v>
      </c>
      <c r="AI19" s="71"/>
      <c r="AL19" s="200"/>
      <c r="AO19" s="261"/>
    </row>
    <row r="20" spans="1:41" s="118" customFormat="1" ht="14.25" customHeight="1" x14ac:dyDescent="0.15">
      <c r="A20" s="114"/>
      <c r="B20" s="177"/>
      <c r="E20" s="200"/>
      <c r="G20" s="129"/>
      <c r="H20" s="71"/>
      <c r="I20" s="71"/>
      <c r="J20" s="71"/>
      <c r="K20" s="121"/>
      <c r="L20" s="197"/>
      <c r="M20" s="122"/>
      <c r="N20" s="308"/>
      <c r="O20" s="297"/>
      <c r="P20" s="297"/>
      <c r="Q20" s="221"/>
      <c r="R20" s="374"/>
      <c r="S20" s="52"/>
      <c r="T20" s="313"/>
      <c r="U20" s="313"/>
      <c r="V20" s="313"/>
      <c r="W20" s="313"/>
      <c r="X20" s="375" t="s">
        <v>607</v>
      </c>
      <c r="Y20" s="375"/>
      <c r="Z20" s="313"/>
      <c r="AA20" s="313"/>
      <c r="AB20" s="313"/>
      <c r="AC20" s="313"/>
      <c r="AD20" s="313"/>
      <c r="AE20" s="313"/>
      <c r="AF20" s="313"/>
      <c r="AG20" s="313"/>
      <c r="AH20" s="314"/>
      <c r="AI20" s="71"/>
      <c r="AL20" s="200"/>
      <c r="AO20" s="261"/>
    </row>
    <row r="21" spans="1:41" s="118" customFormat="1" ht="14.25" customHeight="1" x14ac:dyDescent="0.15">
      <c r="A21" s="114"/>
      <c r="B21" s="177"/>
      <c r="E21" s="200"/>
      <c r="G21" s="129"/>
      <c r="H21" s="71"/>
      <c r="I21" s="71"/>
      <c r="J21" s="71"/>
      <c r="K21" s="121"/>
      <c r="L21" s="197"/>
      <c r="M21" s="122"/>
      <c r="N21" s="1225" t="s">
        <v>699</v>
      </c>
      <c r="O21" s="1226"/>
      <c r="P21" s="1226"/>
      <c r="Q21" s="1227"/>
      <c r="R21" s="130" t="s">
        <v>56</v>
      </c>
      <c r="S21" s="300" t="s">
        <v>612</v>
      </c>
      <c r="T21" s="300"/>
      <c r="U21" s="300"/>
      <c r="AH21" s="200"/>
      <c r="AI21" s="71"/>
      <c r="AL21" s="200"/>
      <c r="AO21" s="261"/>
    </row>
    <row r="22" spans="1:41" s="118" customFormat="1" ht="14.25" customHeight="1" x14ac:dyDescent="0.15">
      <c r="A22" s="114"/>
      <c r="B22" s="177"/>
      <c r="E22" s="200"/>
      <c r="G22" s="129"/>
      <c r="H22" s="71"/>
      <c r="I22" s="71"/>
      <c r="J22" s="71"/>
      <c r="K22" s="121"/>
      <c r="L22" s="197"/>
      <c r="M22" s="122"/>
      <c r="N22" s="1061"/>
      <c r="O22" s="1062"/>
      <c r="P22" s="1062"/>
      <c r="Q22" s="1063"/>
      <c r="R22" s="130"/>
      <c r="S22" s="397" t="s">
        <v>121</v>
      </c>
      <c r="T22" s="300" t="s">
        <v>412</v>
      </c>
      <c r="U22" s="377"/>
      <c r="V22" s="377"/>
      <c r="W22" s="377"/>
      <c r="X22" s="377"/>
      <c r="Y22" s="377"/>
      <c r="Z22" s="377"/>
      <c r="AH22" s="200"/>
      <c r="AI22" s="71"/>
      <c r="AL22" s="200"/>
      <c r="AO22" s="261"/>
    </row>
    <row r="23" spans="1:41" s="118" customFormat="1" ht="14.25" customHeight="1" x14ac:dyDescent="0.15">
      <c r="A23" s="114"/>
      <c r="B23" s="177"/>
      <c r="E23" s="200"/>
      <c r="G23" s="129"/>
      <c r="H23" s="71"/>
      <c r="I23" s="71"/>
      <c r="J23" s="71"/>
      <c r="K23" s="121"/>
      <c r="L23" s="197"/>
      <c r="M23" s="122"/>
      <c r="N23" s="121"/>
      <c r="O23" s="197"/>
      <c r="P23" s="197"/>
      <c r="Q23" s="122"/>
      <c r="S23" s="397" t="s">
        <v>121</v>
      </c>
      <c r="T23" s="300" t="s">
        <v>148</v>
      </c>
      <c r="V23" s="212" t="s">
        <v>383</v>
      </c>
      <c r="W23" s="396"/>
      <c r="X23" s="396"/>
      <c r="Y23" s="396"/>
      <c r="Z23" s="396"/>
      <c r="AA23" s="396"/>
      <c r="AB23" s="396"/>
      <c r="AC23" s="396"/>
      <c r="AD23" s="396"/>
      <c r="AE23" s="396"/>
      <c r="AF23" s="396"/>
      <c r="AG23" s="396"/>
      <c r="AH23" s="301" t="s">
        <v>382</v>
      </c>
      <c r="AI23" s="71"/>
      <c r="AL23" s="200"/>
      <c r="AO23" s="261"/>
    </row>
    <row r="24" spans="1:41" s="118" customFormat="1" ht="14.25" customHeight="1" x14ac:dyDescent="0.15">
      <c r="A24" s="114"/>
      <c r="B24" s="177"/>
      <c r="E24" s="200"/>
      <c r="G24" s="129"/>
      <c r="H24" s="71"/>
      <c r="I24" s="71"/>
      <c r="J24" s="71"/>
      <c r="K24" s="121"/>
      <c r="L24" s="197"/>
      <c r="M24" s="122"/>
      <c r="N24" s="121"/>
      <c r="O24" s="197"/>
      <c r="P24" s="197"/>
      <c r="Q24" s="122"/>
      <c r="R24" s="130" t="s">
        <v>56</v>
      </c>
      <c r="S24" s="300" t="s">
        <v>313</v>
      </c>
      <c r="T24" s="300"/>
      <c r="U24" s="300"/>
      <c r="AH24" s="200"/>
      <c r="AI24" s="71"/>
      <c r="AL24" s="200"/>
      <c r="AO24" s="261"/>
    </row>
    <row r="25" spans="1:41" s="118" customFormat="1" ht="14.25" customHeight="1" x14ac:dyDescent="0.15">
      <c r="A25" s="114"/>
      <c r="B25" s="177"/>
      <c r="E25" s="200"/>
      <c r="G25" s="129"/>
      <c r="H25" s="71"/>
      <c r="I25" s="71"/>
      <c r="J25" s="71"/>
      <c r="K25" s="121"/>
      <c r="L25" s="197"/>
      <c r="M25" s="122"/>
      <c r="N25" s="121"/>
      <c r="O25" s="197"/>
      <c r="P25" s="197"/>
      <c r="Q25" s="122"/>
      <c r="S25" s="397" t="s">
        <v>121</v>
      </c>
      <c r="T25" s="300" t="s">
        <v>413</v>
      </c>
      <c r="U25" s="300"/>
      <c r="V25" s="300"/>
      <c r="W25" s="300"/>
      <c r="X25" s="300"/>
      <c r="AB25" s="397" t="s">
        <v>121</v>
      </c>
      <c r="AC25" s="300" t="s">
        <v>414</v>
      </c>
      <c r="AD25" s="300"/>
      <c r="AE25" s="300"/>
      <c r="AF25" s="300"/>
      <c r="AG25" s="300"/>
      <c r="AH25" s="200"/>
      <c r="AI25" s="71"/>
      <c r="AL25" s="200"/>
      <c r="AO25" s="261"/>
    </row>
    <row r="26" spans="1:41" s="118" customFormat="1" ht="14.25" customHeight="1" x14ac:dyDescent="0.15">
      <c r="A26" s="114"/>
      <c r="B26" s="177"/>
      <c r="E26" s="200"/>
      <c r="G26" s="129"/>
      <c r="H26" s="71"/>
      <c r="I26" s="71"/>
      <c r="J26" s="71"/>
      <c r="K26" s="121"/>
      <c r="L26" s="197"/>
      <c r="M26" s="122"/>
      <c r="N26" s="121"/>
      <c r="O26" s="197"/>
      <c r="P26" s="197"/>
      <c r="Q26" s="122"/>
      <c r="R26" s="312"/>
      <c r="S26" s="397" t="s">
        <v>121</v>
      </c>
      <c r="T26" s="300" t="s">
        <v>608</v>
      </c>
      <c r="U26" s="300"/>
      <c r="AB26" s="397" t="s">
        <v>121</v>
      </c>
      <c r="AC26" s="300" t="s">
        <v>415</v>
      </c>
      <c r="AD26" s="300"/>
      <c r="AE26" s="300"/>
      <c r="AF26" s="300"/>
      <c r="AG26" s="300"/>
      <c r="AH26" s="301"/>
      <c r="AI26" s="71"/>
      <c r="AL26" s="200"/>
      <c r="AO26" s="261"/>
    </row>
    <row r="27" spans="1:41" s="118" customFormat="1" ht="14.25" customHeight="1" x14ac:dyDescent="0.15">
      <c r="A27" s="114"/>
      <c r="B27" s="177"/>
      <c r="E27" s="200"/>
      <c r="G27" s="129"/>
      <c r="H27" s="71"/>
      <c r="I27" s="71"/>
      <c r="J27" s="71"/>
      <c r="K27" s="121"/>
      <c r="L27" s="197"/>
      <c r="M27" s="122"/>
      <c r="N27" s="121"/>
      <c r="O27" s="197"/>
      <c r="P27" s="197"/>
      <c r="Q27" s="122"/>
      <c r="R27" s="312"/>
      <c r="S27" s="397" t="s">
        <v>121</v>
      </c>
      <c r="T27" s="300" t="s">
        <v>148</v>
      </c>
      <c r="V27" s="212" t="s">
        <v>383</v>
      </c>
      <c r="W27" s="1395"/>
      <c r="X27" s="1395"/>
      <c r="Y27" s="1395"/>
      <c r="Z27" s="1395"/>
      <c r="AA27" s="1395"/>
      <c r="AB27" s="1395"/>
      <c r="AC27" s="1395"/>
      <c r="AD27" s="1395"/>
      <c r="AE27" s="1395"/>
      <c r="AF27" s="1395"/>
      <c r="AG27" s="1395"/>
      <c r="AH27" s="301" t="s">
        <v>382</v>
      </c>
      <c r="AI27" s="71"/>
      <c r="AL27" s="200"/>
      <c r="AO27" s="261"/>
    </row>
    <row r="28" spans="1:41" s="118" customFormat="1" ht="14.25" customHeight="1" x14ac:dyDescent="0.15">
      <c r="A28" s="114"/>
      <c r="B28" s="246"/>
      <c r="C28" s="227"/>
      <c r="D28" s="227"/>
      <c r="E28" s="260"/>
      <c r="F28" s="227"/>
      <c r="G28" s="203"/>
      <c r="H28" s="201"/>
      <c r="I28" s="201"/>
      <c r="J28" s="201"/>
      <c r="K28" s="224"/>
      <c r="L28" s="225"/>
      <c r="M28" s="226"/>
      <c r="N28" s="224"/>
      <c r="O28" s="225"/>
      <c r="P28" s="225"/>
      <c r="Q28" s="226"/>
      <c r="R28" s="278" t="s">
        <v>56</v>
      </c>
      <c r="S28" s="302" t="s">
        <v>338</v>
      </c>
      <c r="T28" s="302"/>
      <c r="U28" s="302"/>
      <c r="V28" s="263" t="s">
        <v>383</v>
      </c>
      <c r="W28" s="1419"/>
      <c r="X28" s="1419"/>
      <c r="Y28" s="1419"/>
      <c r="Z28" s="1419"/>
      <c r="AA28" s="1419"/>
      <c r="AB28" s="1419"/>
      <c r="AC28" s="1419"/>
      <c r="AD28" s="1419"/>
      <c r="AE28" s="1419"/>
      <c r="AF28" s="1419"/>
      <c r="AG28" s="1419"/>
      <c r="AH28" s="303" t="s">
        <v>382</v>
      </c>
      <c r="AI28" s="201"/>
      <c r="AJ28" s="227"/>
      <c r="AK28" s="227"/>
      <c r="AL28" s="260"/>
      <c r="AM28" s="227"/>
      <c r="AN28" s="227"/>
      <c r="AO28" s="265"/>
    </row>
    <row r="29" spans="1:41" s="118" customFormat="1" ht="14.25" customHeight="1" x14ac:dyDescent="0.15">
      <c r="A29" s="114"/>
      <c r="B29" s="230" t="s">
        <v>613</v>
      </c>
      <c r="E29" s="200"/>
      <c r="F29" s="64" t="s">
        <v>144</v>
      </c>
      <c r="G29" s="200"/>
      <c r="K29" s="966" t="s">
        <v>153</v>
      </c>
      <c r="L29" s="918"/>
      <c r="M29" s="919"/>
      <c r="N29" s="966" t="s">
        <v>619</v>
      </c>
      <c r="O29" s="918"/>
      <c r="P29" s="918"/>
      <c r="Q29" s="919"/>
      <c r="R29" s="162" t="s">
        <v>621</v>
      </c>
      <c r="S29" s="9"/>
      <c r="T29" s="300"/>
      <c r="U29" s="300"/>
      <c r="V29" s="300"/>
      <c r="W29" s="300"/>
      <c r="X29" s="300"/>
      <c r="Y29" s="300"/>
      <c r="Z29" s="300"/>
      <c r="AA29" s="300"/>
      <c r="AB29" s="300"/>
      <c r="AC29" s="300"/>
      <c r="AD29" s="300"/>
      <c r="AE29" s="300"/>
      <c r="AF29" s="300"/>
      <c r="AG29" s="300"/>
      <c r="AH29" s="301"/>
      <c r="AI29" s="245" t="s">
        <v>121</v>
      </c>
      <c r="AJ29" s="118" t="s">
        <v>145</v>
      </c>
      <c r="AL29" s="200"/>
      <c r="AM29" s="73" t="s">
        <v>121</v>
      </c>
      <c r="AN29" s="118" t="s">
        <v>146</v>
      </c>
      <c r="AO29" s="261"/>
    </row>
    <row r="30" spans="1:41" s="118" customFormat="1" ht="14.25" customHeight="1" x14ac:dyDescent="0.15">
      <c r="A30" s="114"/>
      <c r="B30" s="966" t="s">
        <v>151</v>
      </c>
      <c r="C30" s="918"/>
      <c r="D30" s="918"/>
      <c r="E30" s="919"/>
      <c r="F30" s="397" t="s">
        <v>121</v>
      </c>
      <c r="G30" s="129">
        <v>4</v>
      </c>
      <c r="H30" s="397" t="s">
        <v>121</v>
      </c>
      <c r="I30" s="64" t="s">
        <v>379</v>
      </c>
      <c r="J30" s="129"/>
      <c r="K30" s="918" t="s">
        <v>154</v>
      </c>
      <c r="L30" s="918"/>
      <c r="M30" s="919"/>
      <c r="N30" s="966" t="s">
        <v>620</v>
      </c>
      <c r="O30" s="918"/>
      <c r="P30" s="918"/>
      <c r="Q30" s="919"/>
      <c r="R30" s="130" t="s">
        <v>56</v>
      </c>
      <c r="S30" s="300" t="s">
        <v>203</v>
      </c>
      <c r="T30" s="300"/>
      <c r="U30" s="300"/>
      <c r="V30" s="397" t="s">
        <v>121</v>
      </c>
      <c r="W30" s="300" t="s">
        <v>623</v>
      </c>
      <c r="X30" s="300"/>
      <c r="Y30" s="300"/>
      <c r="Z30" s="300"/>
      <c r="AA30" s="300"/>
      <c r="AB30" s="300"/>
      <c r="AC30" s="300"/>
      <c r="AD30" s="300"/>
      <c r="AE30" s="300"/>
      <c r="AF30" s="300"/>
      <c r="AG30" s="300"/>
      <c r="AH30" s="301"/>
      <c r="AI30" s="245" t="s">
        <v>121</v>
      </c>
      <c r="AJ30" s="118" t="s">
        <v>157</v>
      </c>
      <c r="AL30" s="200"/>
      <c r="AM30" s="73" t="s">
        <v>121</v>
      </c>
      <c r="AN30" s="118" t="s">
        <v>147</v>
      </c>
      <c r="AO30" s="261"/>
    </row>
    <row r="31" spans="1:41" s="118" customFormat="1" ht="14.25" customHeight="1" x14ac:dyDescent="0.15">
      <c r="A31" s="114"/>
      <c r="B31" s="966" t="s">
        <v>152</v>
      </c>
      <c r="C31" s="918"/>
      <c r="D31" s="918"/>
      <c r="E31" s="919"/>
      <c r="F31" s="397" t="s">
        <v>121</v>
      </c>
      <c r="G31" s="129">
        <v>3</v>
      </c>
      <c r="H31" s="397" t="s">
        <v>121</v>
      </c>
      <c r="I31" s="64" t="s">
        <v>380</v>
      </c>
      <c r="J31" s="129"/>
      <c r="K31" s="121"/>
      <c r="L31" s="197"/>
      <c r="M31" s="122"/>
      <c r="N31" s="121"/>
      <c r="O31" s="197"/>
      <c r="P31" s="197"/>
      <c r="Q31" s="122"/>
      <c r="R31" s="312"/>
      <c r="S31" s="9"/>
      <c r="T31" s="300"/>
      <c r="U31" s="300"/>
      <c r="V31" s="397" t="s">
        <v>121</v>
      </c>
      <c r="W31" s="300" t="s">
        <v>622</v>
      </c>
      <c r="X31" s="300"/>
      <c r="Y31" s="300"/>
      <c r="Z31" s="300"/>
      <c r="AA31" s="300"/>
      <c r="AB31" s="300"/>
      <c r="AC31" s="300"/>
      <c r="AD31" s="300"/>
      <c r="AE31" s="300"/>
      <c r="AF31" s="300"/>
      <c r="AG31" s="300"/>
      <c r="AH31" s="301"/>
      <c r="AI31" s="245" t="s">
        <v>121</v>
      </c>
      <c r="AJ31" s="118" t="s">
        <v>122</v>
      </c>
      <c r="AL31" s="200"/>
      <c r="AO31" s="261"/>
    </row>
    <row r="32" spans="1:41" s="118" customFormat="1" ht="14.25" customHeight="1" x14ac:dyDescent="0.15">
      <c r="A32" s="114"/>
      <c r="B32" s="1318" t="s">
        <v>614</v>
      </c>
      <c r="C32" s="1319"/>
      <c r="D32" s="1319"/>
      <c r="E32" s="1320"/>
      <c r="F32" s="397" t="s">
        <v>121</v>
      </c>
      <c r="G32" s="129">
        <v>2</v>
      </c>
      <c r="H32" s="397" t="s">
        <v>121</v>
      </c>
      <c r="I32" s="64" t="s">
        <v>191</v>
      </c>
      <c r="J32" s="129"/>
      <c r="K32" s="121"/>
      <c r="L32" s="197"/>
      <c r="M32" s="122"/>
      <c r="N32" s="121"/>
      <c r="O32" s="197"/>
      <c r="P32" s="197"/>
      <c r="Q32" s="122"/>
      <c r="R32" s="312"/>
      <c r="S32" s="9"/>
      <c r="T32" s="300"/>
      <c r="U32" s="300"/>
      <c r="V32" s="397" t="s">
        <v>121</v>
      </c>
      <c r="W32" s="300" t="s">
        <v>624</v>
      </c>
      <c r="X32" s="300"/>
      <c r="Y32" s="1396"/>
      <c r="Z32" s="1396"/>
      <c r="AA32" s="1396"/>
      <c r="AB32" s="1396"/>
      <c r="AC32" s="1396"/>
      <c r="AD32" s="1396"/>
      <c r="AE32" s="1396"/>
      <c r="AF32" s="1396"/>
      <c r="AG32" s="1396"/>
      <c r="AH32" s="301" t="s">
        <v>382</v>
      </c>
      <c r="AI32" s="245" t="s">
        <v>121</v>
      </c>
      <c r="AJ32" s="118" t="s">
        <v>738</v>
      </c>
      <c r="AL32" s="200"/>
      <c r="AO32" s="261"/>
    </row>
    <row r="33" spans="1:41" s="118" customFormat="1" ht="14.25" customHeight="1" x14ac:dyDescent="0.15">
      <c r="A33" s="114"/>
      <c r="B33" s="177"/>
      <c r="C33" s="197"/>
      <c r="D33" s="197"/>
      <c r="E33" s="122"/>
      <c r="F33" s="397" t="s">
        <v>121</v>
      </c>
      <c r="G33" s="129">
        <v>1</v>
      </c>
      <c r="H33" s="397" t="s">
        <v>121</v>
      </c>
      <c r="I33" s="64" t="s">
        <v>381</v>
      </c>
      <c r="J33" s="129"/>
      <c r="K33" s="121"/>
      <c r="L33" s="197"/>
      <c r="M33" s="122"/>
      <c r="N33" s="121"/>
      <c r="O33" s="197"/>
      <c r="P33" s="197"/>
      <c r="Q33" s="122"/>
      <c r="R33" s="130" t="s">
        <v>56</v>
      </c>
      <c r="S33" s="300" t="s">
        <v>313</v>
      </c>
      <c r="T33" s="300"/>
      <c r="U33" s="300"/>
      <c r="V33" s="397" t="s">
        <v>121</v>
      </c>
      <c r="W33" s="300" t="s">
        <v>788</v>
      </c>
      <c r="X33" s="300"/>
      <c r="Y33" s="300"/>
      <c r="Z33" s="300"/>
      <c r="AA33" s="300"/>
      <c r="AB33" s="300"/>
      <c r="AC33" s="300"/>
      <c r="AD33" s="300"/>
      <c r="AE33" s="300"/>
      <c r="AF33" s="300"/>
      <c r="AG33" s="300"/>
      <c r="AH33" s="301"/>
      <c r="AI33" s="245" t="s">
        <v>121</v>
      </c>
      <c r="AJ33" s="957"/>
      <c r="AK33" s="957"/>
      <c r="AL33" s="958"/>
      <c r="AO33" s="261"/>
    </row>
    <row r="34" spans="1:41" s="118" customFormat="1" ht="14.25" customHeight="1" x14ac:dyDescent="0.15">
      <c r="A34" s="114"/>
      <c r="B34" s="245" t="s">
        <v>121</v>
      </c>
      <c r="C34" s="118" t="s">
        <v>749</v>
      </c>
      <c r="E34" s="200"/>
      <c r="G34" s="129"/>
      <c r="H34" s="71"/>
      <c r="I34" s="71"/>
      <c r="J34" s="71"/>
      <c r="K34" s="121"/>
      <c r="L34" s="197"/>
      <c r="M34" s="122"/>
      <c r="N34" s="121"/>
      <c r="O34" s="197"/>
      <c r="P34" s="197"/>
      <c r="Q34" s="122"/>
      <c r="R34" s="312"/>
      <c r="S34" s="9"/>
      <c r="T34" s="300"/>
      <c r="U34" s="300"/>
      <c r="V34" s="397" t="s">
        <v>121</v>
      </c>
      <c r="W34" s="300" t="s">
        <v>625</v>
      </c>
      <c r="X34" s="300"/>
      <c r="Y34" s="300"/>
      <c r="Z34" s="300"/>
      <c r="AA34" s="300"/>
      <c r="AB34" s="300"/>
      <c r="AC34" s="397" t="s">
        <v>121</v>
      </c>
      <c r="AD34" s="300" t="s">
        <v>626</v>
      </c>
      <c r="AE34" s="300"/>
      <c r="AF34" s="300"/>
      <c r="AG34" s="300"/>
      <c r="AH34" s="301"/>
      <c r="AI34" s="71"/>
      <c r="AL34" s="200"/>
      <c r="AO34" s="261"/>
    </row>
    <row r="35" spans="1:41" s="118" customFormat="1" ht="14.25" customHeight="1" x14ac:dyDescent="0.15">
      <c r="A35" s="114"/>
      <c r="B35" s="1406"/>
      <c r="C35" s="1112"/>
      <c r="D35" s="1112"/>
      <c r="E35" s="1347"/>
      <c r="G35" s="129"/>
      <c r="H35" s="71"/>
      <c r="I35" s="71"/>
      <c r="J35" s="71"/>
      <c r="K35" s="121"/>
      <c r="L35" s="197"/>
      <c r="M35" s="122"/>
      <c r="N35" s="121"/>
      <c r="O35" s="197"/>
      <c r="P35" s="197"/>
      <c r="Q35" s="122"/>
      <c r="R35" s="312"/>
      <c r="S35" s="9"/>
      <c r="T35" s="300"/>
      <c r="U35" s="300"/>
      <c r="V35" s="397" t="s">
        <v>121</v>
      </c>
      <c r="W35" s="300" t="s">
        <v>624</v>
      </c>
      <c r="X35" s="300"/>
      <c r="Y35" s="1396"/>
      <c r="Z35" s="1396"/>
      <c r="AA35" s="1396"/>
      <c r="AB35" s="1396"/>
      <c r="AC35" s="1396"/>
      <c r="AD35" s="1396"/>
      <c r="AE35" s="1396"/>
      <c r="AF35" s="1396"/>
      <c r="AG35" s="1396"/>
      <c r="AH35" s="301" t="s">
        <v>382</v>
      </c>
      <c r="AI35" s="71"/>
      <c r="AL35" s="200"/>
      <c r="AO35" s="261"/>
    </row>
    <row r="36" spans="1:41" s="118" customFormat="1" ht="14.25" customHeight="1" x14ac:dyDescent="0.15">
      <c r="A36" s="114"/>
      <c r="B36" s="177"/>
      <c r="E36" s="200"/>
      <c r="G36" s="129"/>
      <c r="H36" s="71"/>
      <c r="I36" s="71"/>
      <c r="J36" s="71"/>
      <c r="K36" s="121"/>
      <c r="L36" s="197"/>
      <c r="M36" s="122"/>
      <c r="N36" s="121"/>
      <c r="O36" s="197"/>
      <c r="P36" s="197"/>
      <c r="Q36" s="122"/>
      <c r="R36" s="162" t="s">
        <v>627</v>
      </c>
      <c r="S36" s="9"/>
      <c r="T36" s="300"/>
      <c r="U36" s="300"/>
      <c r="V36" s="300"/>
      <c r="W36" s="300"/>
      <c r="X36" s="300"/>
      <c r="Y36" s="300"/>
      <c r="Z36" s="300"/>
      <c r="AA36" s="300"/>
      <c r="AB36" s="300"/>
      <c r="AC36" s="300"/>
      <c r="AD36" s="300"/>
      <c r="AE36" s="300"/>
      <c r="AF36" s="300"/>
      <c r="AG36" s="300"/>
      <c r="AH36" s="301"/>
      <c r="AI36" s="71"/>
      <c r="AL36" s="200"/>
      <c r="AO36" s="261"/>
    </row>
    <row r="37" spans="1:41" s="118" customFormat="1" ht="14.25" customHeight="1" x14ac:dyDescent="0.15">
      <c r="A37" s="114"/>
      <c r="B37" s="177"/>
      <c r="E37" s="200"/>
      <c r="G37" s="129"/>
      <c r="H37" s="71"/>
      <c r="I37" s="71"/>
      <c r="J37" s="71"/>
      <c r="K37" s="121"/>
      <c r="L37" s="197"/>
      <c r="M37" s="122"/>
      <c r="N37" s="121"/>
      <c r="O37" s="197"/>
      <c r="P37" s="197"/>
      <c r="Q37" s="122"/>
      <c r="R37" s="130" t="s">
        <v>56</v>
      </c>
      <c r="S37" s="300" t="s">
        <v>203</v>
      </c>
      <c r="T37" s="300"/>
      <c r="U37" s="300"/>
      <c r="V37" s="397" t="s">
        <v>121</v>
      </c>
      <c r="W37" s="300" t="s">
        <v>316</v>
      </c>
      <c r="X37" s="300"/>
      <c r="Y37" s="300"/>
      <c r="Z37" s="300"/>
      <c r="AA37" s="300"/>
      <c r="AB37" s="300"/>
      <c r="AC37" s="300"/>
      <c r="AD37" s="397" t="s">
        <v>121</v>
      </c>
      <c r="AE37" s="300" t="s">
        <v>148</v>
      </c>
      <c r="AF37" s="300"/>
      <c r="AG37" s="300"/>
      <c r="AH37" s="301"/>
      <c r="AI37" s="71"/>
      <c r="AL37" s="200"/>
      <c r="AO37" s="261"/>
    </row>
    <row r="38" spans="1:41" s="118" customFormat="1" ht="14.25" customHeight="1" x14ac:dyDescent="0.15">
      <c r="A38" s="114"/>
      <c r="B38" s="177"/>
      <c r="E38" s="200"/>
      <c r="G38" s="129"/>
      <c r="H38" s="71"/>
      <c r="I38" s="71"/>
      <c r="J38" s="71"/>
      <c r="K38" s="121"/>
      <c r="L38" s="197"/>
      <c r="M38" s="122"/>
      <c r="N38" s="121"/>
      <c r="O38" s="197"/>
      <c r="P38" s="197"/>
      <c r="Q38" s="122"/>
      <c r="R38" s="130" t="s">
        <v>56</v>
      </c>
      <c r="S38" s="300" t="s">
        <v>313</v>
      </c>
      <c r="T38" s="300"/>
      <c r="U38" s="300"/>
      <c r="V38" s="397" t="s">
        <v>121</v>
      </c>
      <c r="W38" s="300" t="s">
        <v>788</v>
      </c>
      <c r="X38" s="300"/>
      <c r="Y38" s="300"/>
      <c r="Z38" s="300"/>
      <c r="AA38" s="300"/>
      <c r="AB38" s="300"/>
      <c r="AC38" s="300"/>
      <c r="AD38" s="300"/>
      <c r="AE38" s="300"/>
      <c r="AF38" s="300"/>
      <c r="AG38" s="300"/>
      <c r="AH38" s="301"/>
      <c r="AI38" s="71"/>
      <c r="AL38" s="200"/>
      <c r="AO38" s="261"/>
    </row>
    <row r="39" spans="1:41" s="118" customFormat="1" ht="14.25" customHeight="1" x14ac:dyDescent="0.15">
      <c r="A39" s="114"/>
      <c r="B39" s="246"/>
      <c r="C39" s="227"/>
      <c r="D39" s="227"/>
      <c r="E39" s="260"/>
      <c r="F39" s="227"/>
      <c r="G39" s="203"/>
      <c r="H39" s="201"/>
      <c r="I39" s="201"/>
      <c r="J39" s="201"/>
      <c r="K39" s="224"/>
      <c r="L39" s="225"/>
      <c r="M39" s="226"/>
      <c r="N39" s="224"/>
      <c r="O39" s="225"/>
      <c r="P39" s="225"/>
      <c r="Q39" s="226"/>
      <c r="R39" s="278" t="s">
        <v>56</v>
      </c>
      <c r="S39" s="302" t="s">
        <v>314</v>
      </c>
      <c r="T39" s="302"/>
      <c r="U39" s="302"/>
      <c r="V39" s="400" t="s">
        <v>121</v>
      </c>
      <c r="W39" s="302" t="s">
        <v>317</v>
      </c>
      <c r="X39" s="302"/>
      <c r="Y39" s="302"/>
      <c r="Z39" s="302"/>
      <c r="AA39" s="302"/>
      <c r="AB39" s="302"/>
      <c r="AC39" s="302"/>
      <c r="AD39" s="302"/>
      <c r="AE39" s="302"/>
      <c r="AF39" s="302"/>
      <c r="AG39" s="302"/>
      <c r="AH39" s="303"/>
      <c r="AI39" s="201"/>
      <c r="AJ39" s="227"/>
      <c r="AK39" s="227"/>
      <c r="AL39" s="260"/>
      <c r="AM39" s="227"/>
      <c r="AN39" s="227"/>
      <c r="AO39" s="265"/>
    </row>
    <row r="40" spans="1:41" s="118" customFormat="1" ht="14.25" customHeight="1" x14ac:dyDescent="0.15">
      <c r="A40" s="114"/>
      <c r="B40" s="230" t="s">
        <v>615</v>
      </c>
      <c r="E40" s="200"/>
      <c r="F40" s="1397"/>
      <c r="G40" s="1398"/>
      <c r="H40" s="1397"/>
      <c r="I40" s="1403"/>
      <c r="J40" s="1398"/>
      <c r="K40" s="966" t="s">
        <v>319</v>
      </c>
      <c r="L40" s="918"/>
      <c r="M40" s="919"/>
      <c r="N40" s="1397"/>
      <c r="O40" s="1403"/>
      <c r="P40" s="1403"/>
      <c r="Q40" s="1398"/>
      <c r="R40" s="397" t="s">
        <v>121</v>
      </c>
      <c r="S40" s="300" t="s">
        <v>628</v>
      </c>
      <c r="T40" s="300"/>
      <c r="U40" s="300"/>
      <c r="V40" s="300"/>
      <c r="W40" s="300"/>
      <c r="X40" s="397" t="s">
        <v>121</v>
      </c>
      <c r="Y40" s="300" t="s">
        <v>631</v>
      </c>
      <c r="Z40" s="300"/>
      <c r="AA40" s="300"/>
      <c r="AB40" s="300"/>
      <c r="AC40" s="300"/>
      <c r="AD40" s="300"/>
      <c r="AE40" s="300"/>
      <c r="AF40" s="300"/>
      <c r="AG40" s="300"/>
      <c r="AH40" s="301"/>
      <c r="AI40" s="245" t="s">
        <v>121</v>
      </c>
      <c r="AJ40" s="118" t="s">
        <v>145</v>
      </c>
      <c r="AL40" s="200"/>
      <c r="AM40" s="73" t="s">
        <v>121</v>
      </c>
      <c r="AN40" s="118" t="s">
        <v>146</v>
      </c>
      <c r="AO40" s="261"/>
    </row>
    <row r="41" spans="1:41" s="118" customFormat="1" ht="14.25" customHeight="1" x14ac:dyDescent="0.15">
      <c r="A41" s="114"/>
      <c r="B41" s="966" t="s">
        <v>318</v>
      </c>
      <c r="C41" s="918"/>
      <c r="D41" s="918"/>
      <c r="E41" s="919"/>
      <c r="F41" s="1399"/>
      <c r="G41" s="1400"/>
      <c r="H41" s="1399"/>
      <c r="I41" s="1404"/>
      <c r="J41" s="1400"/>
      <c r="K41" s="224"/>
      <c r="L41" s="225"/>
      <c r="M41" s="226"/>
      <c r="N41" s="1399"/>
      <c r="O41" s="1404"/>
      <c r="P41" s="1404"/>
      <c r="Q41" s="1400"/>
      <c r="R41" s="241" t="s">
        <v>121</v>
      </c>
      <c r="S41" s="302" t="s">
        <v>629</v>
      </c>
      <c r="T41" s="302"/>
      <c r="U41" s="302"/>
      <c r="V41" s="302"/>
      <c r="W41" s="302"/>
      <c r="X41" s="400" t="s">
        <v>121</v>
      </c>
      <c r="Y41" s="302" t="s">
        <v>630</v>
      </c>
      <c r="Z41" s="302"/>
      <c r="AA41" s="302"/>
      <c r="AB41" s="302"/>
      <c r="AC41" s="302"/>
      <c r="AD41" s="400" t="s">
        <v>121</v>
      </c>
      <c r="AE41" s="302" t="s">
        <v>148</v>
      </c>
      <c r="AF41" s="302"/>
      <c r="AG41" s="302"/>
      <c r="AH41" s="303"/>
      <c r="AI41" s="245" t="s">
        <v>121</v>
      </c>
      <c r="AJ41" s="118" t="s">
        <v>157</v>
      </c>
      <c r="AL41" s="200"/>
      <c r="AM41" s="73" t="s">
        <v>121</v>
      </c>
      <c r="AN41" s="118" t="s">
        <v>147</v>
      </c>
      <c r="AO41" s="261"/>
    </row>
    <row r="42" spans="1:41" s="118" customFormat="1" ht="14.25" customHeight="1" x14ac:dyDescent="0.15">
      <c r="A42" s="114"/>
      <c r="B42" s="1318" t="s">
        <v>616</v>
      </c>
      <c r="C42" s="1319"/>
      <c r="D42" s="1319"/>
      <c r="E42" s="1320"/>
      <c r="F42" s="1399"/>
      <c r="G42" s="1400"/>
      <c r="H42" s="1399"/>
      <c r="I42" s="1404"/>
      <c r="J42" s="1400"/>
      <c r="K42" s="966" t="s">
        <v>320</v>
      </c>
      <c r="L42" s="918"/>
      <c r="M42" s="919"/>
      <c r="N42" s="1399"/>
      <c r="O42" s="1404"/>
      <c r="P42" s="1404"/>
      <c r="Q42" s="1400"/>
      <c r="R42" s="397" t="s">
        <v>121</v>
      </c>
      <c r="S42" s="300" t="s">
        <v>632</v>
      </c>
      <c r="T42" s="300"/>
      <c r="U42" s="300"/>
      <c r="V42" s="300"/>
      <c r="W42" s="300"/>
      <c r="X42" s="300"/>
      <c r="Y42" s="300"/>
      <c r="Z42" s="300"/>
      <c r="AA42" s="300"/>
      <c r="AB42" s="300"/>
      <c r="AC42" s="300"/>
      <c r="AD42" s="300"/>
      <c r="AE42" s="300"/>
      <c r="AF42" s="300"/>
      <c r="AG42" s="300"/>
      <c r="AH42" s="312"/>
      <c r="AI42" s="245" t="s">
        <v>121</v>
      </c>
      <c r="AJ42" s="118" t="s">
        <v>122</v>
      </c>
      <c r="AL42" s="200"/>
      <c r="AO42" s="261"/>
    </row>
    <row r="43" spans="1:41" s="118" customFormat="1" ht="14.25" customHeight="1" x14ac:dyDescent="0.15">
      <c r="A43" s="114"/>
      <c r="B43" s="1413" t="s">
        <v>617</v>
      </c>
      <c r="C43" s="1414"/>
      <c r="D43" s="1414"/>
      <c r="E43" s="1415"/>
      <c r="F43" s="1399"/>
      <c r="G43" s="1400"/>
      <c r="H43" s="1399"/>
      <c r="I43" s="1404"/>
      <c r="J43" s="1400"/>
      <c r="K43" s="121"/>
      <c r="L43" s="197"/>
      <c r="M43" s="122"/>
      <c r="N43" s="1399"/>
      <c r="O43" s="1404"/>
      <c r="P43" s="1404"/>
      <c r="Q43" s="1400"/>
      <c r="R43" s="397" t="s">
        <v>121</v>
      </c>
      <c r="S43" s="300" t="s">
        <v>633</v>
      </c>
      <c r="T43" s="300"/>
      <c r="U43" s="300"/>
      <c r="V43" s="300"/>
      <c r="W43" s="300"/>
      <c r="X43" s="300"/>
      <c r="Y43" s="300"/>
      <c r="Z43" s="300"/>
      <c r="AA43" s="300"/>
      <c r="AB43" s="300"/>
      <c r="AC43" s="300"/>
      <c r="AD43" s="300"/>
      <c r="AE43" s="300"/>
      <c r="AF43" s="300"/>
      <c r="AG43" s="300"/>
      <c r="AH43" s="301"/>
      <c r="AI43" s="245" t="s">
        <v>121</v>
      </c>
      <c r="AJ43" s="118" t="s">
        <v>411</v>
      </c>
      <c r="AL43" s="200"/>
      <c r="AO43" s="261"/>
    </row>
    <row r="44" spans="1:41" s="118" customFormat="1" ht="14.25" customHeight="1" x14ac:dyDescent="0.15">
      <c r="A44" s="114"/>
      <c r="B44" s="405"/>
      <c r="C44" s="126"/>
      <c r="D44" s="126"/>
      <c r="E44" s="406"/>
      <c r="F44" s="1401"/>
      <c r="G44" s="1402"/>
      <c r="H44" s="1401"/>
      <c r="I44" s="1405"/>
      <c r="J44" s="1402"/>
      <c r="K44" s="224"/>
      <c r="L44" s="225"/>
      <c r="M44" s="226"/>
      <c r="N44" s="1401"/>
      <c r="O44" s="1405"/>
      <c r="P44" s="1405"/>
      <c r="Q44" s="1402"/>
      <c r="R44" s="400" t="s">
        <v>121</v>
      </c>
      <c r="S44" s="302" t="s">
        <v>148</v>
      </c>
      <c r="T44" s="302"/>
      <c r="U44" s="384" t="s">
        <v>700</v>
      </c>
      <c r="V44" s="302"/>
      <c r="W44" s="302"/>
      <c r="X44" s="302"/>
      <c r="Y44" s="302"/>
      <c r="Z44" s="302"/>
      <c r="AA44" s="302"/>
      <c r="AB44" s="302"/>
      <c r="AC44" s="302"/>
      <c r="AD44" s="302"/>
      <c r="AE44" s="302"/>
      <c r="AF44" s="302"/>
      <c r="AG44" s="302"/>
      <c r="AH44" s="303"/>
      <c r="AI44" s="245" t="s">
        <v>121</v>
      </c>
      <c r="AJ44" s="957"/>
      <c r="AK44" s="957"/>
      <c r="AL44" s="958"/>
      <c r="AM44" s="246"/>
      <c r="AN44" s="227"/>
      <c r="AO44" s="265"/>
    </row>
    <row r="45" spans="1:41" s="118" customFormat="1" ht="14.25" customHeight="1" x14ac:dyDescent="0.15">
      <c r="A45" s="114"/>
      <c r="B45" s="245" t="s">
        <v>121</v>
      </c>
      <c r="C45" s="118" t="s">
        <v>749</v>
      </c>
      <c r="E45" s="200"/>
      <c r="F45" s="64" t="s">
        <v>144</v>
      </c>
      <c r="G45" s="200"/>
      <c r="K45" s="966" t="s">
        <v>171</v>
      </c>
      <c r="L45" s="918"/>
      <c r="M45" s="919"/>
      <c r="N45" s="966" t="s">
        <v>635</v>
      </c>
      <c r="O45" s="918"/>
      <c r="P45" s="918"/>
      <c r="Q45" s="919"/>
      <c r="R45" s="130" t="s">
        <v>56</v>
      </c>
      <c r="S45" s="300" t="s">
        <v>49</v>
      </c>
      <c r="T45" s="300"/>
      <c r="U45" s="300"/>
      <c r="V45" s="300"/>
      <c r="W45" s="300"/>
      <c r="X45" s="300"/>
      <c r="Y45" s="300"/>
      <c r="Z45" s="300"/>
      <c r="AA45" s="300"/>
      <c r="AB45" s="300"/>
      <c r="AC45" s="300"/>
      <c r="AD45" s="300"/>
      <c r="AE45" s="300"/>
      <c r="AF45" s="300"/>
      <c r="AG45" s="300"/>
      <c r="AH45" s="301"/>
      <c r="AI45" s="71"/>
      <c r="AL45" s="200"/>
      <c r="AM45" s="73" t="s">
        <v>121</v>
      </c>
      <c r="AN45" s="118" t="s">
        <v>146</v>
      </c>
      <c r="AO45" s="261"/>
    </row>
    <row r="46" spans="1:41" s="118" customFormat="1" ht="14.25" customHeight="1" x14ac:dyDescent="0.15">
      <c r="A46" s="114"/>
      <c r="B46" s="1406"/>
      <c r="C46" s="1112"/>
      <c r="D46" s="1112"/>
      <c r="E46" s="1347"/>
      <c r="F46" s="397" t="s">
        <v>121</v>
      </c>
      <c r="G46" s="129">
        <v>3</v>
      </c>
      <c r="H46" s="397" t="s">
        <v>121</v>
      </c>
      <c r="I46" s="64" t="s">
        <v>379</v>
      </c>
      <c r="J46" s="129"/>
      <c r="K46" s="1412" t="s">
        <v>634</v>
      </c>
      <c r="L46" s="1062"/>
      <c r="M46" s="1063"/>
      <c r="N46" s="966" t="s">
        <v>636</v>
      </c>
      <c r="O46" s="918"/>
      <c r="P46" s="918"/>
      <c r="Q46" s="919"/>
      <c r="R46" s="312"/>
      <c r="S46" s="397" t="s">
        <v>121</v>
      </c>
      <c r="T46" s="967" t="s">
        <v>1002</v>
      </c>
      <c r="U46" s="967"/>
      <c r="V46" s="967"/>
      <c r="W46" s="967"/>
      <c r="X46" s="967"/>
      <c r="Y46" s="967"/>
      <c r="Z46" s="967"/>
      <c r="AA46" s="967"/>
      <c r="AB46" s="967"/>
      <c r="AC46" s="967"/>
      <c r="AD46" s="967"/>
      <c r="AE46" s="967"/>
      <c r="AF46" s="967"/>
      <c r="AG46" s="967"/>
      <c r="AH46" s="968"/>
      <c r="AI46" s="71"/>
      <c r="AL46" s="200"/>
      <c r="AM46" s="73" t="s">
        <v>121</v>
      </c>
      <c r="AN46" s="118" t="s">
        <v>147</v>
      </c>
      <c r="AO46" s="261"/>
    </row>
    <row r="47" spans="1:41" s="118" customFormat="1" ht="14.25" customHeight="1" x14ac:dyDescent="0.15">
      <c r="A47" s="114"/>
      <c r="B47" s="177"/>
      <c r="E47" s="200"/>
      <c r="F47" s="397" t="s">
        <v>121</v>
      </c>
      <c r="G47" s="129">
        <v>2</v>
      </c>
      <c r="H47" s="397" t="s">
        <v>121</v>
      </c>
      <c r="I47" s="64" t="s">
        <v>380</v>
      </c>
      <c r="J47" s="129"/>
      <c r="K47" s="1061"/>
      <c r="L47" s="1062"/>
      <c r="M47" s="1063"/>
      <c r="N47" s="1162" t="s">
        <v>637</v>
      </c>
      <c r="O47" s="1381"/>
      <c r="P47" s="1381"/>
      <c r="Q47" s="1163"/>
      <c r="R47" s="312"/>
      <c r="S47" s="397" t="s">
        <v>121</v>
      </c>
      <c r="T47" s="967" t="s">
        <v>1003</v>
      </c>
      <c r="U47" s="967"/>
      <c r="V47" s="967"/>
      <c r="W47" s="967"/>
      <c r="X47" s="967"/>
      <c r="Y47" s="967"/>
      <c r="Z47" s="967"/>
      <c r="AA47" s="967"/>
      <c r="AB47" s="967"/>
      <c r="AC47" s="967"/>
      <c r="AD47" s="967"/>
      <c r="AE47" s="967"/>
      <c r="AF47" s="967"/>
      <c r="AG47" s="967"/>
      <c r="AH47" s="968"/>
      <c r="AI47" s="71"/>
      <c r="AL47" s="200"/>
      <c r="AO47" s="261"/>
    </row>
    <row r="48" spans="1:41" s="118" customFormat="1" ht="14.25" customHeight="1" x14ac:dyDescent="0.15">
      <c r="A48" s="114"/>
      <c r="B48" s="177"/>
      <c r="E48" s="200"/>
      <c r="F48" s="397" t="s">
        <v>121</v>
      </c>
      <c r="G48" s="129">
        <v>1</v>
      </c>
      <c r="H48" s="397" t="s">
        <v>121</v>
      </c>
      <c r="I48" s="64" t="s">
        <v>191</v>
      </c>
      <c r="J48" s="129"/>
      <c r="K48" s="121"/>
      <c r="L48" s="197"/>
      <c r="M48" s="122"/>
      <c r="N48" s="1162"/>
      <c r="O48" s="1381"/>
      <c r="P48" s="1381"/>
      <c r="Q48" s="1163"/>
      <c r="R48" s="130" t="s">
        <v>56</v>
      </c>
      <c r="S48" s="300" t="s">
        <v>181</v>
      </c>
      <c r="T48" s="300"/>
      <c r="U48" s="300"/>
      <c r="V48" s="312" t="s">
        <v>383</v>
      </c>
      <c r="W48" s="1395"/>
      <c r="X48" s="1395"/>
      <c r="Y48" s="1395"/>
      <c r="Z48" s="1395"/>
      <c r="AA48" s="1395"/>
      <c r="AB48" s="1395"/>
      <c r="AC48" s="1395"/>
      <c r="AD48" s="1395"/>
      <c r="AE48" s="1395"/>
      <c r="AF48" s="1395"/>
      <c r="AG48" s="1395"/>
      <c r="AH48" s="301" t="s">
        <v>382</v>
      </c>
      <c r="AI48" s="71"/>
      <c r="AL48" s="200"/>
      <c r="AO48" s="261"/>
    </row>
    <row r="49" spans="1:41" s="118" customFormat="1" ht="14.25" customHeight="1" x14ac:dyDescent="0.15">
      <c r="A49" s="114"/>
      <c r="B49" s="177"/>
      <c r="E49" s="200"/>
      <c r="G49" s="129"/>
      <c r="H49" s="397" t="s">
        <v>121</v>
      </c>
      <c r="I49" s="64" t="s">
        <v>381</v>
      </c>
      <c r="J49" s="129"/>
      <c r="K49" s="121"/>
      <c r="L49" s="197"/>
      <c r="M49" s="122"/>
      <c r="N49" s="121"/>
      <c r="O49" s="197"/>
      <c r="P49" s="197"/>
      <c r="Q49" s="122"/>
      <c r="R49" s="312"/>
      <c r="S49" s="300"/>
      <c r="T49" s="300"/>
      <c r="U49" s="300"/>
      <c r="V49" s="300"/>
      <c r="W49" s="300"/>
      <c r="X49" s="300"/>
      <c r="Y49" s="300"/>
      <c r="Z49" s="300"/>
      <c r="AA49" s="300"/>
      <c r="AB49" s="300"/>
      <c r="AC49" s="300"/>
      <c r="AD49" s="300"/>
      <c r="AE49" s="300"/>
      <c r="AF49" s="300"/>
      <c r="AG49" s="300"/>
      <c r="AH49" s="301"/>
      <c r="AI49" s="71"/>
      <c r="AL49" s="200"/>
      <c r="AO49" s="261"/>
    </row>
    <row r="50" spans="1:41" s="118" customFormat="1" ht="14.25" customHeight="1" x14ac:dyDescent="0.15">
      <c r="A50" s="114"/>
      <c r="B50" s="233" t="s">
        <v>132</v>
      </c>
      <c r="C50" s="202"/>
      <c r="D50" s="202"/>
      <c r="E50" s="234"/>
      <c r="F50" s="1386" t="s">
        <v>389</v>
      </c>
      <c r="G50" s="1387"/>
      <c r="H50" s="202"/>
      <c r="I50" s="202"/>
      <c r="J50" s="202"/>
      <c r="K50" s="962" t="s">
        <v>158</v>
      </c>
      <c r="L50" s="963"/>
      <c r="M50" s="964"/>
      <c r="N50" s="962" t="s">
        <v>514</v>
      </c>
      <c r="O50" s="963"/>
      <c r="P50" s="963"/>
      <c r="Q50" s="964"/>
      <c r="R50" s="366" t="s">
        <v>121</v>
      </c>
      <c r="S50" s="202" t="s">
        <v>162</v>
      </c>
      <c r="T50" s="202"/>
      <c r="U50" s="202"/>
      <c r="V50" s="202"/>
      <c r="W50" s="285"/>
      <c r="X50" s="285"/>
      <c r="Y50" s="285"/>
      <c r="Z50" s="202"/>
      <c r="AA50" s="202"/>
      <c r="AB50" s="202"/>
      <c r="AC50" s="285"/>
      <c r="AD50" s="285"/>
      <c r="AE50" s="285"/>
      <c r="AF50" s="285"/>
      <c r="AG50" s="202"/>
      <c r="AH50" s="286"/>
      <c r="AI50" s="310" t="s">
        <v>121</v>
      </c>
      <c r="AJ50" s="202" t="s">
        <v>145</v>
      </c>
      <c r="AK50" s="202"/>
      <c r="AL50" s="234"/>
      <c r="AM50" s="125" t="s">
        <v>121</v>
      </c>
      <c r="AN50" s="202" t="s">
        <v>146</v>
      </c>
      <c r="AO50" s="379"/>
    </row>
    <row r="51" spans="1:41" s="118" customFormat="1" ht="14.25" customHeight="1" x14ac:dyDescent="0.15">
      <c r="A51" s="114"/>
      <c r="B51" s="966" t="s">
        <v>158</v>
      </c>
      <c r="C51" s="918"/>
      <c r="D51" s="918"/>
      <c r="E51" s="919"/>
      <c r="F51" s="1061"/>
      <c r="G51" s="1063"/>
      <c r="H51" s="397" t="s">
        <v>121</v>
      </c>
      <c r="I51" s="64" t="s">
        <v>379</v>
      </c>
      <c r="K51" s="177"/>
      <c r="M51" s="200"/>
      <c r="N51" s="966" t="s">
        <v>638</v>
      </c>
      <c r="O51" s="918"/>
      <c r="P51" s="918"/>
      <c r="Q51" s="919"/>
      <c r="R51" s="397" t="s">
        <v>121</v>
      </c>
      <c r="S51" s="64" t="s">
        <v>179</v>
      </c>
      <c r="T51" s="64"/>
      <c r="U51" s="64"/>
      <c r="V51" s="64"/>
      <c r="W51" s="64"/>
      <c r="X51" s="64"/>
      <c r="Y51" s="64"/>
      <c r="Z51" s="64"/>
      <c r="AA51" s="64"/>
      <c r="AB51" s="64"/>
      <c r="AC51" s="64"/>
      <c r="AD51" s="64"/>
      <c r="AE51" s="64"/>
      <c r="AF51" s="64"/>
      <c r="AG51" s="64"/>
      <c r="AH51" s="151"/>
      <c r="AI51" s="245" t="s">
        <v>121</v>
      </c>
      <c r="AJ51" s="118" t="s">
        <v>157</v>
      </c>
      <c r="AL51" s="200"/>
      <c r="AM51" s="73" t="s">
        <v>121</v>
      </c>
      <c r="AN51" s="118" t="s">
        <v>147</v>
      </c>
      <c r="AO51" s="261"/>
    </row>
    <row r="52" spans="1:41" s="118" customFormat="1" ht="14.25" customHeight="1" x14ac:dyDescent="0.15">
      <c r="A52" s="114"/>
      <c r="B52" s="1368" t="s">
        <v>159</v>
      </c>
      <c r="C52" s="1369"/>
      <c r="D52" s="1369"/>
      <c r="E52" s="1370"/>
      <c r="F52" s="1061"/>
      <c r="G52" s="1063"/>
      <c r="H52" s="397" t="s">
        <v>121</v>
      </c>
      <c r="I52" s="64" t="s">
        <v>380</v>
      </c>
      <c r="K52" s="121"/>
      <c r="L52" s="197"/>
      <c r="M52" s="122"/>
      <c r="N52" s="121"/>
      <c r="O52" s="197"/>
      <c r="P52" s="197"/>
      <c r="Q52" s="122"/>
      <c r="R52" s="397" t="s">
        <v>121</v>
      </c>
      <c r="S52" s="118" t="s">
        <v>161</v>
      </c>
      <c r="V52" s="212" t="s">
        <v>17</v>
      </c>
      <c r="W52" s="397" t="s">
        <v>121</v>
      </c>
      <c r="X52" s="64" t="s">
        <v>164</v>
      </c>
      <c r="Y52" s="64"/>
      <c r="Z52" s="64"/>
      <c r="AA52" s="397" t="s">
        <v>121</v>
      </c>
      <c r="AB52" s="64" t="s">
        <v>166</v>
      </c>
      <c r="AC52" s="64"/>
      <c r="AD52" s="64"/>
      <c r="AE52" s="397" t="s">
        <v>121</v>
      </c>
      <c r="AF52" s="64" t="s">
        <v>170</v>
      </c>
      <c r="AG52" s="64"/>
      <c r="AH52" s="151"/>
      <c r="AI52" s="245" t="s">
        <v>121</v>
      </c>
      <c r="AJ52" s="957"/>
      <c r="AK52" s="957"/>
      <c r="AL52" s="958"/>
      <c r="AO52" s="261"/>
    </row>
    <row r="53" spans="1:41" s="118" customFormat="1" ht="14.25" customHeight="1" x14ac:dyDescent="0.15">
      <c r="A53" s="114"/>
      <c r="B53" s="245" t="s">
        <v>121</v>
      </c>
      <c r="C53" s="118" t="s">
        <v>750</v>
      </c>
      <c r="E53" s="200"/>
      <c r="F53" s="249"/>
      <c r="G53" s="250"/>
      <c r="H53" s="397" t="s">
        <v>121</v>
      </c>
      <c r="I53" s="64" t="s">
        <v>191</v>
      </c>
      <c r="K53" s="130"/>
      <c r="L53" s="71"/>
      <c r="M53" s="129"/>
      <c r="N53" s="121"/>
      <c r="O53" s="197"/>
      <c r="P53" s="197"/>
      <c r="Q53" s="122"/>
      <c r="R53" s="130"/>
      <c r="S53" s="64"/>
      <c r="T53" s="64"/>
      <c r="U53" s="64"/>
      <c r="V53" s="64"/>
      <c r="W53" s="397" t="s">
        <v>121</v>
      </c>
      <c r="X53" s="64" t="s">
        <v>165</v>
      </c>
      <c r="Y53" s="64"/>
      <c r="Z53" s="64"/>
      <c r="AA53" s="64"/>
      <c r="AB53" s="64"/>
      <c r="AC53" s="397" t="s">
        <v>121</v>
      </c>
      <c r="AD53" s="64" t="s">
        <v>163</v>
      </c>
      <c r="AF53" s="64"/>
      <c r="AG53" s="64"/>
      <c r="AH53" s="151"/>
      <c r="AI53" s="71"/>
      <c r="AL53" s="200"/>
      <c r="AO53" s="261"/>
    </row>
    <row r="54" spans="1:41" s="118" customFormat="1" ht="14.25" customHeight="1" x14ac:dyDescent="0.15">
      <c r="A54" s="114"/>
      <c r="B54" s="1406"/>
      <c r="C54" s="1112"/>
      <c r="D54" s="1112"/>
      <c r="E54" s="1347"/>
      <c r="F54" s="231"/>
      <c r="G54" s="232"/>
      <c r="H54" s="397" t="s">
        <v>121</v>
      </c>
      <c r="I54" s="64" t="s">
        <v>381</v>
      </c>
      <c r="J54" s="129"/>
      <c r="K54" s="130"/>
      <c r="L54" s="71"/>
      <c r="M54" s="129"/>
      <c r="N54" s="121"/>
      <c r="O54" s="197"/>
      <c r="P54" s="197"/>
      <c r="Q54" s="122"/>
      <c r="R54" s="130"/>
      <c r="S54" s="64"/>
      <c r="U54" s="64"/>
      <c r="V54" s="64"/>
      <c r="W54" s="397" t="s">
        <v>121</v>
      </c>
      <c r="X54" s="64" t="s">
        <v>167</v>
      </c>
      <c r="Y54" s="71"/>
      <c r="AA54" s="397" t="s">
        <v>121</v>
      </c>
      <c r="AB54" s="64" t="s">
        <v>168</v>
      </c>
      <c r="AC54" s="64"/>
      <c r="AD54" s="64"/>
      <c r="AE54" s="397" t="s">
        <v>121</v>
      </c>
      <c r="AF54" s="64" t="s">
        <v>169</v>
      </c>
      <c r="AH54" s="151" t="s">
        <v>19</v>
      </c>
      <c r="AI54" s="71"/>
      <c r="AL54" s="200"/>
      <c r="AO54" s="261"/>
    </row>
    <row r="55" spans="1:41" s="118" customFormat="1" ht="14.25" customHeight="1" x14ac:dyDescent="0.15">
      <c r="A55" s="114"/>
      <c r="B55" s="246"/>
      <c r="C55" s="227"/>
      <c r="D55" s="227"/>
      <c r="E55" s="260"/>
      <c r="F55" s="227"/>
      <c r="G55" s="203"/>
      <c r="H55" s="201"/>
      <c r="I55" s="201"/>
      <c r="J55" s="201"/>
      <c r="K55" s="224"/>
      <c r="L55" s="225"/>
      <c r="M55" s="226"/>
      <c r="N55" s="224"/>
      <c r="O55" s="225"/>
      <c r="P55" s="225"/>
      <c r="Q55" s="226"/>
      <c r="R55" s="400" t="s">
        <v>121</v>
      </c>
      <c r="S55" s="66" t="s">
        <v>148</v>
      </c>
      <c r="T55" s="66"/>
      <c r="U55" s="66"/>
      <c r="V55" s="263" t="s">
        <v>383</v>
      </c>
      <c r="W55" s="1118"/>
      <c r="X55" s="1118"/>
      <c r="Y55" s="1118"/>
      <c r="Z55" s="1118"/>
      <c r="AA55" s="1118"/>
      <c r="AB55" s="1118"/>
      <c r="AC55" s="1118"/>
      <c r="AD55" s="1118"/>
      <c r="AE55" s="1118"/>
      <c r="AF55" s="1118"/>
      <c r="AG55" s="1118"/>
      <c r="AH55" s="264" t="s">
        <v>53</v>
      </c>
      <c r="AI55" s="201"/>
      <c r="AJ55" s="227"/>
      <c r="AK55" s="227"/>
      <c r="AL55" s="260"/>
      <c r="AM55" s="227"/>
      <c r="AN55" s="227"/>
      <c r="AO55" s="265"/>
    </row>
    <row r="56" spans="1:41" s="118" customFormat="1" ht="14.25" customHeight="1" x14ac:dyDescent="0.15">
      <c r="A56" s="173"/>
      <c r="B56" s="230" t="s">
        <v>618</v>
      </c>
      <c r="E56" s="200"/>
      <c r="F56" s="64" t="s">
        <v>144</v>
      </c>
      <c r="G56" s="200"/>
      <c r="K56" s="962" t="s">
        <v>639</v>
      </c>
      <c r="L56" s="963"/>
      <c r="M56" s="964"/>
      <c r="N56" s="962" t="s">
        <v>640</v>
      </c>
      <c r="O56" s="963"/>
      <c r="P56" s="963"/>
      <c r="Q56" s="964"/>
      <c r="R56" s="130" t="s">
        <v>56</v>
      </c>
      <c r="S56" s="300" t="s">
        <v>641</v>
      </c>
      <c r="T56" s="300"/>
      <c r="U56" s="300"/>
      <c r="V56" s="300"/>
      <c r="W56" s="300"/>
      <c r="X56" s="300"/>
      <c r="Y56" s="300"/>
      <c r="Z56" s="300"/>
      <c r="AA56" s="300"/>
      <c r="AB56" s="300"/>
      <c r="AC56" s="300"/>
      <c r="AD56" s="300"/>
      <c r="AE56" s="300"/>
      <c r="AF56" s="300"/>
      <c r="AG56" s="300"/>
      <c r="AH56" s="301"/>
      <c r="AI56" s="245" t="s">
        <v>121</v>
      </c>
      <c r="AJ56" s="118" t="s">
        <v>145</v>
      </c>
      <c r="AL56" s="200"/>
      <c r="AM56" s="73" t="s">
        <v>121</v>
      </c>
      <c r="AN56" s="118" t="s">
        <v>146</v>
      </c>
      <c r="AO56" s="261"/>
    </row>
    <row r="57" spans="1:41" s="118" customFormat="1" ht="14.25" customHeight="1" x14ac:dyDescent="0.15">
      <c r="A57" s="173"/>
      <c r="B57" s="966" t="s">
        <v>171</v>
      </c>
      <c r="C57" s="918"/>
      <c r="D57" s="918"/>
      <c r="E57" s="919"/>
      <c r="F57" s="397" t="s">
        <v>121</v>
      </c>
      <c r="G57" s="129">
        <v>4</v>
      </c>
      <c r="H57" s="397" t="s">
        <v>121</v>
      </c>
      <c r="I57" s="64" t="s">
        <v>379</v>
      </c>
      <c r="J57" s="129"/>
      <c r="K57" s="245" t="s">
        <v>121</v>
      </c>
      <c r="L57" s="1024" t="s">
        <v>160</v>
      </c>
      <c r="M57" s="1025"/>
      <c r="N57" s="1074" t="s">
        <v>637</v>
      </c>
      <c r="O57" s="1075"/>
      <c r="P57" s="1075"/>
      <c r="Q57" s="1076"/>
      <c r="R57" s="312"/>
      <c r="S57" s="300"/>
      <c r="T57" s="300"/>
      <c r="U57" s="300"/>
      <c r="V57" s="312" t="s">
        <v>642</v>
      </c>
      <c r="W57" s="397" t="s">
        <v>121</v>
      </c>
      <c r="X57" s="300" t="s">
        <v>286</v>
      </c>
      <c r="Y57" s="300"/>
      <c r="Z57" s="300"/>
      <c r="AA57" s="397" t="s">
        <v>121</v>
      </c>
      <c r="AB57" s="300" t="s">
        <v>422</v>
      </c>
      <c r="AC57" s="300"/>
      <c r="AD57" s="300"/>
      <c r="AE57" s="397" t="s">
        <v>121</v>
      </c>
      <c r="AF57" s="300" t="s">
        <v>418</v>
      </c>
      <c r="AG57" s="300"/>
      <c r="AH57" s="301"/>
      <c r="AI57" s="245" t="s">
        <v>121</v>
      </c>
      <c r="AJ57" s="118" t="s">
        <v>157</v>
      </c>
      <c r="AL57" s="200"/>
      <c r="AM57" s="73" t="s">
        <v>121</v>
      </c>
      <c r="AN57" s="118" t="s">
        <v>147</v>
      </c>
      <c r="AO57" s="261"/>
    </row>
    <row r="58" spans="1:41" s="118" customFormat="1" ht="14.25" customHeight="1" x14ac:dyDescent="0.15">
      <c r="A58" s="173"/>
      <c r="B58" s="1407" t="s">
        <v>789</v>
      </c>
      <c r="C58" s="1408"/>
      <c r="D58" s="1408"/>
      <c r="E58" s="1409"/>
      <c r="F58" s="397" t="s">
        <v>121</v>
      </c>
      <c r="G58" s="129">
        <v>3</v>
      </c>
      <c r="H58" s="397" t="s">
        <v>121</v>
      </c>
      <c r="I58" s="64" t="s">
        <v>380</v>
      </c>
      <c r="J58" s="129"/>
      <c r="K58" s="130"/>
      <c r="L58" s="71"/>
      <c r="M58" s="364"/>
      <c r="N58" s="1074"/>
      <c r="O58" s="1075"/>
      <c r="P58" s="1075"/>
      <c r="Q58" s="1076"/>
      <c r="R58" s="312"/>
      <c r="S58" s="300"/>
      <c r="T58" s="300"/>
      <c r="U58" s="300"/>
      <c r="V58" s="300"/>
      <c r="W58" s="397" t="s">
        <v>121</v>
      </c>
      <c r="X58" s="300" t="s">
        <v>624</v>
      </c>
      <c r="Y58" s="300"/>
      <c r="Z58" s="1396"/>
      <c r="AA58" s="1396"/>
      <c r="AB58" s="1396"/>
      <c r="AC58" s="1396"/>
      <c r="AD58" s="1396"/>
      <c r="AE58" s="1396"/>
      <c r="AF58" s="1396"/>
      <c r="AG58" s="1396"/>
      <c r="AH58" s="301" t="s">
        <v>382</v>
      </c>
      <c r="AI58" s="245" t="s">
        <v>121</v>
      </c>
      <c r="AJ58" s="118" t="s">
        <v>426</v>
      </c>
      <c r="AL58" s="200"/>
      <c r="AM58" s="77"/>
      <c r="AO58" s="261"/>
    </row>
    <row r="59" spans="1:41" s="118" customFormat="1" ht="15.75" customHeight="1" x14ac:dyDescent="0.15">
      <c r="A59" s="173"/>
      <c r="B59" s="405"/>
      <c r="C59" s="126"/>
      <c r="D59" s="126"/>
      <c r="E59" s="406"/>
      <c r="F59" s="397" t="s">
        <v>121</v>
      </c>
      <c r="G59" s="129">
        <v>2</v>
      </c>
      <c r="H59" s="397" t="s">
        <v>121</v>
      </c>
      <c r="I59" s="64" t="s">
        <v>191</v>
      </c>
      <c r="J59" s="129"/>
      <c r="K59" s="224"/>
      <c r="L59" s="225"/>
      <c r="M59" s="226"/>
      <c r="N59" s="929" t="s">
        <v>385</v>
      </c>
      <c r="O59" s="930"/>
      <c r="P59" s="930"/>
      <c r="Q59" s="931"/>
      <c r="R59" s="400" t="s">
        <v>121</v>
      </c>
      <c r="S59" s="227" t="s">
        <v>982</v>
      </c>
      <c r="T59" s="228"/>
      <c r="U59" s="228"/>
      <c r="V59" s="228"/>
      <c r="W59" s="228"/>
      <c r="X59" s="228"/>
      <c r="Y59" s="228"/>
      <c r="Z59" s="228"/>
      <c r="AA59" s="228"/>
      <c r="AB59" s="228"/>
      <c r="AC59" s="228"/>
      <c r="AD59" s="228"/>
      <c r="AE59" s="228"/>
      <c r="AF59" s="228"/>
      <c r="AG59" s="228"/>
      <c r="AH59" s="303"/>
      <c r="AI59" s="245" t="s">
        <v>121</v>
      </c>
      <c r="AJ59" s="118" t="s">
        <v>180</v>
      </c>
      <c r="AL59" s="200"/>
      <c r="AO59" s="261"/>
    </row>
    <row r="60" spans="1:41" s="118" customFormat="1" ht="14.25" customHeight="1" x14ac:dyDescent="0.15">
      <c r="A60" s="173"/>
      <c r="B60" s="73"/>
      <c r="E60" s="200"/>
      <c r="F60" s="397" t="s">
        <v>121</v>
      </c>
      <c r="G60" s="129">
        <v>1</v>
      </c>
      <c r="H60" s="397" t="s">
        <v>121</v>
      </c>
      <c r="I60" s="64" t="s">
        <v>381</v>
      </c>
      <c r="J60" s="129"/>
      <c r="K60" s="966" t="s">
        <v>643</v>
      </c>
      <c r="L60" s="918"/>
      <c r="M60" s="919"/>
      <c r="N60" s="966" t="s">
        <v>744</v>
      </c>
      <c r="O60" s="918"/>
      <c r="P60" s="918"/>
      <c r="Q60" s="919"/>
      <c r="R60" s="130" t="s">
        <v>56</v>
      </c>
      <c r="S60" s="300" t="s">
        <v>644</v>
      </c>
      <c r="T60" s="300"/>
      <c r="U60" s="300"/>
      <c r="V60" s="300"/>
      <c r="W60" s="300"/>
      <c r="X60" s="300"/>
      <c r="Y60" s="300"/>
      <c r="Z60" s="300"/>
      <c r="AA60" s="300"/>
      <c r="AB60" s="300"/>
      <c r="AC60" s="300"/>
      <c r="AD60" s="300"/>
      <c r="AE60" s="300"/>
      <c r="AF60" s="300"/>
      <c r="AG60" s="300"/>
      <c r="AH60" s="301"/>
      <c r="AI60" s="245" t="s">
        <v>121</v>
      </c>
      <c r="AJ60" s="118" t="s">
        <v>2</v>
      </c>
      <c r="AL60" s="200"/>
      <c r="AO60" s="261"/>
    </row>
    <row r="61" spans="1:41" s="118" customFormat="1" ht="14.25" customHeight="1" x14ac:dyDescent="0.15">
      <c r="A61" s="173"/>
      <c r="B61" s="73"/>
      <c r="E61" s="200"/>
      <c r="G61" s="129"/>
      <c r="H61" s="71"/>
      <c r="I61" s="71"/>
      <c r="J61" s="71"/>
      <c r="K61" s="245" t="s">
        <v>121</v>
      </c>
      <c r="L61" s="1024" t="s">
        <v>160</v>
      </c>
      <c r="M61" s="1025"/>
      <c r="N61" s="1162" t="s">
        <v>637</v>
      </c>
      <c r="O61" s="1381"/>
      <c r="P61" s="1381"/>
      <c r="Q61" s="1163"/>
      <c r="R61" s="312"/>
      <c r="S61" s="300"/>
      <c r="T61" s="300"/>
      <c r="U61" s="300"/>
      <c r="V61" s="312" t="s">
        <v>642</v>
      </c>
      <c r="W61" s="397" t="s">
        <v>121</v>
      </c>
      <c r="X61" s="300" t="s">
        <v>286</v>
      </c>
      <c r="Y61" s="300"/>
      <c r="Z61" s="300"/>
      <c r="AA61" s="397" t="s">
        <v>121</v>
      </c>
      <c r="AB61" s="300" t="s">
        <v>422</v>
      </c>
      <c r="AC61" s="300"/>
      <c r="AD61" s="300"/>
      <c r="AE61" s="397" t="s">
        <v>121</v>
      </c>
      <c r="AF61" s="300" t="s">
        <v>418</v>
      </c>
      <c r="AG61" s="300"/>
      <c r="AH61" s="301"/>
      <c r="AI61" s="245" t="s">
        <v>121</v>
      </c>
      <c r="AJ61" s="957"/>
      <c r="AK61" s="957"/>
      <c r="AL61" s="958"/>
      <c r="AO61" s="261"/>
    </row>
    <row r="62" spans="1:41" s="118" customFormat="1" ht="14.25" customHeight="1" thickBot="1" x14ac:dyDescent="0.2">
      <c r="A62" s="173"/>
      <c r="B62" s="73"/>
      <c r="E62" s="200"/>
      <c r="F62" s="378"/>
      <c r="G62" s="250"/>
      <c r="H62" s="9"/>
      <c r="I62" s="64"/>
      <c r="K62" s="1410"/>
      <c r="L62" s="1211"/>
      <c r="M62" s="1411"/>
      <c r="N62" s="1162"/>
      <c r="O62" s="1381"/>
      <c r="P62" s="1381"/>
      <c r="Q62" s="1163"/>
      <c r="R62" s="312"/>
      <c r="S62" s="300"/>
      <c r="T62" s="300"/>
      <c r="U62" s="300"/>
      <c r="V62" s="300"/>
      <c r="W62" s="397" t="s">
        <v>121</v>
      </c>
      <c r="X62" s="300" t="s">
        <v>624</v>
      </c>
      <c r="Y62" s="300"/>
      <c r="Z62" s="1396"/>
      <c r="AA62" s="1396"/>
      <c r="AB62" s="1396"/>
      <c r="AC62" s="1396"/>
      <c r="AD62" s="1396"/>
      <c r="AE62" s="1396"/>
      <c r="AF62" s="1396"/>
      <c r="AG62" s="1396"/>
      <c r="AH62" s="301" t="s">
        <v>382</v>
      </c>
      <c r="AI62" s="201"/>
      <c r="AJ62" s="227"/>
      <c r="AK62" s="227"/>
      <c r="AL62" s="260"/>
      <c r="AO62" s="261"/>
    </row>
    <row r="63" spans="1:41" s="118" customFormat="1" ht="15.75" customHeight="1" x14ac:dyDescent="0.15">
      <c r="A63" s="385"/>
      <c r="B63" s="388" t="s">
        <v>645</v>
      </c>
      <c r="C63" s="206"/>
      <c r="D63" s="206"/>
      <c r="E63" s="206"/>
      <c r="F63" s="386"/>
      <c r="G63" s="386"/>
      <c r="H63" s="373"/>
      <c r="I63" s="235"/>
      <c r="J63" s="280"/>
      <c r="K63" s="280"/>
      <c r="L63" s="280"/>
      <c r="M63" s="280"/>
      <c r="N63" s="274"/>
      <c r="O63" s="274"/>
      <c r="P63" s="274"/>
      <c r="Q63" s="274"/>
      <c r="R63" s="373"/>
      <c r="S63" s="235"/>
      <c r="T63" s="235"/>
      <c r="U63" s="235"/>
      <c r="V63" s="298"/>
      <c r="W63" s="280"/>
      <c r="X63" s="280"/>
      <c r="Y63" s="280"/>
      <c r="Z63" s="280"/>
      <c r="AA63" s="280"/>
      <c r="AB63" s="280"/>
      <c r="AC63" s="280"/>
      <c r="AD63" s="280"/>
      <c r="AE63" s="280"/>
      <c r="AF63" s="280"/>
      <c r="AG63" s="280"/>
      <c r="AH63" s="235"/>
      <c r="AI63" s="280"/>
      <c r="AJ63" s="206"/>
      <c r="AK63" s="206"/>
      <c r="AL63" s="206"/>
      <c r="AM63" s="206"/>
      <c r="AN63" s="206"/>
      <c r="AO63" s="206"/>
    </row>
    <row r="64" spans="1:41" s="118" customFormat="1" ht="10.5" customHeight="1" x14ac:dyDescent="0.15">
      <c r="A64" s="172"/>
      <c r="B64" s="387" t="s">
        <v>646</v>
      </c>
      <c r="F64" s="231"/>
      <c r="G64" s="231"/>
      <c r="H64" s="9"/>
      <c r="I64" s="64"/>
      <c r="J64" s="71"/>
      <c r="K64" s="71"/>
      <c r="L64" s="71"/>
      <c r="M64" s="71"/>
      <c r="N64" s="197"/>
      <c r="O64" s="197"/>
      <c r="P64" s="197"/>
      <c r="Q64" s="197"/>
      <c r="R64" s="9"/>
      <c r="S64" s="64"/>
      <c r="T64" s="64"/>
      <c r="U64" s="64"/>
      <c r="V64" s="212"/>
      <c r="W64" s="71"/>
      <c r="X64" s="71"/>
      <c r="Y64" s="71"/>
      <c r="Z64" s="71"/>
      <c r="AA64" s="71"/>
      <c r="AB64" s="71"/>
      <c r="AC64" s="71"/>
      <c r="AD64" s="71"/>
      <c r="AE64" s="71"/>
      <c r="AF64" s="71"/>
      <c r="AG64" s="71"/>
      <c r="AH64" s="64"/>
      <c r="AI64" s="71"/>
    </row>
    <row r="65" spans="1:48" s="118" customFormat="1" ht="14.25" customHeight="1" x14ac:dyDescent="0.15">
      <c r="A65" s="172"/>
      <c r="F65" s="231"/>
      <c r="G65" s="231"/>
      <c r="H65" s="9"/>
      <c r="I65" s="64"/>
      <c r="J65" s="71"/>
      <c r="K65" s="71"/>
      <c r="L65" s="71"/>
      <c r="M65" s="71"/>
      <c r="N65" s="197"/>
      <c r="O65" s="197"/>
      <c r="P65" s="197"/>
      <c r="Q65" s="197"/>
      <c r="R65" s="9"/>
      <c r="S65" s="64"/>
      <c r="T65" s="64"/>
      <c r="U65" s="64"/>
      <c r="V65" s="212"/>
      <c r="W65" s="71"/>
      <c r="X65" s="71"/>
      <c r="Y65" s="71"/>
      <c r="Z65" s="71"/>
      <c r="AA65" s="71"/>
      <c r="AB65" s="71"/>
      <c r="AC65" s="71"/>
      <c r="AD65" s="71"/>
      <c r="AE65" s="71"/>
      <c r="AF65" s="71"/>
      <c r="AG65" s="71"/>
      <c r="AH65" s="64"/>
      <c r="AI65" s="71"/>
    </row>
    <row r="66" spans="1:48" s="3" customFormat="1" ht="16.5" customHeight="1" thickBot="1" x14ac:dyDescent="0.2">
      <c r="A66" s="195" t="s">
        <v>879</v>
      </c>
      <c r="B66" s="32"/>
      <c r="F66" s="4"/>
      <c r="J66" s="48" t="s">
        <v>825</v>
      </c>
      <c r="K66" s="1166">
        <f>K7</f>
        <v>0</v>
      </c>
      <c r="L66" s="1166"/>
      <c r="M66" s="1166"/>
      <c r="N66" s="1166"/>
      <c r="O66" s="1166"/>
      <c r="P66" s="1166"/>
      <c r="Q66" s="1166"/>
      <c r="R66" s="1166"/>
      <c r="S66" s="1166"/>
      <c r="T66" s="1166"/>
      <c r="U66" s="1166"/>
      <c r="V66" s="3" t="s">
        <v>827</v>
      </c>
      <c r="AF66" s="3" t="s">
        <v>138</v>
      </c>
      <c r="AI66" s="4"/>
      <c r="AM66" s="4"/>
      <c r="AQ66" s="195" t="s">
        <v>600</v>
      </c>
      <c r="AR66" s="32"/>
      <c r="AV66" s="4"/>
    </row>
    <row r="67" spans="1:48" s="6" customFormat="1" ht="12" customHeight="1" x14ac:dyDescent="0.15">
      <c r="A67" s="5"/>
      <c r="B67" s="994" t="s">
        <v>373</v>
      </c>
      <c r="C67" s="995"/>
      <c r="D67" s="995"/>
      <c r="E67" s="996"/>
      <c r="F67" s="1051" t="s">
        <v>302</v>
      </c>
      <c r="G67" s="1052"/>
      <c r="H67" s="1000" t="s">
        <v>279</v>
      </c>
      <c r="I67" s="1001"/>
      <c r="J67" s="1002"/>
      <c r="K67" s="994" t="s">
        <v>374</v>
      </c>
      <c r="L67" s="995"/>
      <c r="M67" s="996"/>
      <c r="N67" s="1013" t="s">
        <v>375</v>
      </c>
      <c r="O67" s="955"/>
      <c r="P67" s="955"/>
      <c r="Q67" s="955"/>
      <c r="R67" s="955"/>
      <c r="S67" s="955"/>
      <c r="T67" s="955"/>
      <c r="U67" s="955"/>
      <c r="V67" s="955"/>
      <c r="W67" s="955"/>
      <c r="X67" s="955"/>
      <c r="Y67" s="955"/>
      <c r="Z67" s="955"/>
      <c r="AA67" s="955"/>
      <c r="AB67" s="955"/>
      <c r="AC67" s="955"/>
      <c r="AD67" s="955"/>
      <c r="AE67" s="955"/>
      <c r="AF67" s="955"/>
      <c r="AG67" s="955"/>
      <c r="AH67" s="955"/>
      <c r="AI67" s="955"/>
      <c r="AJ67" s="955"/>
      <c r="AK67" s="955"/>
      <c r="AL67" s="956"/>
      <c r="AM67" s="1006" t="s">
        <v>376</v>
      </c>
      <c r="AN67" s="1007"/>
      <c r="AO67" s="1008"/>
    </row>
    <row r="68" spans="1:48" s="6" customFormat="1" ht="12" customHeight="1" thickBot="1" x14ac:dyDescent="0.2">
      <c r="A68" s="7"/>
      <c r="B68" s="997"/>
      <c r="C68" s="998"/>
      <c r="D68" s="998"/>
      <c r="E68" s="999"/>
      <c r="F68" s="1053"/>
      <c r="G68" s="1054"/>
      <c r="H68" s="1003"/>
      <c r="I68" s="1004"/>
      <c r="J68" s="1005"/>
      <c r="K68" s="997"/>
      <c r="L68" s="998"/>
      <c r="M68" s="999"/>
      <c r="N68" s="985" t="s">
        <v>377</v>
      </c>
      <c r="O68" s="986"/>
      <c r="P68" s="986"/>
      <c r="Q68" s="987"/>
      <c r="R68" s="985" t="s">
        <v>378</v>
      </c>
      <c r="S68" s="986"/>
      <c r="T68" s="986"/>
      <c r="U68" s="986"/>
      <c r="V68" s="986"/>
      <c r="W68" s="986"/>
      <c r="X68" s="986"/>
      <c r="Y68" s="986"/>
      <c r="Z68" s="986"/>
      <c r="AA68" s="986"/>
      <c r="AB68" s="986"/>
      <c r="AC68" s="986"/>
      <c r="AD68" s="986"/>
      <c r="AE68" s="986"/>
      <c r="AF68" s="986"/>
      <c r="AG68" s="986"/>
      <c r="AH68" s="987"/>
      <c r="AI68" s="985" t="s">
        <v>143</v>
      </c>
      <c r="AJ68" s="986"/>
      <c r="AK68" s="986"/>
      <c r="AL68" s="987"/>
      <c r="AM68" s="1009"/>
      <c r="AN68" s="1010"/>
      <c r="AO68" s="1011"/>
    </row>
    <row r="69" spans="1:48" s="118" customFormat="1" ht="14.25" customHeight="1" x14ac:dyDescent="0.15">
      <c r="A69" s="974" t="s">
        <v>746</v>
      </c>
      <c r="B69" s="657" t="s">
        <v>922</v>
      </c>
      <c r="C69" s="664"/>
      <c r="D69" s="664"/>
      <c r="E69" s="668"/>
      <c r="F69" s="64" t="s">
        <v>144</v>
      </c>
      <c r="G69" s="200"/>
      <c r="J69" s="200"/>
      <c r="K69" s="918" t="s">
        <v>196</v>
      </c>
      <c r="L69" s="918"/>
      <c r="M69" s="919"/>
      <c r="N69" s="966" t="s">
        <v>429</v>
      </c>
      <c r="O69" s="918"/>
      <c r="P69" s="918"/>
      <c r="Q69" s="919"/>
      <c r="R69" s="397" t="s">
        <v>121</v>
      </c>
      <c r="S69" s="118" t="s">
        <v>430</v>
      </c>
      <c r="V69" s="71"/>
      <c r="W69" s="71"/>
      <c r="X69" s="71"/>
      <c r="Y69" s="71"/>
      <c r="Z69" s="71"/>
      <c r="AA69" s="71"/>
      <c r="AB69" s="71"/>
      <c r="AC69" s="71"/>
      <c r="AD69" s="71"/>
      <c r="AE69" s="71"/>
      <c r="AF69" s="71"/>
      <c r="AG69" s="71"/>
      <c r="AH69" s="200"/>
      <c r="AI69" s="245" t="s">
        <v>121</v>
      </c>
      <c r="AJ69" s="118" t="s">
        <v>145</v>
      </c>
      <c r="AL69" s="200"/>
      <c r="AM69" s="73" t="s">
        <v>121</v>
      </c>
      <c r="AN69" s="118" t="s">
        <v>146</v>
      </c>
      <c r="AO69" s="261"/>
    </row>
    <row r="70" spans="1:48" s="118" customFormat="1" ht="14.25" customHeight="1" x14ac:dyDescent="0.15">
      <c r="A70" s="975"/>
      <c r="B70" s="979" t="s">
        <v>192</v>
      </c>
      <c r="C70" s="980"/>
      <c r="D70" s="980"/>
      <c r="E70" s="981"/>
      <c r="F70" s="397" t="s">
        <v>121</v>
      </c>
      <c r="G70" s="129">
        <v>3</v>
      </c>
      <c r="H70" s="397" t="s">
        <v>121</v>
      </c>
      <c r="I70" s="64" t="s">
        <v>379</v>
      </c>
      <c r="J70" s="200"/>
      <c r="M70" s="200"/>
      <c r="N70" s="1119" t="s">
        <v>15</v>
      </c>
      <c r="O70" s="1120"/>
      <c r="P70" s="1120"/>
      <c r="Q70" s="1121"/>
      <c r="R70" s="217"/>
      <c r="S70" s="217"/>
      <c r="T70" s="217"/>
      <c r="U70" s="217"/>
      <c r="V70" s="219"/>
      <c r="W70" s="219"/>
      <c r="X70" s="219"/>
      <c r="Y70" s="219"/>
      <c r="Z70" s="219"/>
      <c r="AA70" s="219"/>
      <c r="AB70" s="219"/>
      <c r="AC70" s="219"/>
      <c r="AD70" s="219"/>
      <c r="AE70" s="219"/>
      <c r="AF70" s="219"/>
      <c r="AG70" s="477" t="s">
        <v>790</v>
      </c>
      <c r="AH70" s="258"/>
      <c r="AI70" s="245" t="s">
        <v>121</v>
      </c>
      <c r="AJ70" s="118" t="s">
        <v>434</v>
      </c>
      <c r="AL70" s="200"/>
      <c r="AM70" s="73" t="s">
        <v>121</v>
      </c>
      <c r="AN70" s="118" t="s">
        <v>147</v>
      </c>
      <c r="AO70" s="261"/>
    </row>
    <row r="71" spans="1:48" s="118" customFormat="1" ht="14.25" customHeight="1" x14ac:dyDescent="0.15">
      <c r="A71" s="975"/>
      <c r="B71" s="979" t="s">
        <v>193</v>
      </c>
      <c r="C71" s="980"/>
      <c r="D71" s="980"/>
      <c r="E71" s="981"/>
      <c r="F71" s="397" t="s">
        <v>121</v>
      </c>
      <c r="G71" s="129">
        <v>2</v>
      </c>
      <c r="H71" s="397" t="s">
        <v>121</v>
      </c>
      <c r="I71" s="64" t="s">
        <v>380</v>
      </c>
      <c r="J71" s="200"/>
      <c r="M71" s="200"/>
      <c r="N71" s="966" t="s">
        <v>1029</v>
      </c>
      <c r="O71" s="918"/>
      <c r="P71" s="918"/>
      <c r="Q71" s="919"/>
      <c r="R71" s="397" t="s">
        <v>121</v>
      </c>
      <c r="S71" s="118" t="s">
        <v>1028</v>
      </c>
      <c r="V71" s="71"/>
      <c r="W71" s="71"/>
      <c r="X71" s="71"/>
      <c r="Y71" s="71"/>
      <c r="Z71" s="71"/>
      <c r="AA71" s="71"/>
      <c r="AB71" s="71"/>
      <c r="AC71" s="71"/>
      <c r="AD71" s="71"/>
      <c r="AE71" s="71"/>
      <c r="AF71" s="71"/>
      <c r="AG71" s="215"/>
      <c r="AH71" s="200"/>
      <c r="AI71" s="245" t="s">
        <v>121</v>
      </c>
      <c r="AJ71" s="118" t="s">
        <v>157</v>
      </c>
      <c r="AL71" s="200"/>
      <c r="AM71" s="73"/>
      <c r="AO71" s="261"/>
    </row>
    <row r="72" spans="1:48" s="118" customFormat="1" ht="14.25" customHeight="1" x14ac:dyDescent="0.15">
      <c r="A72" s="975"/>
      <c r="B72" s="988" t="s">
        <v>194</v>
      </c>
      <c r="C72" s="989"/>
      <c r="D72" s="989"/>
      <c r="E72" s="990"/>
      <c r="F72" s="397" t="s">
        <v>121</v>
      </c>
      <c r="G72" s="129">
        <v>1</v>
      </c>
      <c r="H72" s="397" t="s">
        <v>121</v>
      </c>
      <c r="I72" s="64" t="s">
        <v>191</v>
      </c>
      <c r="J72" s="200"/>
      <c r="M72" s="200"/>
      <c r="N72" s="966" t="s">
        <v>1030</v>
      </c>
      <c r="O72" s="918"/>
      <c r="P72" s="918"/>
      <c r="Q72" s="919"/>
      <c r="S72" s="118" t="s">
        <v>1031</v>
      </c>
      <c r="V72" s="71"/>
      <c r="W72" s="71"/>
      <c r="X72" s="71"/>
      <c r="Y72" s="71"/>
      <c r="Z72" s="71"/>
      <c r="AA72" s="71"/>
      <c r="AB72" s="71"/>
      <c r="AC72" s="71"/>
      <c r="AD72" s="71"/>
      <c r="AE72" s="71"/>
      <c r="AF72" s="71"/>
      <c r="AG72" s="71"/>
      <c r="AH72" s="200"/>
      <c r="AI72" s="245" t="s">
        <v>121</v>
      </c>
      <c r="AJ72" s="118" t="s">
        <v>647</v>
      </c>
      <c r="AL72" s="200"/>
      <c r="AM72" s="73"/>
      <c r="AO72" s="261"/>
    </row>
    <row r="73" spans="1:48" s="118" customFormat="1" ht="14.25" customHeight="1" x14ac:dyDescent="0.15">
      <c r="A73" s="975"/>
      <c r="B73" s="679"/>
      <c r="C73" s="680"/>
      <c r="D73" s="680"/>
      <c r="E73" s="681"/>
      <c r="G73" s="129"/>
      <c r="H73" s="397" t="s">
        <v>121</v>
      </c>
      <c r="I73" s="64" t="s">
        <v>381</v>
      </c>
      <c r="J73" s="129"/>
      <c r="K73" s="962" t="s">
        <v>431</v>
      </c>
      <c r="L73" s="963"/>
      <c r="M73" s="964"/>
      <c r="N73" s="962" t="s">
        <v>432</v>
      </c>
      <c r="O73" s="963"/>
      <c r="P73" s="963"/>
      <c r="Q73" s="964"/>
      <c r="R73" s="282" t="s">
        <v>56</v>
      </c>
      <c r="S73" s="202" t="s">
        <v>433</v>
      </c>
      <c r="T73" s="202"/>
      <c r="U73" s="202"/>
      <c r="V73" s="285"/>
      <c r="W73" s="285"/>
      <c r="X73" s="285"/>
      <c r="Y73" s="285"/>
      <c r="Z73" s="285"/>
      <c r="AA73" s="285"/>
      <c r="AB73" s="285"/>
      <c r="AC73" s="285"/>
      <c r="AD73" s="285"/>
      <c r="AE73" s="285"/>
      <c r="AF73" s="285"/>
      <c r="AG73" s="285"/>
      <c r="AH73" s="234"/>
      <c r="AI73" s="245" t="s">
        <v>121</v>
      </c>
      <c r="AJ73" s="118" t="s">
        <v>648</v>
      </c>
      <c r="AL73" s="200"/>
      <c r="AM73" s="177"/>
      <c r="AO73" s="261"/>
    </row>
    <row r="74" spans="1:48" s="118" customFormat="1" ht="14.25" customHeight="1" x14ac:dyDescent="0.15">
      <c r="A74" s="975"/>
      <c r="B74" s="679"/>
      <c r="C74" s="680"/>
      <c r="D74" s="680"/>
      <c r="E74" s="681"/>
      <c r="G74" s="129"/>
      <c r="H74" s="71"/>
      <c r="I74" s="71"/>
      <c r="J74" s="71"/>
      <c r="K74" s="245" t="s">
        <v>121</v>
      </c>
      <c r="L74" s="1024" t="s">
        <v>160</v>
      </c>
      <c r="M74" s="1025"/>
      <c r="N74" s="929" t="s">
        <v>435</v>
      </c>
      <c r="O74" s="930"/>
      <c r="P74" s="930"/>
      <c r="Q74" s="931"/>
      <c r="R74" s="263" t="s">
        <v>383</v>
      </c>
      <c r="S74" s="400" t="s">
        <v>121</v>
      </c>
      <c r="T74" s="227" t="s">
        <v>246</v>
      </c>
      <c r="U74" s="240"/>
      <c r="V74" s="400" t="s">
        <v>121</v>
      </c>
      <c r="W74" s="227" t="s">
        <v>436</v>
      </c>
      <c r="X74" s="302"/>
      <c r="Y74" s="227"/>
      <c r="Z74" s="227"/>
      <c r="AA74" s="227"/>
      <c r="AB74" s="227"/>
      <c r="AC74" s="227"/>
      <c r="AD74" s="400" t="s">
        <v>121</v>
      </c>
      <c r="AE74" s="227" t="s">
        <v>437</v>
      </c>
      <c r="AF74" s="302"/>
      <c r="AG74" s="201"/>
      <c r="AH74" s="260"/>
      <c r="AI74" s="245" t="s">
        <v>121</v>
      </c>
      <c r="AJ74" s="1024" t="s">
        <v>739</v>
      </c>
      <c r="AK74" s="1024"/>
      <c r="AL74" s="1025"/>
      <c r="AM74" s="177"/>
      <c r="AO74" s="261"/>
    </row>
    <row r="75" spans="1:48" s="118" customFormat="1" ht="14.25" customHeight="1" x14ac:dyDescent="0.15">
      <c r="A75" s="975"/>
      <c r="B75" s="679"/>
      <c r="C75" s="680"/>
      <c r="D75" s="680"/>
      <c r="E75" s="681"/>
      <c r="G75" s="129"/>
      <c r="H75" s="71"/>
      <c r="I75" s="71"/>
      <c r="J75" s="71"/>
      <c r="K75" s="962" t="s">
        <v>198</v>
      </c>
      <c r="L75" s="963"/>
      <c r="M75" s="964"/>
      <c r="N75" s="991" t="s">
        <v>438</v>
      </c>
      <c r="O75" s="992"/>
      <c r="P75" s="992"/>
      <c r="Q75" s="993"/>
      <c r="R75" s="399" t="s">
        <v>121</v>
      </c>
      <c r="S75" s="344" t="s">
        <v>439</v>
      </c>
      <c r="T75" s="344"/>
      <c r="U75" s="344"/>
      <c r="V75" s="365"/>
      <c r="W75" s="365"/>
      <c r="X75" s="365"/>
      <c r="Y75" s="365"/>
      <c r="Z75" s="365"/>
      <c r="AA75" s="365"/>
      <c r="AB75" s="365"/>
      <c r="AC75" s="365"/>
      <c r="AD75" s="389"/>
      <c r="AE75" s="389"/>
      <c r="AF75" s="389"/>
      <c r="AG75" s="365"/>
      <c r="AH75" s="345"/>
      <c r="AI75" s="245" t="s">
        <v>121</v>
      </c>
      <c r="AJ75" s="118" t="s">
        <v>411</v>
      </c>
      <c r="AL75" s="200"/>
      <c r="AM75" s="177"/>
      <c r="AO75" s="261"/>
    </row>
    <row r="76" spans="1:48" s="118" customFormat="1" ht="14.25" customHeight="1" x14ac:dyDescent="0.15">
      <c r="A76" s="975"/>
      <c r="B76" s="679"/>
      <c r="C76" s="680"/>
      <c r="D76" s="680"/>
      <c r="E76" s="681"/>
      <c r="G76" s="129"/>
      <c r="H76" s="71"/>
      <c r="I76" s="71"/>
      <c r="J76" s="71"/>
      <c r="K76" s="966" t="s">
        <v>113</v>
      </c>
      <c r="L76" s="918"/>
      <c r="M76" s="919"/>
      <c r="N76" s="966" t="s">
        <v>114</v>
      </c>
      <c r="O76" s="918"/>
      <c r="P76" s="918"/>
      <c r="Q76" s="919"/>
      <c r="R76" s="397" t="s">
        <v>121</v>
      </c>
      <c r="S76" s="118" t="s">
        <v>440</v>
      </c>
      <c r="T76" s="64"/>
      <c r="V76" s="71"/>
      <c r="W76" s="71"/>
      <c r="X76" s="71"/>
      <c r="Y76" s="71"/>
      <c r="Z76" s="71"/>
      <c r="AA76" s="71"/>
      <c r="AB76" s="71"/>
      <c r="AC76" s="71"/>
      <c r="AD76" s="64"/>
      <c r="AE76" s="64"/>
      <c r="AF76" s="64"/>
      <c r="AG76" s="71"/>
      <c r="AH76" s="200"/>
      <c r="AI76" s="245" t="s">
        <v>121</v>
      </c>
      <c r="AJ76" s="957"/>
      <c r="AK76" s="957"/>
      <c r="AL76" s="958"/>
      <c r="AM76" s="177"/>
      <c r="AO76" s="261"/>
    </row>
    <row r="77" spans="1:48" s="118" customFormat="1" ht="14.25" customHeight="1" x14ac:dyDescent="0.15">
      <c r="A77" s="975"/>
      <c r="B77" s="675"/>
      <c r="C77" s="676"/>
      <c r="D77" s="676"/>
      <c r="E77" s="677"/>
      <c r="G77" s="129"/>
      <c r="H77" s="71"/>
      <c r="I77" s="71"/>
      <c r="J77" s="71"/>
      <c r="K77" s="962" t="s">
        <v>441</v>
      </c>
      <c r="L77" s="963"/>
      <c r="M77" s="964"/>
      <c r="N77" s="962" t="s">
        <v>198</v>
      </c>
      <c r="O77" s="963"/>
      <c r="P77" s="963"/>
      <c r="Q77" s="964"/>
      <c r="R77" s="366" t="s">
        <v>121</v>
      </c>
      <c r="S77" s="202" t="s">
        <v>442</v>
      </c>
      <c r="T77" s="202"/>
      <c r="U77" s="202"/>
      <c r="V77" s="285"/>
      <c r="W77" s="285"/>
      <c r="X77" s="285"/>
      <c r="Y77" s="285"/>
      <c r="Z77" s="285"/>
      <c r="AA77" s="285"/>
      <c r="AB77" s="285"/>
      <c r="AC77" s="285"/>
      <c r="AD77" s="283"/>
      <c r="AE77" s="283"/>
      <c r="AF77" s="283"/>
      <c r="AG77" s="285"/>
      <c r="AH77" s="234"/>
      <c r="AI77" s="959" t="s">
        <v>601</v>
      </c>
      <c r="AJ77" s="960"/>
      <c r="AK77" s="960"/>
      <c r="AL77" s="961"/>
      <c r="AM77" s="177"/>
      <c r="AO77" s="261"/>
    </row>
    <row r="78" spans="1:48" s="118" customFormat="1" ht="14.25" customHeight="1" x14ac:dyDescent="0.15">
      <c r="A78" s="975"/>
      <c r="B78" s="682"/>
      <c r="C78" s="664"/>
      <c r="D78" s="664"/>
      <c r="E78" s="668"/>
      <c r="G78" s="129"/>
      <c r="H78" s="71"/>
      <c r="I78" s="71"/>
      <c r="J78" s="71"/>
      <c r="K78" s="246"/>
      <c r="L78" s="227"/>
      <c r="M78" s="260"/>
      <c r="N78" s="929" t="s">
        <v>443</v>
      </c>
      <c r="O78" s="930"/>
      <c r="P78" s="930"/>
      <c r="Q78" s="931"/>
      <c r="R78" s="278"/>
      <c r="S78" s="227"/>
      <c r="T78" s="227"/>
      <c r="U78" s="227"/>
      <c r="V78" s="201"/>
      <c r="W78" s="201"/>
      <c r="X78" s="201"/>
      <c r="Y78" s="201"/>
      <c r="Z78" s="201"/>
      <c r="AA78" s="201"/>
      <c r="AB78" s="201"/>
      <c r="AC78" s="201"/>
      <c r="AD78" s="66"/>
      <c r="AE78" s="66"/>
      <c r="AF78" s="66"/>
      <c r="AG78" s="201"/>
      <c r="AH78" s="260"/>
      <c r="AL78" s="200"/>
      <c r="AM78" s="177"/>
      <c r="AO78" s="261"/>
    </row>
    <row r="79" spans="1:48" s="118" customFormat="1" ht="14.25" customHeight="1" x14ac:dyDescent="0.15">
      <c r="A79" s="173"/>
      <c r="B79" s="682"/>
      <c r="C79" s="664"/>
      <c r="D79" s="664"/>
      <c r="E79" s="668"/>
      <c r="G79" s="129"/>
      <c r="H79" s="71"/>
      <c r="I79" s="71"/>
      <c r="J79" s="71"/>
      <c r="K79" s="966" t="s">
        <v>444</v>
      </c>
      <c r="L79" s="918"/>
      <c r="M79" s="919"/>
      <c r="N79" s="966" t="s">
        <v>199</v>
      </c>
      <c r="O79" s="918"/>
      <c r="P79" s="918"/>
      <c r="Q79" s="919"/>
      <c r="R79" s="397" t="s">
        <v>121</v>
      </c>
      <c r="S79" s="118" t="s">
        <v>445</v>
      </c>
      <c r="V79" s="71"/>
      <c r="W79" s="71"/>
      <c r="X79" s="71"/>
      <c r="Y79" s="71"/>
      <c r="Z79" s="71"/>
      <c r="AA79" s="71"/>
      <c r="AB79" s="71"/>
      <c r="AC79" s="71"/>
      <c r="AD79" s="64"/>
      <c r="AE79" s="64"/>
      <c r="AF79" s="64"/>
      <c r="AG79" s="71"/>
      <c r="AH79" s="200"/>
      <c r="AI79" s="959" t="s">
        <v>601</v>
      </c>
      <c r="AJ79" s="960"/>
      <c r="AK79" s="960"/>
      <c r="AL79" s="961"/>
      <c r="AM79" s="177"/>
      <c r="AO79" s="261"/>
    </row>
    <row r="80" spans="1:48" s="118" customFormat="1" ht="14.25" customHeight="1" x14ac:dyDescent="0.15">
      <c r="A80" s="173"/>
      <c r="B80" s="689"/>
      <c r="C80" s="665"/>
      <c r="D80" s="665"/>
      <c r="E80" s="690"/>
      <c r="F80" s="227"/>
      <c r="G80" s="203"/>
      <c r="H80" s="201"/>
      <c r="I80" s="201"/>
      <c r="J80" s="201"/>
      <c r="K80" s="246"/>
      <c r="L80" s="227"/>
      <c r="M80" s="260"/>
      <c r="N80" s="929" t="s">
        <v>200</v>
      </c>
      <c r="O80" s="930"/>
      <c r="P80" s="930"/>
      <c r="Q80" s="931"/>
      <c r="R80" s="278"/>
      <c r="S80" s="227"/>
      <c r="T80" s="227"/>
      <c r="U80" s="227"/>
      <c r="V80" s="263"/>
      <c r="W80" s="66"/>
      <c r="X80" s="201"/>
      <c r="Y80" s="201"/>
      <c r="Z80" s="201"/>
      <c r="AA80" s="201"/>
      <c r="AB80" s="201"/>
      <c r="AC80" s="66"/>
      <c r="AD80" s="66"/>
      <c r="AE80" s="66"/>
      <c r="AF80" s="66"/>
      <c r="AG80" s="201"/>
      <c r="AH80" s="260"/>
      <c r="AI80" s="227"/>
      <c r="AJ80" s="227"/>
      <c r="AK80" s="227"/>
      <c r="AL80" s="260"/>
      <c r="AM80" s="246"/>
      <c r="AN80" s="227"/>
      <c r="AO80" s="265"/>
    </row>
    <row r="81" spans="1:41" s="118" customFormat="1" ht="14.25" customHeight="1" x14ac:dyDescent="0.15">
      <c r="A81" s="173"/>
      <c r="B81" s="230" t="s">
        <v>740</v>
      </c>
      <c r="E81" s="200"/>
      <c r="F81" s="1061" t="s">
        <v>389</v>
      </c>
      <c r="G81" s="1063"/>
      <c r="H81" s="71"/>
      <c r="I81" s="71"/>
      <c r="J81" s="129"/>
      <c r="K81" s="966" t="s">
        <v>116</v>
      </c>
      <c r="L81" s="918"/>
      <c r="M81" s="919"/>
      <c r="N81" s="966" t="s">
        <v>651</v>
      </c>
      <c r="O81" s="918"/>
      <c r="P81" s="918"/>
      <c r="Q81" s="919"/>
      <c r="R81" s="130" t="s">
        <v>56</v>
      </c>
      <c r="S81" s="118" t="s">
        <v>653</v>
      </c>
      <c r="V81" s="212"/>
      <c r="W81" s="1374"/>
      <c r="X81" s="1374"/>
      <c r="Y81" s="1374"/>
      <c r="Z81" s="64" t="s">
        <v>655</v>
      </c>
      <c r="AA81" s="71"/>
      <c r="AB81" s="71"/>
      <c r="AC81" s="64"/>
      <c r="AD81" s="64"/>
      <c r="AE81" s="64"/>
      <c r="AF81" s="64"/>
      <c r="AG81" s="71"/>
      <c r="AH81" s="200"/>
      <c r="AI81" s="245" t="s">
        <v>121</v>
      </c>
      <c r="AJ81" s="118" t="s">
        <v>658</v>
      </c>
      <c r="AL81" s="200"/>
      <c r="AM81" s="73" t="s">
        <v>121</v>
      </c>
      <c r="AN81" s="118" t="s">
        <v>146</v>
      </c>
      <c r="AO81" s="261"/>
    </row>
    <row r="82" spans="1:41" s="118" customFormat="1" ht="14.25" customHeight="1" x14ac:dyDescent="0.15">
      <c r="A82" s="114"/>
      <c r="B82" s="966" t="s">
        <v>14</v>
      </c>
      <c r="C82" s="918"/>
      <c r="D82" s="918"/>
      <c r="E82" s="919"/>
      <c r="F82" s="1061"/>
      <c r="G82" s="1063"/>
      <c r="H82" s="71"/>
      <c r="I82" s="71"/>
      <c r="J82" s="71"/>
      <c r="K82" s="177"/>
      <c r="M82" s="200"/>
      <c r="N82" s="1406"/>
      <c r="O82" s="1112"/>
      <c r="P82" s="1112"/>
      <c r="Q82" s="122" t="s">
        <v>115</v>
      </c>
      <c r="R82" s="71"/>
      <c r="S82" s="397" t="s">
        <v>121</v>
      </c>
      <c r="T82" s="118" t="s">
        <v>296</v>
      </c>
      <c r="U82" s="300"/>
      <c r="V82" s="212"/>
      <c r="W82" s="64"/>
      <c r="X82" s="71"/>
      <c r="Y82" s="71"/>
      <c r="Z82" s="71"/>
      <c r="AA82" s="71"/>
      <c r="AB82" s="71"/>
      <c r="AC82" s="64"/>
      <c r="AD82" s="64"/>
      <c r="AE82" s="64"/>
      <c r="AF82" s="64"/>
      <c r="AG82" s="71"/>
      <c r="AH82" s="200"/>
      <c r="AI82" s="245" t="s">
        <v>121</v>
      </c>
      <c r="AJ82" s="118" t="s">
        <v>157</v>
      </c>
      <c r="AL82" s="200"/>
      <c r="AM82" s="73" t="s">
        <v>121</v>
      </c>
      <c r="AN82" s="118" t="s">
        <v>147</v>
      </c>
      <c r="AO82" s="261"/>
    </row>
    <row r="83" spans="1:41" s="118" customFormat="1" ht="14.25" customHeight="1" x14ac:dyDescent="0.15">
      <c r="A83" s="114"/>
      <c r="B83" s="1216" t="s">
        <v>650</v>
      </c>
      <c r="C83" s="1091"/>
      <c r="D83" s="1091"/>
      <c r="E83" s="1095"/>
      <c r="F83" s="1061"/>
      <c r="G83" s="1063"/>
      <c r="H83" s="71"/>
      <c r="I83" s="71"/>
      <c r="J83" s="71"/>
      <c r="K83" s="177"/>
      <c r="M83" s="200"/>
      <c r="N83" s="383" t="s">
        <v>652</v>
      </c>
      <c r="O83" s="197"/>
      <c r="P83" s="197"/>
      <c r="Q83" s="122"/>
      <c r="R83" s="71"/>
      <c r="T83" s="118" t="s">
        <v>654</v>
      </c>
      <c r="V83" s="212"/>
      <c r="W83" s="64"/>
      <c r="X83" s="71"/>
      <c r="Y83" s="71"/>
      <c r="Z83" s="1374"/>
      <c r="AA83" s="1374"/>
      <c r="AB83" s="1374"/>
      <c r="AC83" s="64" t="s">
        <v>655</v>
      </c>
      <c r="AD83" s="71"/>
      <c r="AE83" s="71"/>
      <c r="AF83" s="64"/>
      <c r="AG83" s="71"/>
      <c r="AH83" s="200"/>
      <c r="AI83" s="245" t="s">
        <v>121</v>
      </c>
      <c r="AJ83" s="118" t="s">
        <v>300</v>
      </c>
      <c r="AL83" s="200"/>
      <c r="AM83" s="177"/>
      <c r="AO83" s="261"/>
    </row>
    <row r="84" spans="1:41" s="118" customFormat="1" ht="14.25" customHeight="1" x14ac:dyDescent="0.15">
      <c r="A84" s="114"/>
      <c r="B84" s="177"/>
      <c r="E84" s="200"/>
      <c r="G84" s="129"/>
      <c r="H84" s="71"/>
      <c r="I84" s="71"/>
      <c r="J84" s="71"/>
      <c r="K84" s="177"/>
      <c r="M84" s="200"/>
      <c r="N84" s="308"/>
      <c r="O84" s="297"/>
      <c r="P84" s="297"/>
      <c r="Q84" s="221"/>
      <c r="R84" s="219"/>
      <c r="S84" s="217"/>
      <c r="T84" s="217" t="s">
        <v>656</v>
      </c>
      <c r="U84" s="217"/>
      <c r="V84" s="218"/>
      <c r="W84" s="220"/>
      <c r="X84" s="398" t="s">
        <v>121</v>
      </c>
      <c r="Y84" s="217" t="s">
        <v>297</v>
      </c>
      <c r="Z84" s="219"/>
      <c r="AA84" s="398" t="s">
        <v>121</v>
      </c>
      <c r="AB84" s="217" t="s">
        <v>298</v>
      </c>
      <c r="AC84" s="220"/>
      <c r="AD84" s="220"/>
      <c r="AE84" s="398" t="s">
        <v>121</v>
      </c>
      <c r="AF84" s="217" t="s">
        <v>657</v>
      </c>
      <c r="AG84" s="219"/>
      <c r="AH84" s="258"/>
      <c r="AI84" s="245" t="s">
        <v>121</v>
      </c>
      <c r="AJ84" s="957"/>
      <c r="AK84" s="957"/>
      <c r="AL84" s="958"/>
      <c r="AM84" s="177"/>
      <c r="AO84" s="261"/>
    </row>
    <row r="85" spans="1:41" s="118" customFormat="1" ht="14.25" customHeight="1" x14ac:dyDescent="0.15">
      <c r="A85" s="114"/>
      <c r="B85" s="177"/>
      <c r="E85" s="200"/>
      <c r="G85" s="129"/>
      <c r="H85" s="71"/>
      <c r="I85" s="71"/>
      <c r="J85" s="71"/>
      <c r="K85" s="177"/>
      <c r="M85" s="200"/>
      <c r="N85" s="1083" t="s">
        <v>659</v>
      </c>
      <c r="O85" s="1102"/>
      <c r="P85" s="1102"/>
      <c r="Q85" s="919"/>
      <c r="R85" s="130" t="s">
        <v>56</v>
      </c>
      <c r="S85" s="118" t="s">
        <v>662</v>
      </c>
      <c r="V85" s="212"/>
      <c r="W85" s="64"/>
      <c r="X85" s="71"/>
      <c r="Y85" s="71"/>
      <c r="Z85" s="71"/>
      <c r="AA85" s="71"/>
      <c r="AB85" s="71"/>
      <c r="AC85" s="64"/>
      <c r="AD85" s="64"/>
      <c r="AE85" s="64"/>
      <c r="AF85" s="64"/>
      <c r="AG85" s="71"/>
      <c r="AH85" s="200"/>
      <c r="AL85" s="200"/>
      <c r="AM85" s="177"/>
      <c r="AO85" s="261"/>
    </row>
    <row r="86" spans="1:41" s="118" customFormat="1" ht="14.25" customHeight="1" x14ac:dyDescent="0.15">
      <c r="A86" s="114"/>
      <c r="B86" s="177"/>
      <c r="E86" s="200"/>
      <c r="G86" s="129"/>
      <c r="H86" s="71"/>
      <c r="I86" s="71"/>
      <c r="J86" s="71"/>
      <c r="K86" s="177"/>
      <c r="M86" s="200"/>
      <c r="N86" s="966" t="s">
        <v>660</v>
      </c>
      <c r="O86" s="918"/>
      <c r="P86" s="918"/>
      <c r="Q86" s="919"/>
      <c r="R86" s="71"/>
      <c r="S86" s="397" t="s">
        <v>121</v>
      </c>
      <c r="T86" s="118" t="s">
        <v>327</v>
      </c>
      <c r="U86" s="71" t="s">
        <v>383</v>
      </c>
      <c r="V86" s="397" t="s">
        <v>121</v>
      </c>
      <c r="W86" s="118" t="s">
        <v>202</v>
      </c>
      <c r="X86" s="71"/>
      <c r="Y86" s="397" t="s">
        <v>121</v>
      </c>
      <c r="Z86" s="118" t="s">
        <v>299</v>
      </c>
      <c r="AA86" s="71" t="s">
        <v>382</v>
      </c>
      <c r="AB86" s="71"/>
      <c r="AC86" s="64"/>
      <c r="AD86" s="64"/>
      <c r="AE86" s="64"/>
      <c r="AF86" s="64"/>
      <c r="AG86" s="71"/>
      <c r="AH86" s="200"/>
      <c r="AL86" s="200"/>
      <c r="AM86" s="177"/>
      <c r="AO86" s="261"/>
    </row>
    <row r="87" spans="1:41" s="118" customFormat="1" ht="14.25" customHeight="1" x14ac:dyDescent="0.15">
      <c r="A87" s="114"/>
      <c r="B87" s="177"/>
      <c r="E87" s="200"/>
      <c r="G87" s="129"/>
      <c r="H87" s="71"/>
      <c r="I87" s="71"/>
      <c r="J87" s="71"/>
      <c r="K87" s="246"/>
      <c r="L87" s="227"/>
      <c r="M87" s="260"/>
      <c r="N87" s="929" t="s">
        <v>661</v>
      </c>
      <c r="O87" s="930"/>
      <c r="P87" s="930"/>
      <c r="Q87" s="931"/>
      <c r="R87" s="201"/>
      <c r="S87" s="400" t="s">
        <v>121</v>
      </c>
      <c r="T87" s="227" t="s">
        <v>246</v>
      </c>
      <c r="U87" s="227"/>
      <c r="V87" s="263"/>
      <c r="W87" s="66"/>
      <c r="X87" s="201"/>
      <c r="Y87" s="201"/>
      <c r="Z87" s="201"/>
      <c r="AA87" s="201"/>
      <c r="AB87" s="201"/>
      <c r="AC87" s="66"/>
      <c r="AD87" s="66"/>
      <c r="AE87" s="66"/>
      <c r="AF87" s="66"/>
      <c r="AG87" s="201"/>
      <c r="AH87" s="260"/>
      <c r="AL87" s="200"/>
      <c r="AM87" s="177"/>
      <c r="AO87" s="261"/>
    </row>
    <row r="88" spans="1:41" s="118" customFormat="1" ht="14.25" customHeight="1" x14ac:dyDescent="0.15">
      <c r="A88" s="114"/>
      <c r="B88" s="177"/>
      <c r="E88" s="200"/>
      <c r="G88" s="129"/>
      <c r="H88" s="71"/>
      <c r="I88" s="71"/>
      <c r="J88" s="71"/>
      <c r="K88" s="966" t="s">
        <v>116</v>
      </c>
      <c r="L88" s="918"/>
      <c r="M88" s="919"/>
      <c r="N88" s="966" t="s">
        <v>651</v>
      </c>
      <c r="O88" s="918"/>
      <c r="P88" s="918"/>
      <c r="Q88" s="919"/>
      <c r="R88" s="130" t="s">
        <v>56</v>
      </c>
      <c r="S88" s="118" t="s">
        <v>653</v>
      </c>
      <c r="V88" s="212"/>
      <c r="W88" s="1374"/>
      <c r="X88" s="1374"/>
      <c r="Y88" s="1374"/>
      <c r="Z88" s="64" t="s">
        <v>655</v>
      </c>
      <c r="AA88" s="71"/>
      <c r="AB88" s="71"/>
      <c r="AC88" s="64"/>
      <c r="AD88" s="64"/>
      <c r="AE88" s="64"/>
      <c r="AF88" s="64"/>
      <c r="AG88" s="71"/>
      <c r="AH88" s="200"/>
      <c r="AL88" s="200"/>
      <c r="AM88" s="177"/>
      <c r="AO88" s="261"/>
    </row>
    <row r="89" spans="1:41" s="118" customFormat="1" ht="14.25" customHeight="1" x14ac:dyDescent="0.15">
      <c r="A89" s="114"/>
      <c r="B89" s="177"/>
      <c r="E89" s="200"/>
      <c r="G89" s="129"/>
      <c r="H89" s="71"/>
      <c r="I89" s="71"/>
      <c r="J89" s="71"/>
      <c r="K89" s="177"/>
      <c r="M89" s="200"/>
      <c r="N89" s="430"/>
      <c r="O89" s="259"/>
      <c r="P89" s="259"/>
      <c r="Q89" s="122" t="s">
        <v>115</v>
      </c>
      <c r="R89" s="71"/>
      <c r="S89" s="397" t="s">
        <v>121</v>
      </c>
      <c r="T89" s="118" t="s">
        <v>296</v>
      </c>
      <c r="U89" s="300"/>
      <c r="V89" s="212"/>
      <c r="W89" s="64"/>
      <c r="X89" s="71"/>
      <c r="Y89" s="71"/>
      <c r="Z89" s="71"/>
      <c r="AA89" s="71"/>
      <c r="AB89" s="71"/>
      <c r="AC89" s="64"/>
      <c r="AD89" s="64"/>
      <c r="AE89" s="64"/>
      <c r="AF89" s="64"/>
      <c r="AG89" s="71"/>
      <c r="AH89" s="200"/>
      <c r="AL89" s="200"/>
      <c r="AM89" s="177"/>
      <c r="AO89" s="261"/>
    </row>
    <row r="90" spans="1:41" s="118" customFormat="1" ht="14.25" customHeight="1" x14ac:dyDescent="0.15">
      <c r="A90" s="114"/>
      <c r="B90" s="177"/>
      <c r="E90" s="200"/>
      <c r="G90" s="129"/>
      <c r="H90" s="71"/>
      <c r="I90" s="71"/>
      <c r="J90" s="71"/>
      <c r="K90" s="177"/>
      <c r="M90" s="200"/>
      <c r="N90" s="383" t="s">
        <v>652</v>
      </c>
      <c r="O90" s="197"/>
      <c r="P90" s="197"/>
      <c r="Q90" s="122"/>
      <c r="R90" s="71"/>
      <c r="T90" s="118" t="s">
        <v>654</v>
      </c>
      <c r="V90" s="212"/>
      <c r="W90" s="64"/>
      <c r="X90" s="71"/>
      <c r="Y90" s="71"/>
      <c r="Z90" s="1374"/>
      <c r="AA90" s="1374"/>
      <c r="AB90" s="1374"/>
      <c r="AC90" s="64" t="s">
        <v>655</v>
      </c>
      <c r="AD90" s="71"/>
      <c r="AE90" s="71"/>
      <c r="AF90" s="64"/>
      <c r="AG90" s="71"/>
      <c r="AH90" s="200"/>
      <c r="AL90" s="200"/>
      <c r="AM90" s="177"/>
      <c r="AO90" s="261"/>
    </row>
    <row r="91" spans="1:41" s="118" customFormat="1" ht="14.25" customHeight="1" x14ac:dyDescent="0.15">
      <c r="A91" s="114"/>
      <c r="B91" s="177"/>
      <c r="E91" s="200"/>
      <c r="G91" s="129"/>
      <c r="H91" s="71"/>
      <c r="I91" s="71"/>
      <c r="J91" s="71"/>
      <c r="K91" s="177"/>
      <c r="M91" s="200"/>
      <c r="N91" s="308"/>
      <c r="O91" s="297"/>
      <c r="P91" s="297"/>
      <c r="Q91" s="221"/>
      <c r="R91" s="219"/>
      <c r="S91" s="217"/>
      <c r="T91" s="217" t="s">
        <v>656</v>
      </c>
      <c r="U91" s="217"/>
      <c r="V91" s="218"/>
      <c r="W91" s="220"/>
      <c r="X91" s="398" t="s">
        <v>121</v>
      </c>
      <c r="Y91" s="217" t="s">
        <v>297</v>
      </c>
      <c r="Z91" s="219"/>
      <c r="AA91" s="398" t="s">
        <v>121</v>
      </c>
      <c r="AB91" s="217" t="s">
        <v>298</v>
      </c>
      <c r="AC91" s="220"/>
      <c r="AD91" s="220"/>
      <c r="AE91" s="398" t="s">
        <v>121</v>
      </c>
      <c r="AF91" s="217" t="s">
        <v>657</v>
      </c>
      <c r="AG91" s="219"/>
      <c r="AH91" s="258"/>
      <c r="AL91" s="200"/>
      <c r="AM91" s="177"/>
      <c r="AO91" s="261"/>
    </row>
    <row r="92" spans="1:41" s="118" customFormat="1" ht="14.25" customHeight="1" x14ac:dyDescent="0.15">
      <c r="A92" s="114"/>
      <c r="B92" s="177"/>
      <c r="E92" s="200"/>
      <c r="G92" s="129"/>
      <c r="H92" s="71"/>
      <c r="I92" s="71"/>
      <c r="J92" s="71"/>
      <c r="K92" s="177"/>
      <c r="M92" s="200"/>
      <c r="N92" s="1083" t="s">
        <v>659</v>
      </c>
      <c r="O92" s="1102"/>
      <c r="P92" s="1102"/>
      <c r="Q92" s="919"/>
      <c r="R92" s="130" t="s">
        <v>56</v>
      </c>
      <c r="S92" s="118" t="s">
        <v>662</v>
      </c>
      <c r="V92" s="212"/>
      <c r="W92" s="64"/>
      <c r="X92" s="71"/>
      <c r="Y92" s="71"/>
      <c r="Z92" s="71"/>
      <c r="AA92" s="71"/>
      <c r="AB92" s="71"/>
      <c r="AC92" s="64"/>
      <c r="AD92" s="64"/>
      <c r="AE92" s="64"/>
      <c r="AF92" s="64"/>
      <c r="AG92" s="71"/>
      <c r="AH92" s="200"/>
      <c r="AL92" s="200"/>
      <c r="AM92" s="177"/>
      <c r="AO92" s="261"/>
    </row>
    <row r="93" spans="1:41" s="118" customFormat="1" ht="14.25" customHeight="1" x14ac:dyDescent="0.15">
      <c r="A93" s="114"/>
      <c r="B93" s="177"/>
      <c r="E93" s="200"/>
      <c r="G93" s="129"/>
      <c r="H93" s="71"/>
      <c r="I93" s="71"/>
      <c r="J93" s="71"/>
      <c r="K93" s="177"/>
      <c r="M93" s="200"/>
      <c r="N93" s="966" t="s">
        <v>660</v>
      </c>
      <c r="O93" s="918"/>
      <c r="P93" s="918"/>
      <c r="Q93" s="919"/>
      <c r="R93" s="71"/>
      <c r="S93" s="397" t="s">
        <v>121</v>
      </c>
      <c r="T93" s="118" t="s">
        <v>327</v>
      </c>
      <c r="U93" s="71" t="s">
        <v>383</v>
      </c>
      <c r="V93" s="397" t="s">
        <v>121</v>
      </c>
      <c r="W93" s="118" t="s">
        <v>202</v>
      </c>
      <c r="X93" s="71"/>
      <c r="Y93" s="397" t="s">
        <v>121</v>
      </c>
      <c r="Z93" s="118" t="s">
        <v>299</v>
      </c>
      <c r="AA93" s="71" t="s">
        <v>382</v>
      </c>
      <c r="AB93" s="71"/>
      <c r="AC93" s="64"/>
      <c r="AD93" s="64"/>
      <c r="AE93" s="64"/>
      <c r="AF93" s="64"/>
      <c r="AG93" s="71"/>
      <c r="AH93" s="200"/>
      <c r="AL93" s="200"/>
      <c r="AM93" s="177"/>
      <c r="AO93" s="261"/>
    </row>
    <row r="94" spans="1:41" s="118" customFormat="1" ht="14.25" customHeight="1" thickBot="1" x14ac:dyDescent="0.2">
      <c r="A94" s="133"/>
      <c r="B94" s="268"/>
      <c r="C94" s="269"/>
      <c r="D94" s="269"/>
      <c r="E94" s="270"/>
      <c r="F94" s="269"/>
      <c r="G94" s="199"/>
      <c r="H94" s="198"/>
      <c r="I94" s="198"/>
      <c r="J94" s="198"/>
      <c r="K94" s="268"/>
      <c r="L94" s="269"/>
      <c r="M94" s="270"/>
      <c r="N94" s="1068" t="s">
        <v>661</v>
      </c>
      <c r="O94" s="1069"/>
      <c r="P94" s="1069"/>
      <c r="Q94" s="1070"/>
      <c r="R94" s="198"/>
      <c r="S94" s="423" t="s">
        <v>121</v>
      </c>
      <c r="T94" s="269" t="s">
        <v>246</v>
      </c>
      <c r="U94" s="269"/>
      <c r="V94" s="271"/>
      <c r="W94" s="204"/>
      <c r="X94" s="198"/>
      <c r="Y94" s="198"/>
      <c r="Z94" s="198"/>
      <c r="AA94" s="198"/>
      <c r="AB94" s="198"/>
      <c r="AC94" s="204"/>
      <c r="AD94" s="204"/>
      <c r="AE94" s="204"/>
      <c r="AF94" s="204"/>
      <c r="AG94" s="198"/>
      <c r="AH94" s="270"/>
      <c r="AI94" s="269"/>
      <c r="AJ94" s="269"/>
      <c r="AK94" s="269"/>
      <c r="AL94" s="270"/>
      <c r="AM94" s="268"/>
      <c r="AN94" s="269"/>
      <c r="AO94" s="273"/>
    </row>
    <row r="95" spans="1:41" customFormat="1" ht="14.25" customHeight="1" thickBot="1" x14ac:dyDescent="0.2"/>
    <row r="96" spans="1:41" s="118" customFormat="1" ht="14.25" customHeight="1" x14ac:dyDescent="0.15">
      <c r="A96" s="974" t="s">
        <v>791</v>
      </c>
      <c r="B96" s="1416" t="s">
        <v>921</v>
      </c>
      <c r="C96" s="1417"/>
      <c r="D96" s="1417"/>
      <c r="E96" s="1418"/>
      <c r="F96" s="714" t="s">
        <v>144</v>
      </c>
      <c r="G96" s="205"/>
      <c r="H96" s="206"/>
      <c r="I96" s="206"/>
      <c r="J96" s="206"/>
      <c r="K96" s="1351" t="s">
        <v>931</v>
      </c>
      <c r="L96" s="1352"/>
      <c r="M96" s="1352"/>
      <c r="N96" s="1352"/>
      <c r="O96" s="1352"/>
      <c r="P96" s="1352"/>
      <c r="Q96" s="1353"/>
      <c r="R96" s="347" t="s">
        <v>121</v>
      </c>
      <c r="S96" s="206" t="s">
        <v>925</v>
      </c>
      <c r="T96" s="206"/>
      <c r="U96" s="206"/>
      <c r="V96" s="206"/>
      <c r="W96" s="206"/>
      <c r="X96" s="206"/>
      <c r="Y96" s="206"/>
      <c r="Z96" s="206"/>
      <c r="AA96" s="206"/>
      <c r="AB96" s="206"/>
      <c r="AC96" s="206"/>
      <c r="AD96" s="206"/>
      <c r="AE96" s="206"/>
      <c r="AF96" s="206"/>
      <c r="AG96" s="206"/>
      <c r="AH96" s="407"/>
      <c r="AI96" s="715" t="s">
        <v>121</v>
      </c>
      <c r="AJ96" s="206" t="s">
        <v>793</v>
      </c>
      <c r="AK96" s="206"/>
      <c r="AL96" s="205"/>
      <c r="AM96" s="72" t="s">
        <v>121</v>
      </c>
      <c r="AN96" s="206" t="s">
        <v>146</v>
      </c>
      <c r="AO96" s="716"/>
    </row>
    <row r="97" spans="1:43" s="118" customFormat="1" ht="14.25" customHeight="1" x14ac:dyDescent="0.15">
      <c r="A97" s="975"/>
      <c r="B97" s="1348" t="s">
        <v>930</v>
      </c>
      <c r="C97" s="1349"/>
      <c r="D97" s="1349"/>
      <c r="E97" s="1350"/>
      <c r="F97" s="382" t="s">
        <v>121</v>
      </c>
      <c r="G97" s="129">
        <v>7</v>
      </c>
      <c r="H97" s="397" t="s">
        <v>121</v>
      </c>
      <c r="I97" s="64" t="s">
        <v>379</v>
      </c>
      <c r="J97" s="200"/>
      <c r="K97" s="1113"/>
      <c r="L97" s="1114"/>
      <c r="M97" s="1114"/>
      <c r="N97" s="1114"/>
      <c r="O97" s="1114"/>
      <c r="P97" s="1114"/>
      <c r="Q97" s="1115"/>
      <c r="R97" s="241" t="s">
        <v>121</v>
      </c>
      <c r="S97" s="227" t="s">
        <v>926</v>
      </c>
      <c r="T97" s="227"/>
      <c r="U97" s="227"/>
      <c r="V97" s="227"/>
      <c r="W97" s="227"/>
      <c r="X97" s="227"/>
      <c r="Y97" s="227"/>
      <c r="Z97" s="227"/>
      <c r="AA97" s="227"/>
      <c r="AB97" s="227"/>
      <c r="AC97" s="227"/>
      <c r="AD97" s="227"/>
      <c r="AE97" s="227"/>
      <c r="AF97" s="227"/>
      <c r="AG97" s="227"/>
      <c r="AH97" s="31"/>
      <c r="AI97" s="245" t="s">
        <v>121</v>
      </c>
      <c r="AJ97" s="118" t="s">
        <v>157</v>
      </c>
      <c r="AL97" s="200"/>
      <c r="AM97" s="73" t="s">
        <v>121</v>
      </c>
      <c r="AN97" s="118" t="s">
        <v>147</v>
      </c>
      <c r="AO97" s="261"/>
    </row>
    <row r="98" spans="1:43" s="118" customFormat="1" ht="14.25" customHeight="1" x14ac:dyDescent="0.15">
      <c r="A98" s="975"/>
      <c r="B98" s="1348"/>
      <c r="C98" s="1349"/>
      <c r="D98" s="1349"/>
      <c r="E98" s="1350"/>
      <c r="F98" s="397" t="s">
        <v>121</v>
      </c>
      <c r="G98" s="129">
        <v>6</v>
      </c>
      <c r="H98" s="397" t="s">
        <v>121</v>
      </c>
      <c r="I98" s="64" t="s">
        <v>380</v>
      </c>
      <c r="J98" s="200"/>
      <c r="K98" s="1361" t="s">
        <v>932</v>
      </c>
      <c r="L98" s="1362"/>
      <c r="M98" s="1363"/>
      <c r="N98" s="1022" t="s">
        <v>794</v>
      </c>
      <c r="O98" s="927"/>
      <c r="P98" s="927"/>
      <c r="Q98" s="928"/>
      <c r="R98" s="366" t="s">
        <v>121</v>
      </c>
      <c r="S98" s="202" t="s">
        <v>795</v>
      </c>
      <c r="T98" s="202"/>
      <c r="U98" s="202"/>
      <c r="V98" s="202"/>
      <c r="W98" s="202"/>
      <c r="X98" s="202"/>
      <c r="Y98" s="202"/>
      <c r="Z98" s="202"/>
      <c r="AA98" s="202"/>
      <c r="AB98" s="202"/>
      <c r="AC98" s="202"/>
      <c r="AD98" s="202"/>
      <c r="AE98" s="202"/>
      <c r="AF98" s="202"/>
      <c r="AG98" s="202"/>
      <c r="AH98" s="478"/>
      <c r="AI98" s="245" t="s">
        <v>121</v>
      </c>
      <c r="AJ98" s="118" t="s">
        <v>290</v>
      </c>
      <c r="AL98" s="200"/>
      <c r="AM98" s="177"/>
      <c r="AO98" s="261"/>
      <c r="AQ98" s="387" t="s">
        <v>796</v>
      </c>
    </row>
    <row r="99" spans="1:43" s="118" customFormat="1" ht="14.25" customHeight="1" x14ac:dyDescent="0.15">
      <c r="A99" s="975"/>
      <c r="B99" s="691" t="s">
        <v>383</v>
      </c>
      <c r="C99" s="635"/>
      <c r="D99" s="664" t="s">
        <v>446</v>
      </c>
      <c r="E99" s="668"/>
      <c r="F99" s="397" t="s">
        <v>121</v>
      </c>
      <c r="G99" s="129">
        <v>5</v>
      </c>
      <c r="H99" s="397" t="s">
        <v>121</v>
      </c>
      <c r="I99" s="64" t="s">
        <v>191</v>
      </c>
      <c r="J99" s="200"/>
      <c r="K99" s="1074"/>
      <c r="L99" s="1075"/>
      <c r="M99" s="1076"/>
      <c r="N99" s="1222"/>
      <c r="O99" s="1223"/>
      <c r="P99" s="1223"/>
      <c r="Q99" s="1224"/>
      <c r="R99" s="177"/>
      <c r="S99" s="397" t="s">
        <v>121</v>
      </c>
      <c r="T99" s="118" t="s">
        <v>797</v>
      </c>
      <c r="AB99" s="212" t="s">
        <v>877</v>
      </c>
      <c r="AC99" s="1196"/>
      <c r="AD99" s="1196"/>
      <c r="AE99" s="1196"/>
      <c r="AF99" s="1420" t="s">
        <v>798</v>
      </c>
      <c r="AG99" s="1420"/>
      <c r="AH99" s="151" t="s">
        <v>53</v>
      </c>
      <c r="AI99" s="245" t="s">
        <v>121</v>
      </c>
      <c r="AJ99" s="118" t="s">
        <v>426</v>
      </c>
      <c r="AL99" s="200"/>
      <c r="AM99" s="177"/>
      <c r="AO99" s="261"/>
      <c r="AQ99" s="387" t="s">
        <v>1050</v>
      </c>
    </row>
    <row r="100" spans="1:43" s="118" customFormat="1" ht="14.25" customHeight="1" x14ac:dyDescent="0.15">
      <c r="A100" s="975"/>
      <c r="B100" s="682"/>
      <c r="C100" s="664"/>
      <c r="D100" s="664"/>
      <c r="E100" s="668"/>
      <c r="F100" s="397" t="s">
        <v>121</v>
      </c>
      <c r="G100" s="129">
        <v>4</v>
      </c>
      <c r="H100" s="382" t="s">
        <v>121</v>
      </c>
      <c r="I100" s="64" t="s">
        <v>381</v>
      </c>
      <c r="J100" s="129"/>
      <c r="K100" s="1074"/>
      <c r="L100" s="1075"/>
      <c r="M100" s="1076"/>
      <c r="N100" s="1219" t="s">
        <v>934</v>
      </c>
      <c r="O100" s="1220"/>
      <c r="P100" s="1220"/>
      <c r="Q100" s="1221"/>
      <c r="R100" s="438" t="s">
        <v>121</v>
      </c>
      <c r="S100" s="213" t="s">
        <v>935</v>
      </c>
      <c r="T100" s="213"/>
      <c r="U100" s="213"/>
      <c r="V100" s="213"/>
      <c r="W100" s="213"/>
      <c r="X100" s="213"/>
      <c r="Y100" s="213"/>
      <c r="Z100" s="213"/>
      <c r="AA100" s="213"/>
      <c r="AB100" s="213"/>
      <c r="AC100" s="213"/>
      <c r="AD100" s="213"/>
      <c r="AE100" s="213"/>
      <c r="AF100" s="213"/>
      <c r="AG100" s="213"/>
      <c r="AH100" s="479"/>
      <c r="AI100" s="245" t="s">
        <v>121</v>
      </c>
      <c r="AJ100" s="118" t="s">
        <v>330</v>
      </c>
      <c r="AL100" s="200"/>
      <c r="AM100" s="177"/>
      <c r="AO100" s="261"/>
      <c r="AQ100" s="387" t="s">
        <v>799</v>
      </c>
    </row>
    <row r="101" spans="1:43" s="118" customFormat="1" ht="14.25" customHeight="1" x14ac:dyDescent="0.15">
      <c r="A101" s="975"/>
      <c r="B101" s="664"/>
      <c r="C101" s="664"/>
      <c r="D101" s="664"/>
      <c r="E101" s="668"/>
      <c r="F101" s="397" t="s">
        <v>121</v>
      </c>
      <c r="G101" s="129">
        <v>3</v>
      </c>
      <c r="H101" s="177"/>
      <c r="K101" s="1077"/>
      <c r="L101" s="1078"/>
      <c r="M101" s="1079"/>
      <c r="N101" s="1113"/>
      <c r="O101" s="1114"/>
      <c r="P101" s="1114"/>
      <c r="Q101" s="1115"/>
      <c r="R101" s="246"/>
      <c r="S101" s="400" t="s">
        <v>121</v>
      </c>
      <c r="T101" s="227" t="s">
        <v>927</v>
      </c>
      <c r="U101" s="227"/>
      <c r="V101" s="227"/>
      <c r="W101" s="227"/>
      <c r="X101" s="227"/>
      <c r="Y101" s="227"/>
      <c r="Z101" s="227"/>
      <c r="AA101" s="227"/>
      <c r="AB101" s="263" t="s">
        <v>877</v>
      </c>
      <c r="AC101" s="1421"/>
      <c r="AD101" s="1421"/>
      <c r="AE101" s="1421"/>
      <c r="AF101" s="1421"/>
      <c r="AG101" s="1421"/>
      <c r="AH101" s="264" t="s">
        <v>53</v>
      </c>
      <c r="AI101" s="245" t="s">
        <v>121</v>
      </c>
      <c r="AJ101" s="118" t="s">
        <v>188</v>
      </c>
      <c r="AL101" s="200"/>
      <c r="AM101" s="177"/>
      <c r="AO101" s="261"/>
      <c r="AQ101" s="387" t="s">
        <v>1050</v>
      </c>
    </row>
    <row r="102" spans="1:43" s="118" customFormat="1" ht="14.25" customHeight="1" x14ac:dyDescent="0.15">
      <c r="A102" s="975"/>
      <c r="B102" s="664"/>
      <c r="C102" s="664"/>
      <c r="D102" s="664"/>
      <c r="E102" s="668"/>
      <c r="F102" s="397" t="s">
        <v>121</v>
      </c>
      <c r="G102" s="129">
        <v>2</v>
      </c>
      <c r="H102" s="177"/>
      <c r="K102" s="1361" t="s">
        <v>933</v>
      </c>
      <c r="L102" s="1362"/>
      <c r="M102" s="1363"/>
      <c r="N102" s="991" t="s">
        <v>940</v>
      </c>
      <c r="O102" s="992"/>
      <c r="P102" s="992"/>
      <c r="Q102" s="993"/>
      <c r="R102" s="397" t="s">
        <v>121</v>
      </c>
      <c r="S102" s="118" t="s">
        <v>936</v>
      </c>
      <c r="X102" s="492"/>
      <c r="Z102" s="397" t="s">
        <v>121</v>
      </c>
      <c r="AA102" s="118" t="s">
        <v>937</v>
      </c>
      <c r="AF102" s="492"/>
      <c r="AH102" s="17"/>
      <c r="AI102" s="245" t="s">
        <v>121</v>
      </c>
      <c r="AJ102" s="259"/>
      <c r="AK102" s="259"/>
      <c r="AL102" s="480"/>
      <c r="AM102" s="177"/>
      <c r="AO102" s="261"/>
    </row>
    <row r="103" spans="1:43" s="118" customFormat="1" ht="14.25" customHeight="1" x14ac:dyDescent="0.15">
      <c r="A103" s="975"/>
      <c r="B103" s="664"/>
      <c r="C103" s="664"/>
      <c r="D103" s="664"/>
      <c r="E103" s="668"/>
      <c r="F103" s="397" t="s">
        <v>121</v>
      </c>
      <c r="G103" s="129">
        <v>1</v>
      </c>
      <c r="H103" s="177"/>
      <c r="K103" s="1074"/>
      <c r="L103" s="1075"/>
      <c r="M103" s="1076"/>
      <c r="N103" s="1219" t="s">
        <v>941</v>
      </c>
      <c r="O103" s="1220"/>
      <c r="P103" s="1220"/>
      <c r="Q103" s="1221"/>
      <c r="R103" s="482" t="s">
        <v>938</v>
      </c>
      <c r="S103" s="213" t="s">
        <v>939</v>
      </c>
      <c r="T103" s="213"/>
      <c r="U103" s="213"/>
      <c r="V103" s="213"/>
      <c r="W103" s="213"/>
      <c r="X103" s="214" t="s">
        <v>928</v>
      </c>
      <c r="Y103" s="1357"/>
      <c r="Z103" s="1357"/>
      <c r="AA103" s="1357"/>
      <c r="AB103" s="1357"/>
      <c r="AC103" s="1357"/>
      <c r="AD103" s="294" t="s">
        <v>53</v>
      </c>
      <c r="AE103" s="213"/>
      <c r="AF103" s="213"/>
      <c r="AG103" s="213"/>
      <c r="AH103" s="481"/>
      <c r="AL103" s="200"/>
      <c r="AM103" s="177"/>
      <c r="AO103" s="261"/>
    </row>
    <row r="104" spans="1:43" s="118" customFormat="1" ht="14.25" customHeight="1" x14ac:dyDescent="0.15">
      <c r="A104" s="975"/>
      <c r="B104" s="664"/>
      <c r="C104" s="664"/>
      <c r="D104" s="664"/>
      <c r="E104" s="668"/>
      <c r="F104" s="177"/>
      <c r="G104" s="200"/>
      <c r="H104" s="177"/>
      <c r="K104" s="1074"/>
      <c r="L104" s="1075"/>
      <c r="M104" s="1076"/>
      <c r="N104" s="1012"/>
      <c r="O104" s="923"/>
      <c r="P104" s="923"/>
      <c r="Q104" s="924"/>
      <c r="R104" s="130"/>
      <c r="S104" s="397" t="s">
        <v>121</v>
      </c>
      <c r="T104" s="118" t="s">
        <v>800</v>
      </c>
      <c r="V104" s="212"/>
      <c r="W104" s="397" t="s">
        <v>121</v>
      </c>
      <c r="X104" s="118" t="s">
        <v>801</v>
      </c>
      <c r="Y104" s="229"/>
      <c r="AA104" s="397" t="s">
        <v>121</v>
      </c>
      <c r="AB104" s="118" t="s">
        <v>802</v>
      </c>
      <c r="AC104" s="229"/>
      <c r="AE104" s="397" t="s">
        <v>121</v>
      </c>
      <c r="AF104" s="118" t="s">
        <v>929</v>
      </c>
      <c r="AG104" s="229"/>
      <c r="AH104" s="17"/>
      <c r="AL104" s="200"/>
      <c r="AM104" s="177"/>
      <c r="AO104" s="261"/>
    </row>
    <row r="105" spans="1:43" s="118" customFormat="1" ht="14.25" customHeight="1" x14ac:dyDescent="0.15">
      <c r="A105" s="975"/>
      <c r="B105" s="664"/>
      <c r="C105" s="664"/>
      <c r="D105" s="664"/>
      <c r="E105" s="668"/>
      <c r="F105" s="177"/>
      <c r="G105" s="200"/>
      <c r="H105" s="177"/>
      <c r="K105" s="368"/>
      <c r="L105" s="231"/>
      <c r="M105" s="232"/>
      <c r="N105" s="1012"/>
      <c r="O105" s="923"/>
      <c r="P105" s="923"/>
      <c r="Q105" s="924"/>
      <c r="R105" s="329" t="s">
        <v>121</v>
      </c>
      <c r="S105" s="213" t="s">
        <v>803</v>
      </c>
      <c r="T105" s="213"/>
      <c r="U105" s="213"/>
      <c r="V105" s="213"/>
      <c r="W105" s="213"/>
      <c r="X105" s="493"/>
      <c r="Y105" s="213"/>
      <c r="Z105" s="213"/>
      <c r="AA105" s="213"/>
      <c r="AB105" s="213"/>
      <c r="AC105" s="213"/>
      <c r="AD105" s="213"/>
      <c r="AE105" s="213"/>
      <c r="AF105" s="213"/>
      <c r="AG105" s="213"/>
      <c r="AH105" s="481"/>
      <c r="AL105" s="200"/>
      <c r="AM105" s="177"/>
      <c r="AO105" s="261"/>
    </row>
    <row r="106" spans="1:43" s="118" customFormat="1" ht="14.25" customHeight="1" x14ac:dyDescent="0.15">
      <c r="A106" s="173"/>
      <c r="B106" s="664"/>
      <c r="C106" s="664"/>
      <c r="D106" s="664"/>
      <c r="E106" s="668"/>
      <c r="F106" s="177"/>
      <c r="G106" s="200"/>
      <c r="H106" s="177"/>
      <c r="K106" s="473"/>
      <c r="L106" s="494"/>
      <c r="M106" s="474"/>
      <c r="N106" s="1113"/>
      <c r="O106" s="1114"/>
      <c r="P106" s="1114"/>
      <c r="Q106" s="1115"/>
      <c r="R106" s="201"/>
      <c r="S106" s="400" t="s">
        <v>121</v>
      </c>
      <c r="T106" s="227" t="s">
        <v>804</v>
      </c>
      <c r="U106" s="227"/>
      <c r="V106" s="201"/>
      <c r="W106" s="201"/>
      <c r="X106" s="201"/>
      <c r="Y106" s="201"/>
      <c r="Z106" s="201"/>
      <c r="AA106" s="400" t="s">
        <v>121</v>
      </c>
      <c r="AB106" s="227" t="s">
        <v>805</v>
      </c>
      <c r="AC106" s="227"/>
      <c r="AD106" s="227"/>
      <c r="AE106" s="227"/>
      <c r="AF106" s="227"/>
      <c r="AG106" s="227"/>
      <c r="AH106" s="31"/>
      <c r="AL106" s="200"/>
      <c r="AM106" s="177"/>
      <c r="AO106" s="261"/>
    </row>
    <row r="107" spans="1:43" s="118" customFormat="1" ht="14.25" customHeight="1" x14ac:dyDescent="0.15">
      <c r="A107" s="173"/>
      <c r="B107" s="664"/>
      <c r="C107" s="664"/>
      <c r="D107" s="664"/>
      <c r="E107" s="668"/>
      <c r="F107" s="177"/>
      <c r="G107" s="200"/>
      <c r="H107" s="177"/>
      <c r="K107" s="1012" t="s">
        <v>806</v>
      </c>
      <c r="L107" s="923"/>
      <c r="M107" s="924"/>
      <c r="N107" s="991" t="s">
        <v>447</v>
      </c>
      <c r="O107" s="992"/>
      <c r="P107" s="992"/>
      <c r="Q107" s="993"/>
      <c r="R107" s="266" t="s">
        <v>56</v>
      </c>
      <c r="S107" s="118" t="s">
        <v>448</v>
      </c>
      <c r="T107" s="71"/>
      <c r="U107" s="71"/>
      <c r="V107" s="71"/>
      <c r="X107" s="202"/>
      <c r="Y107" s="202"/>
      <c r="Z107" s="284" t="s">
        <v>383</v>
      </c>
      <c r="AA107" s="438" t="s">
        <v>121</v>
      </c>
      <c r="AB107" s="215" t="s">
        <v>327</v>
      </c>
      <c r="AC107" s="215"/>
      <c r="AD107" s="438" t="s">
        <v>121</v>
      </c>
      <c r="AE107" s="215" t="s">
        <v>246</v>
      </c>
      <c r="AF107" s="202" t="s">
        <v>807</v>
      </c>
      <c r="AG107" s="202"/>
      <c r="AH107" s="151"/>
      <c r="AL107" s="200"/>
      <c r="AM107" s="177"/>
      <c r="AO107" s="261"/>
    </row>
    <row r="108" spans="1:43" s="118" customFormat="1" ht="15" customHeight="1" x14ac:dyDescent="0.15">
      <c r="A108" s="173"/>
      <c r="B108" s="664"/>
      <c r="C108" s="664"/>
      <c r="D108" s="664"/>
      <c r="E108" s="668"/>
      <c r="F108" s="177"/>
      <c r="G108" s="200"/>
      <c r="H108" s="177"/>
      <c r="K108" s="1012"/>
      <c r="L108" s="923"/>
      <c r="M108" s="924"/>
      <c r="N108" s="1219" t="s">
        <v>942</v>
      </c>
      <c r="O108" s="1220"/>
      <c r="P108" s="1220"/>
      <c r="Q108" s="1221"/>
      <c r="R108" s="482" t="s">
        <v>808</v>
      </c>
      <c r="S108" s="294" t="s">
        <v>449</v>
      </c>
      <c r="T108" s="215"/>
      <c r="U108" s="215"/>
      <c r="V108" s="213"/>
      <c r="W108" s="213"/>
      <c r="X108" s="213"/>
      <c r="Y108" s="213"/>
      <c r="Z108" s="214" t="s">
        <v>809</v>
      </c>
      <c r="AA108" s="438" t="s">
        <v>121</v>
      </c>
      <c r="AB108" s="215" t="s">
        <v>327</v>
      </c>
      <c r="AC108" s="215"/>
      <c r="AD108" s="438" t="s">
        <v>121</v>
      </c>
      <c r="AE108" s="215" t="s">
        <v>246</v>
      </c>
      <c r="AF108" s="213" t="s">
        <v>807</v>
      </c>
      <c r="AG108" s="213"/>
      <c r="AH108" s="381"/>
      <c r="AL108" s="200"/>
      <c r="AM108" s="177"/>
      <c r="AO108" s="261"/>
    </row>
    <row r="109" spans="1:43" s="118" customFormat="1" ht="15" customHeight="1" x14ac:dyDescent="0.15">
      <c r="A109" s="173"/>
      <c r="B109" s="664"/>
      <c r="C109" s="664"/>
      <c r="D109" s="664"/>
      <c r="E109" s="668"/>
      <c r="F109" s="177"/>
      <c r="G109" s="200"/>
      <c r="H109" s="177"/>
      <c r="K109" s="121"/>
      <c r="L109" s="197"/>
      <c r="M109" s="122"/>
      <c r="N109" s="1222"/>
      <c r="O109" s="1223"/>
      <c r="P109" s="1223"/>
      <c r="Q109" s="1224"/>
      <c r="R109" s="398" t="s">
        <v>121</v>
      </c>
      <c r="S109" s="220" t="s">
        <v>450</v>
      </c>
      <c r="T109" s="220"/>
      <c r="U109" s="219"/>
      <c r="V109" s="220"/>
      <c r="W109" s="220"/>
      <c r="X109" s="218" t="s">
        <v>809</v>
      </c>
      <c r="Y109" s="1364"/>
      <c r="Z109" s="1364"/>
      <c r="AA109" s="1364"/>
      <c r="AB109" s="1364"/>
      <c r="AC109" s="1364"/>
      <c r="AD109" s="1364"/>
      <c r="AE109" s="1364"/>
      <c r="AF109" s="1364"/>
      <c r="AG109" s="217" t="s">
        <v>807</v>
      </c>
      <c r="AH109" s="147"/>
      <c r="AL109" s="200"/>
      <c r="AM109" s="177"/>
      <c r="AO109" s="261"/>
    </row>
    <row r="110" spans="1:43" s="118" customFormat="1" ht="13.5" customHeight="1" x14ac:dyDescent="0.15">
      <c r="A110" s="173"/>
      <c r="B110" s="664"/>
      <c r="C110" s="664"/>
      <c r="D110" s="664"/>
      <c r="E110" s="668"/>
      <c r="F110" s="177"/>
      <c r="G110" s="200"/>
      <c r="H110" s="177"/>
      <c r="K110" s="121"/>
      <c r="L110" s="197"/>
      <c r="M110" s="122"/>
      <c r="N110" s="1083" t="s">
        <v>943</v>
      </c>
      <c r="O110" s="1102"/>
      <c r="P110" s="1102"/>
      <c r="Q110" s="1103"/>
      <c r="R110" s="266" t="s">
        <v>808</v>
      </c>
      <c r="S110" s="64" t="s">
        <v>451</v>
      </c>
      <c r="T110" s="64"/>
      <c r="U110" s="71"/>
      <c r="V110" s="64"/>
      <c r="W110" s="64"/>
      <c r="X110" s="64"/>
      <c r="Z110" s="212" t="s">
        <v>809</v>
      </c>
      <c r="AA110" s="397" t="s">
        <v>121</v>
      </c>
      <c r="AB110" s="71" t="s">
        <v>327</v>
      </c>
      <c r="AC110" s="71"/>
      <c r="AD110" s="397" t="s">
        <v>121</v>
      </c>
      <c r="AE110" s="71" t="s">
        <v>246</v>
      </c>
      <c r="AF110" s="118" t="s">
        <v>807</v>
      </c>
      <c r="AG110" s="64"/>
      <c r="AH110" s="151"/>
      <c r="AL110" s="200"/>
      <c r="AM110" s="177"/>
      <c r="AO110" s="261"/>
    </row>
    <row r="111" spans="1:43" s="118" customFormat="1" ht="15" customHeight="1" x14ac:dyDescent="0.15">
      <c r="A111" s="173"/>
      <c r="B111" s="664"/>
      <c r="C111" s="664"/>
      <c r="D111" s="664"/>
      <c r="E111" s="668"/>
      <c r="F111" s="177"/>
      <c r="G111" s="200"/>
      <c r="H111" s="177"/>
      <c r="K111" s="121"/>
      <c r="L111" s="197"/>
      <c r="M111" s="122"/>
      <c r="N111" s="966"/>
      <c r="O111" s="918"/>
      <c r="P111" s="918"/>
      <c r="Q111" s="919"/>
      <c r="R111" s="266" t="s">
        <v>808</v>
      </c>
      <c r="S111" s="64" t="s">
        <v>452</v>
      </c>
      <c r="T111" s="64"/>
      <c r="U111" s="71"/>
      <c r="V111" s="64"/>
      <c r="W111" s="64"/>
      <c r="X111" s="64"/>
      <c r="Z111" s="212" t="s">
        <v>809</v>
      </c>
      <c r="AA111" s="397" t="s">
        <v>121</v>
      </c>
      <c r="AB111" s="71" t="s">
        <v>327</v>
      </c>
      <c r="AC111" s="71"/>
      <c r="AD111" s="397" t="s">
        <v>121</v>
      </c>
      <c r="AE111" s="71" t="s">
        <v>246</v>
      </c>
      <c r="AF111" s="118" t="s">
        <v>807</v>
      </c>
      <c r="AG111" s="64"/>
      <c r="AH111" s="151"/>
      <c r="AL111" s="200"/>
      <c r="AM111" s="177"/>
      <c r="AO111" s="261"/>
      <c r="AQ111" s="387" t="s">
        <v>810</v>
      </c>
    </row>
    <row r="112" spans="1:43" s="118" customFormat="1" ht="15" customHeight="1" x14ac:dyDescent="0.15">
      <c r="A112" s="173"/>
      <c r="B112" s="664"/>
      <c r="C112" s="664"/>
      <c r="D112" s="664"/>
      <c r="E112" s="668"/>
      <c r="F112" s="177"/>
      <c r="G112" s="200"/>
      <c r="H112" s="177"/>
      <c r="K112" s="121"/>
      <c r="L112" s="197"/>
      <c r="M112" s="122"/>
      <c r="N112" s="257"/>
      <c r="O112" s="217"/>
      <c r="P112" s="217"/>
      <c r="Q112" s="258"/>
      <c r="R112" s="376" t="s">
        <v>121</v>
      </c>
      <c r="S112" s="220" t="s">
        <v>450</v>
      </c>
      <c r="T112" s="220"/>
      <c r="U112" s="219"/>
      <c r="V112" s="220"/>
      <c r="W112" s="220"/>
      <c r="X112" s="218" t="s">
        <v>809</v>
      </c>
      <c r="Y112" s="1364"/>
      <c r="Z112" s="1364"/>
      <c r="AA112" s="1364"/>
      <c r="AB112" s="1364"/>
      <c r="AC112" s="1364"/>
      <c r="AD112" s="1364"/>
      <c r="AE112" s="1364"/>
      <c r="AF112" s="1364"/>
      <c r="AG112" s="217" t="s">
        <v>807</v>
      </c>
      <c r="AH112" s="147"/>
      <c r="AL112" s="200"/>
      <c r="AM112" s="177"/>
      <c r="AO112" s="261"/>
    </row>
    <row r="113" spans="1:48" s="118" customFormat="1" ht="15" customHeight="1" x14ac:dyDescent="0.15">
      <c r="A113" s="173"/>
      <c r="B113" s="682"/>
      <c r="C113" s="664"/>
      <c r="D113" s="664"/>
      <c r="E113" s="668"/>
      <c r="G113" s="200"/>
      <c r="H113" s="177"/>
      <c r="K113" s="121"/>
      <c r="L113" s="197"/>
      <c r="M113" s="122"/>
      <c r="N113" s="1358" t="s">
        <v>728</v>
      </c>
      <c r="O113" s="1359"/>
      <c r="P113" s="1359"/>
      <c r="Q113" s="1360"/>
      <c r="R113" s="400" t="s">
        <v>121</v>
      </c>
      <c r="S113" s="227" t="s">
        <v>729</v>
      </c>
      <c r="T113" s="227"/>
      <c r="U113" s="66"/>
      <c r="V113" s="66"/>
      <c r="W113" s="66"/>
      <c r="X113" s="66"/>
      <c r="Y113" s="66"/>
      <c r="Z113" s="66"/>
      <c r="AA113" s="66"/>
      <c r="AB113" s="66"/>
      <c r="AC113" s="66"/>
      <c r="AD113" s="66"/>
      <c r="AE113" s="66"/>
      <c r="AF113" s="66"/>
      <c r="AG113" s="66"/>
      <c r="AH113" s="264"/>
      <c r="AI113" s="71"/>
      <c r="AL113" s="200"/>
      <c r="AM113" s="177"/>
      <c r="AO113" s="261"/>
    </row>
    <row r="114" spans="1:48" s="118" customFormat="1" ht="15" customHeight="1" x14ac:dyDescent="0.15">
      <c r="A114" s="173"/>
      <c r="B114" s="682"/>
      <c r="C114" s="664"/>
      <c r="D114" s="664"/>
      <c r="E114" s="668"/>
      <c r="G114" s="200"/>
      <c r="H114" s="177"/>
      <c r="K114" s="367"/>
      <c r="L114" s="1366" t="s">
        <v>664</v>
      </c>
      <c r="M114" s="1366"/>
      <c r="N114" s="1366"/>
      <c r="O114" s="1366"/>
      <c r="P114" s="1366"/>
      <c r="Q114" s="483"/>
      <c r="R114" s="400" t="s">
        <v>121</v>
      </c>
      <c r="S114" s="118" t="s">
        <v>666</v>
      </c>
      <c r="U114" s="64"/>
      <c r="V114" s="64"/>
      <c r="W114" s="400" t="s">
        <v>121</v>
      </c>
      <c r="X114" s="227" t="s">
        <v>665</v>
      </c>
      <c r="Y114" s="227"/>
      <c r="Z114" s="66"/>
      <c r="AA114" s="66"/>
      <c r="AB114" s="437"/>
      <c r="AC114" s="437"/>
      <c r="AD114" s="437"/>
      <c r="AE114" s="437"/>
      <c r="AF114" s="437"/>
      <c r="AG114" s="437"/>
      <c r="AH114" s="264"/>
      <c r="AI114" s="959" t="s">
        <v>727</v>
      </c>
      <c r="AJ114" s="960"/>
      <c r="AK114" s="960"/>
      <c r="AL114" s="961"/>
      <c r="AM114" s="177"/>
      <c r="AO114" s="261"/>
    </row>
    <row r="115" spans="1:48" s="118" customFormat="1" ht="14.25" customHeight="1" thickBot="1" x14ac:dyDescent="0.2">
      <c r="A115" s="485"/>
      <c r="B115" s="687"/>
      <c r="C115" s="683"/>
      <c r="D115" s="683"/>
      <c r="E115" s="688"/>
      <c r="F115" s="269"/>
      <c r="G115" s="270"/>
      <c r="H115" s="268"/>
      <c r="I115" s="269"/>
      <c r="J115" s="269"/>
      <c r="K115" s="1068" t="s">
        <v>427</v>
      </c>
      <c r="L115" s="1069"/>
      <c r="M115" s="1070"/>
      <c r="N115" s="1068" t="s">
        <v>385</v>
      </c>
      <c r="O115" s="1069"/>
      <c r="P115" s="1069"/>
      <c r="Q115" s="1070"/>
      <c r="R115" s="315" t="s">
        <v>121</v>
      </c>
      <c r="S115" s="316" t="s">
        <v>982</v>
      </c>
      <c r="T115" s="317"/>
      <c r="U115" s="317"/>
      <c r="V115" s="317"/>
      <c r="W115" s="316"/>
      <c r="X115" s="316"/>
      <c r="Y115" s="316"/>
      <c r="Z115" s="316"/>
      <c r="AA115" s="269"/>
      <c r="AB115" s="198"/>
      <c r="AC115" s="198"/>
      <c r="AD115" s="198"/>
      <c r="AE115" s="198"/>
      <c r="AF115" s="198"/>
      <c r="AG115" s="198"/>
      <c r="AH115" s="326"/>
      <c r="AI115" s="198"/>
      <c r="AJ115" s="269"/>
      <c r="AK115" s="269"/>
      <c r="AL115" s="270"/>
      <c r="AM115" s="268"/>
      <c r="AN115" s="269"/>
      <c r="AO115" s="273"/>
    </row>
    <row r="116" spans="1:48" s="118" customFormat="1" ht="14.25" customHeight="1" x14ac:dyDescent="0.15">
      <c r="A116" s="172"/>
      <c r="B116" s="388" t="s">
        <v>663</v>
      </c>
      <c r="F116" s="231"/>
      <c r="G116" s="231"/>
      <c r="H116" s="9"/>
      <c r="I116" s="64"/>
      <c r="J116" s="71"/>
      <c r="K116" s="71"/>
      <c r="L116" s="71"/>
      <c r="M116" s="71"/>
      <c r="N116" s="197"/>
      <c r="O116" s="197"/>
      <c r="P116" s="197"/>
      <c r="Q116" s="197"/>
      <c r="R116" s="9"/>
      <c r="S116" s="64"/>
      <c r="T116" s="64"/>
      <c r="U116" s="64"/>
      <c r="V116" s="212"/>
      <c r="W116" s="71"/>
      <c r="X116" s="71"/>
      <c r="Y116" s="71"/>
      <c r="Z116" s="71"/>
      <c r="AA116" s="71"/>
      <c r="AB116" s="71"/>
      <c r="AC116" s="71"/>
      <c r="AD116" s="71"/>
      <c r="AE116" s="71"/>
      <c r="AF116" s="71"/>
      <c r="AG116" s="71"/>
      <c r="AH116" s="64"/>
      <c r="AI116" s="71"/>
    </row>
    <row r="117" spans="1:48" s="118" customFormat="1" ht="14.25" customHeight="1" x14ac:dyDescent="0.15">
      <c r="A117" s="172"/>
      <c r="B117" s="404" t="s">
        <v>1049</v>
      </c>
      <c r="F117" s="231"/>
      <c r="G117" s="231"/>
      <c r="H117" s="9"/>
      <c r="I117" s="64"/>
      <c r="J117" s="71"/>
      <c r="K117" s="71"/>
      <c r="L117" s="71"/>
      <c r="M117" s="71"/>
      <c r="N117" s="197"/>
      <c r="O117" s="197"/>
      <c r="P117" s="197"/>
      <c r="Q117" s="197"/>
      <c r="R117" s="9"/>
      <c r="S117" s="64"/>
      <c r="T117" s="64"/>
      <c r="U117" s="64"/>
      <c r="V117" s="212"/>
      <c r="W117" s="71"/>
      <c r="X117" s="71"/>
      <c r="Y117" s="71"/>
      <c r="Z117" s="71"/>
      <c r="AA117" s="71"/>
      <c r="AB117" s="71"/>
      <c r="AC117" s="71"/>
      <c r="AD117" s="71"/>
      <c r="AE117" s="71"/>
      <c r="AF117" s="71"/>
      <c r="AG117" s="71"/>
      <c r="AH117" s="64"/>
      <c r="AI117" s="71"/>
    </row>
    <row r="118" spans="1:48" s="118" customFormat="1" ht="7.5" customHeight="1" x14ac:dyDescent="0.15">
      <c r="A118" s="172"/>
      <c r="B118" s="404"/>
      <c r="F118" s="231"/>
      <c r="G118" s="231"/>
      <c r="H118" s="9"/>
      <c r="I118" s="64"/>
      <c r="J118" s="71"/>
      <c r="K118" s="71"/>
      <c r="L118" s="71"/>
      <c r="M118" s="71"/>
      <c r="N118" s="197"/>
      <c r="O118" s="197"/>
      <c r="P118" s="197"/>
      <c r="Q118" s="197"/>
      <c r="R118" s="9"/>
      <c r="S118" s="64"/>
      <c r="T118" s="64"/>
      <c r="U118" s="64"/>
      <c r="V118" s="212"/>
      <c r="W118" s="71"/>
      <c r="X118" s="71"/>
      <c r="Y118" s="71"/>
      <c r="Z118" s="71"/>
      <c r="AA118" s="71"/>
      <c r="AB118" s="71"/>
      <c r="AC118" s="71"/>
      <c r="AD118" s="71"/>
      <c r="AE118" s="71"/>
      <c r="AF118" s="71"/>
      <c r="AG118" s="71"/>
      <c r="AH118" s="64"/>
      <c r="AI118" s="71"/>
    </row>
    <row r="119" spans="1:48" s="3" customFormat="1" ht="16.5" customHeight="1" thickBot="1" x14ac:dyDescent="0.2">
      <c r="A119" s="195" t="s">
        <v>879</v>
      </c>
      <c r="B119" s="32"/>
      <c r="F119" s="4"/>
      <c r="J119" s="48" t="s">
        <v>825</v>
      </c>
      <c r="K119" s="1166">
        <f>K7</f>
        <v>0</v>
      </c>
      <c r="L119" s="1166"/>
      <c r="M119" s="1166"/>
      <c r="N119" s="1166"/>
      <c r="O119" s="1166"/>
      <c r="P119" s="1166"/>
      <c r="Q119" s="1166"/>
      <c r="R119" s="1166"/>
      <c r="S119" s="1166"/>
      <c r="T119" s="1166"/>
      <c r="U119" s="1166"/>
      <c r="V119" s="3" t="s">
        <v>827</v>
      </c>
      <c r="AF119" s="3" t="s">
        <v>138</v>
      </c>
      <c r="AI119" s="4"/>
      <c r="AM119" s="4"/>
    </row>
    <row r="120" spans="1:48" s="6" customFormat="1" ht="12" customHeight="1" x14ac:dyDescent="0.15">
      <c r="A120" s="5"/>
      <c r="B120" s="994" t="s">
        <v>373</v>
      </c>
      <c r="C120" s="995"/>
      <c r="D120" s="995"/>
      <c r="E120" s="996"/>
      <c r="F120" s="1051" t="s">
        <v>302</v>
      </c>
      <c r="G120" s="1052"/>
      <c r="H120" s="1000" t="s">
        <v>279</v>
      </c>
      <c r="I120" s="1001"/>
      <c r="J120" s="1002"/>
      <c r="K120" s="994" t="s">
        <v>374</v>
      </c>
      <c r="L120" s="995"/>
      <c r="M120" s="996"/>
      <c r="N120" s="1013" t="s">
        <v>375</v>
      </c>
      <c r="O120" s="955"/>
      <c r="P120" s="955"/>
      <c r="Q120" s="955"/>
      <c r="R120" s="955"/>
      <c r="S120" s="955"/>
      <c r="T120" s="955"/>
      <c r="U120" s="955"/>
      <c r="V120" s="955"/>
      <c r="W120" s="955"/>
      <c r="X120" s="955"/>
      <c r="Y120" s="955"/>
      <c r="Z120" s="955"/>
      <c r="AA120" s="955"/>
      <c r="AB120" s="955"/>
      <c r="AC120" s="955"/>
      <c r="AD120" s="955"/>
      <c r="AE120" s="955"/>
      <c r="AF120" s="955"/>
      <c r="AG120" s="955"/>
      <c r="AH120" s="955"/>
      <c r="AI120" s="955"/>
      <c r="AJ120" s="955"/>
      <c r="AK120" s="955"/>
      <c r="AL120" s="956"/>
      <c r="AM120" s="1006" t="s">
        <v>376</v>
      </c>
      <c r="AN120" s="1007"/>
      <c r="AO120" s="1008"/>
    </row>
    <row r="121" spans="1:48" s="6" customFormat="1" ht="12" customHeight="1" thickBot="1" x14ac:dyDescent="0.2">
      <c r="A121" s="7"/>
      <c r="B121" s="997"/>
      <c r="C121" s="998"/>
      <c r="D121" s="998"/>
      <c r="E121" s="999"/>
      <c r="F121" s="1053"/>
      <c r="G121" s="1054"/>
      <c r="H121" s="1003"/>
      <c r="I121" s="1004"/>
      <c r="J121" s="1005"/>
      <c r="K121" s="997"/>
      <c r="L121" s="998"/>
      <c r="M121" s="999"/>
      <c r="N121" s="985" t="s">
        <v>377</v>
      </c>
      <c r="O121" s="986"/>
      <c r="P121" s="986"/>
      <c r="Q121" s="987"/>
      <c r="R121" s="985" t="s">
        <v>378</v>
      </c>
      <c r="S121" s="986"/>
      <c r="T121" s="986"/>
      <c r="U121" s="986"/>
      <c r="V121" s="986"/>
      <c r="W121" s="986"/>
      <c r="X121" s="986"/>
      <c r="Y121" s="986"/>
      <c r="Z121" s="986"/>
      <c r="AA121" s="986"/>
      <c r="AB121" s="986"/>
      <c r="AC121" s="986"/>
      <c r="AD121" s="986"/>
      <c r="AE121" s="986"/>
      <c r="AF121" s="986"/>
      <c r="AG121" s="986"/>
      <c r="AH121" s="987"/>
      <c r="AI121" s="985" t="s">
        <v>143</v>
      </c>
      <c r="AJ121" s="986"/>
      <c r="AK121" s="986"/>
      <c r="AL121" s="987"/>
      <c r="AM121" s="1009"/>
      <c r="AN121" s="1010"/>
      <c r="AO121" s="1011"/>
    </row>
    <row r="122" spans="1:48" s="118" customFormat="1" ht="14.25" customHeight="1" x14ac:dyDescent="0.15">
      <c r="A122" s="173"/>
      <c r="B122" s="230" t="s">
        <v>944</v>
      </c>
      <c r="C122" s="739" t="s">
        <v>981</v>
      </c>
      <c r="D122" s="718"/>
      <c r="E122" s="719"/>
      <c r="F122" s="64" t="s">
        <v>144</v>
      </c>
      <c r="G122" s="200"/>
      <c r="J122" s="200"/>
      <c r="K122" s="1354" t="s">
        <v>945</v>
      </c>
      <c r="L122" s="1355"/>
      <c r="M122" s="1356"/>
      <c r="N122" s="1351" t="s">
        <v>946</v>
      </c>
      <c r="O122" s="1352"/>
      <c r="P122" s="1352"/>
      <c r="Q122" s="1353"/>
      <c r="R122" s="397" t="s">
        <v>121</v>
      </c>
      <c r="S122" s="118" t="s">
        <v>925</v>
      </c>
      <c r="AB122" s="206"/>
      <c r="AC122" s="206"/>
      <c r="AD122" s="206"/>
      <c r="AE122" s="206"/>
      <c r="AF122" s="206"/>
      <c r="AG122" s="206"/>
      <c r="AH122" s="205"/>
      <c r="AI122" s="310" t="s">
        <v>121</v>
      </c>
      <c r="AJ122" s="118" t="s">
        <v>792</v>
      </c>
      <c r="AL122" s="205"/>
      <c r="AM122" s="73" t="s">
        <v>121</v>
      </c>
      <c r="AN122" s="118" t="s">
        <v>146</v>
      </c>
      <c r="AO122" s="261"/>
      <c r="AQ122" s="387" t="s">
        <v>1052</v>
      </c>
      <c r="AR122" s="387"/>
      <c r="AS122" s="387"/>
      <c r="AT122" s="387"/>
      <c r="AU122" s="387"/>
      <c r="AV122" s="387"/>
    </row>
    <row r="123" spans="1:48" s="118" customFormat="1" ht="14.25" customHeight="1" x14ac:dyDescent="0.15">
      <c r="A123" s="173"/>
      <c r="B123" s="1012" t="s">
        <v>811</v>
      </c>
      <c r="C123" s="923"/>
      <c r="D123" s="923"/>
      <c r="E123" s="924"/>
      <c r="F123" s="397" t="s">
        <v>121</v>
      </c>
      <c r="G123" s="129">
        <v>6</v>
      </c>
      <c r="H123" s="397" t="s">
        <v>121</v>
      </c>
      <c r="I123" s="64" t="s">
        <v>379</v>
      </c>
      <c r="J123" s="200"/>
      <c r="K123" s="920"/>
      <c r="L123" s="921"/>
      <c r="M123" s="922"/>
      <c r="N123" s="249"/>
      <c r="O123" s="378"/>
      <c r="P123" s="378"/>
      <c r="Q123" s="250"/>
      <c r="S123" s="397" t="s">
        <v>121</v>
      </c>
      <c r="T123" s="118" t="s">
        <v>947</v>
      </c>
      <c r="AA123" s="495"/>
      <c r="AI123" s="245" t="s">
        <v>121</v>
      </c>
      <c r="AJ123" s="118" t="s">
        <v>793</v>
      </c>
      <c r="AL123" s="200"/>
      <c r="AM123" s="73" t="s">
        <v>121</v>
      </c>
      <c r="AN123" s="118" t="s">
        <v>147</v>
      </c>
      <c r="AO123" s="261"/>
      <c r="AQ123" s="387" t="s">
        <v>1053</v>
      </c>
      <c r="AR123" s="387"/>
      <c r="AS123" s="387"/>
      <c r="AT123" s="387"/>
      <c r="AU123" s="387"/>
      <c r="AV123" s="387"/>
    </row>
    <row r="124" spans="1:48" s="118" customFormat="1" ht="14.25" customHeight="1" x14ac:dyDescent="0.15">
      <c r="A124" s="173"/>
      <c r="B124" s="1012"/>
      <c r="C124" s="923"/>
      <c r="D124" s="923"/>
      <c r="E124" s="924"/>
      <c r="F124" s="397" t="s">
        <v>121</v>
      </c>
      <c r="G124" s="129">
        <v>5</v>
      </c>
      <c r="H124" s="397" t="s">
        <v>121</v>
      </c>
      <c r="I124" s="64" t="s">
        <v>380</v>
      </c>
      <c r="J124" s="200"/>
      <c r="K124" s="177"/>
      <c r="N124" s="177"/>
      <c r="Q124" s="200"/>
      <c r="R124" s="177"/>
      <c r="Y124" s="212" t="s">
        <v>948</v>
      </c>
      <c r="Z124" s="259"/>
      <c r="AA124" s="720"/>
      <c r="AB124" s="1112"/>
      <c r="AC124" s="1112"/>
      <c r="AD124" s="1112"/>
      <c r="AE124" s="64" t="s">
        <v>812</v>
      </c>
      <c r="AH124" s="436"/>
      <c r="AI124" s="245" t="s">
        <v>121</v>
      </c>
      <c r="AJ124" s="118" t="s">
        <v>157</v>
      </c>
      <c r="AL124" s="200"/>
      <c r="AM124" s="177"/>
      <c r="AO124" s="261"/>
      <c r="AQ124" s="387" t="s">
        <v>1047</v>
      </c>
    </row>
    <row r="125" spans="1:48" s="118" customFormat="1" ht="14.25" customHeight="1" x14ac:dyDescent="0.15">
      <c r="A125" s="173"/>
      <c r="B125" s="717" t="s">
        <v>949</v>
      </c>
      <c r="C125" s="635"/>
      <c r="D125" s="118" t="s">
        <v>446</v>
      </c>
      <c r="E125" s="200"/>
      <c r="F125" s="397" t="s">
        <v>121</v>
      </c>
      <c r="G125" s="129">
        <v>4</v>
      </c>
      <c r="H125" s="397" t="s">
        <v>121</v>
      </c>
      <c r="I125" s="64" t="s">
        <v>191</v>
      </c>
      <c r="J125" s="200"/>
      <c r="K125" s="177"/>
      <c r="N125" s="251"/>
      <c r="O125" s="252"/>
      <c r="P125" s="252"/>
      <c r="Q125" s="253"/>
      <c r="R125" s="329" t="s">
        <v>121</v>
      </c>
      <c r="S125" s="213" t="s">
        <v>950</v>
      </c>
      <c r="T125" s="721"/>
      <c r="U125" s="721"/>
      <c r="V125" s="721"/>
      <c r="W125" s="721"/>
      <c r="X125" s="721"/>
      <c r="Y125" s="721"/>
      <c r="Z125" s="1217" t="s">
        <v>1051</v>
      </c>
      <c r="AA125" s="1218"/>
      <c r="AB125" s="1218"/>
      <c r="AC125" s="1218"/>
      <c r="AD125" s="1218"/>
      <c r="AE125" s="721"/>
      <c r="AF125" s="721"/>
      <c r="AG125" s="721"/>
      <c r="AH125" s="722"/>
      <c r="AI125" s="245" t="s">
        <v>121</v>
      </c>
      <c r="AJ125" s="118" t="s">
        <v>813</v>
      </c>
      <c r="AL125" s="200"/>
      <c r="AM125" s="177"/>
      <c r="AO125" s="261"/>
    </row>
    <row r="126" spans="1:48" s="118" customFormat="1" ht="14.25" customHeight="1" x14ac:dyDescent="0.15">
      <c r="A126" s="173"/>
      <c r="B126" s="177"/>
      <c r="E126" s="200"/>
      <c r="F126" s="397" t="s">
        <v>121</v>
      </c>
      <c r="G126" s="129">
        <v>1</v>
      </c>
      <c r="H126" s="382" t="s">
        <v>121</v>
      </c>
      <c r="I126" s="64" t="s">
        <v>381</v>
      </c>
      <c r="J126" s="129"/>
      <c r="K126" s="177"/>
      <c r="N126" s="962" t="s">
        <v>814</v>
      </c>
      <c r="O126" s="963"/>
      <c r="P126" s="963"/>
      <c r="Q126" s="964"/>
      <c r="R126" s="723" t="s">
        <v>815</v>
      </c>
      <c r="S126" s="202"/>
      <c r="T126" s="202"/>
      <c r="U126" s="202"/>
      <c r="V126" s="202"/>
      <c r="W126" s="202"/>
      <c r="X126" s="366" t="s">
        <v>121</v>
      </c>
      <c r="Y126" s="283" t="s">
        <v>951</v>
      </c>
      <c r="Z126" s="202"/>
      <c r="AA126" s="202"/>
      <c r="AB126" s="202"/>
      <c r="AC126" s="202"/>
      <c r="AD126" s="202"/>
      <c r="AE126" s="202"/>
      <c r="AF126" s="202"/>
      <c r="AG126" s="202"/>
      <c r="AH126" s="234"/>
      <c r="AI126" s="245" t="s">
        <v>121</v>
      </c>
      <c r="AJ126" s="259" t="s">
        <v>952</v>
      </c>
      <c r="AK126" s="259"/>
      <c r="AL126" s="480"/>
      <c r="AM126" s="177"/>
      <c r="AO126" s="261"/>
    </row>
    <row r="127" spans="1:48" s="118" customFormat="1" ht="14.25" customHeight="1" x14ac:dyDescent="0.15">
      <c r="A127" s="173"/>
      <c r="B127" s="177"/>
      <c r="E127" s="200"/>
      <c r="G127" s="200"/>
      <c r="H127" s="177"/>
      <c r="K127" s="177"/>
      <c r="N127" s="177"/>
      <c r="Q127" s="200"/>
      <c r="R127" s="177" t="s">
        <v>816</v>
      </c>
      <c r="X127" s="397" t="s">
        <v>121</v>
      </c>
      <c r="Y127" s="64" t="s">
        <v>953</v>
      </c>
      <c r="AH127" s="200"/>
      <c r="AL127" s="200"/>
      <c r="AM127" s="177"/>
      <c r="AO127" s="261"/>
    </row>
    <row r="128" spans="1:48" s="118" customFormat="1" ht="14.25" customHeight="1" x14ac:dyDescent="0.15">
      <c r="A128" s="173"/>
      <c r="B128" s="177"/>
      <c r="E128" s="200"/>
      <c r="G128" s="200"/>
      <c r="H128" s="1012" t="s">
        <v>954</v>
      </c>
      <c r="I128" s="923"/>
      <c r="J128" s="924"/>
      <c r="K128" s="249"/>
      <c r="L128" s="378"/>
      <c r="M128" s="250"/>
      <c r="N128" s="251"/>
      <c r="O128" s="252"/>
      <c r="P128" s="252"/>
      <c r="Q128" s="253"/>
      <c r="R128" s="177" t="s">
        <v>817</v>
      </c>
      <c r="X128" s="397" t="s">
        <v>121</v>
      </c>
      <c r="Y128" s="64" t="s">
        <v>953</v>
      </c>
      <c r="AH128" s="200"/>
      <c r="AL128" s="200"/>
      <c r="AM128" s="177"/>
      <c r="AO128" s="261"/>
    </row>
    <row r="129" spans="1:41" s="118" customFormat="1" ht="14.25" customHeight="1" x14ac:dyDescent="0.15">
      <c r="A129" s="173"/>
      <c r="B129" s="177"/>
      <c r="E129" s="200"/>
      <c r="G129" s="200"/>
      <c r="H129" s="1012"/>
      <c r="I129" s="923"/>
      <c r="J129" s="924"/>
      <c r="K129" s="724"/>
      <c r="L129" s="725"/>
      <c r="M129" s="726"/>
      <c r="N129" s="425"/>
      <c r="O129" s="427"/>
      <c r="P129" s="427"/>
      <c r="Q129" s="426"/>
      <c r="R129" s="246" t="s">
        <v>818</v>
      </c>
      <c r="S129" s="227"/>
      <c r="T129" s="227"/>
      <c r="U129" s="227"/>
      <c r="V129" s="227"/>
      <c r="W129" s="227"/>
      <c r="X129" s="400" t="s">
        <v>121</v>
      </c>
      <c r="Y129" s="66" t="s">
        <v>953</v>
      </c>
      <c r="Z129" s="227"/>
      <c r="AA129" s="227"/>
      <c r="AB129" s="227"/>
      <c r="AC129" s="227"/>
      <c r="AD129" s="227"/>
      <c r="AE129" s="227"/>
      <c r="AF129" s="227"/>
      <c r="AG129" s="227"/>
      <c r="AH129" s="260"/>
      <c r="AL129" s="200"/>
      <c r="AM129" s="177"/>
      <c r="AO129" s="261"/>
    </row>
    <row r="130" spans="1:41" s="118" customFormat="1" ht="14.25" customHeight="1" x14ac:dyDescent="0.15">
      <c r="A130" s="173"/>
      <c r="B130" s="177"/>
      <c r="E130" s="200"/>
      <c r="G130" s="200"/>
      <c r="H130" s="1012"/>
      <c r="I130" s="923"/>
      <c r="J130" s="924"/>
      <c r="K130" s="1361" t="s">
        <v>955</v>
      </c>
      <c r="L130" s="1362"/>
      <c r="M130" s="1363"/>
      <c r="N130" s="1361" t="s">
        <v>946</v>
      </c>
      <c r="O130" s="1362"/>
      <c r="P130" s="1362"/>
      <c r="Q130" s="1363"/>
      <c r="R130" s="397" t="s">
        <v>121</v>
      </c>
      <c r="S130" s="118" t="s">
        <v>925</v>
      </c>
      <c r="AH130" s="200"/>
      <c r="AI130" s="310" t="s">
        <v>121</v>
      </c>
      <c r="AJ130" s="202" t="s">
        <v>793</v>
      </c>
      <c r="AK130" s="202"/>
      <c r="AL130" s="234"/>
      <c r="AM130" s="177"/>
      <c r="AO130" s="261"/>
    </row>
    <row r="131" spans="1:41" s="118" customFormat="1" ht="14.25" customHeight="1" x14ac:dyDescent="0.15">
      <c r="A131" s="114"/>
      <c r="B131" s="177"/>
      <c r="E131" s="200"/>
      <c r="G131" s="200"/>
      <c r="H131" s="1012"/>
      <c r="I131" s="923"/>
      <c r="J131" s="924"/>
      <c r="K131" s="249"/>
      <c r="L131" s="378"/>
      <c r="M131" s="250"/>
      <c r="N131" s="1077"/>
      <c r="O131" s="1078"/>
      <c r="P131" s="1078"/>
      <c r="Q131" s="1079"/>
      <c r="R131" s="400" t="s">
        <v>121</v>
      </c>
      <c r="S131" s="227" t="s">
        <v>956</v>
      </c>
      <c r="T131" s="227"/>
      <c r="U131" s="227"/>
      <c r="V131" s="227"/>
      <c r="W131" s="227"/>
      <c r="X131" s="227"/>
      <c r="Y131" s="227"/>
      <c r="Z131" s="227"/>
      <c r="AA131" s="227"/>
      <c r="AB131" s="227"/>
      <c r="AC131" s="227"/>
      <c r="AD131" s="227"/>
      <c r="AE131" s="227"/>
      <c r="AF131" s="227"/>
      <c r="AG131" s="227"/>
      <c r="AH131" s="260"/>
      <c r="AI131" s="245" t="s">
        <v>121</v>
      </c>
      <c r="AJ131" s="118" t="s">
        <v>957</v>
      </c>
      <c r="AL131" s="200"/>
      <c r="AM131" s="177"/>
      <c r="AO131" s="261"/>
    </row>
    <row r="132" spans="1:41" s="118" customFormat="1" ht="14.25" customHeight="1" x14ac:dyDescent="0.15">
      <c r="A132" s="114"/>
      <c r="B132" s="177"/>
      <c r="E132" s="200"/>
      <c r="G132" s="200"/>
      <c r="H132" s="1012"/>
      <c r="I132" s="923"/>
      <c r="J132" s="924"/>
      <c r="K132" s="251"/>
      <c r="L132" s="252"/>
      <c r="M132" s="253"/>
      <c r="N132" s="1022" t="s">
        <v>958</v>
      </c>
      <c r="O132" s="927"/>
      <c r="P132" s="927"/>
      <c r="Q132" s="928"/>
      <c r="R132" s="366" t="s">
        <v>121</v>
      </c>
      <c r="S132" s="294" t="s">
        <v>951</v>
      </c>
      <c r="T132" s="202"/>
      <c r="U132" s="202"/>
      <c r="V132" s="202"/>
      <c r="W132" s="202"/>
      <c r="X132" s="202"/>
      <c r="Y132" s="213"/>
      <c r="AH132" s="200"/>
      <c r="AI132" s="245" t="s">
        <v>121</v>
      </c>
      <c r="AJ132" s="118" t="s">
        <v>157</v>
      </c>
      <c r="AL132" s="200"/>
      <c r="AM132" s="177"/>
      <c r="AO132" s="261"/>
    </row>
    <row r="133" spans="1:41" s="118" customFormat="1" ht="14.25" customHeight="1" x14ac:dyDescent="0.15">
      <c r="A133" s="114"/>
      <c r="B133" s="177"/>
      <c r="E133" s="200"/>
      <c r="G133" s="200"/>
      <c r="H133" s="177"/>
      <c r="K133" s="727"/>
      <c r="L133" s="728"/>
      <c r="M133" s="729"/>
      <c r="N133" s="724"/>
      <c r="O133" s="725"/>
      <c r="P133" s="725"/>
      <c r="Q133" s="726"/>
      <c r="R133" s="241" t="s">
        <v>121</v>
      </c>
      <c r="S133" s="201"/>
      <c r="T133" s="227"/>
      <c r="U133" s="227"/>
      <c r="V133" s="227"/>
      <c r="W133" s="227"/>
      <c r="X133" s="227"/>
      <c r="Y133" s="227"/>
      <c r="Z133" s="227"/>
      <c r="AA133" s="227"/>
      <c r="AB133" s="201"/>
      <c r="AC133" s="201"/>
      <c r="AD133" s="227"/>
      <c r="AE133" s="740"/>
      <c r="AF133" s="201"/>
      <c r="AG133" s="741"/>
      <c r="AH133" s="260"/>
      <c r="AI133" s="245" t="s">
        <v>121</v>
      </c>
      <c r="AJ133" s="259" t="s">
        <v>961</v>
      </c>
      <c r="AK133" s="259"/>
      <c r="AL133" s="480"/>
      <c r="AM133" s="177"/>
      <c r="AO133" s="261"/>
    </row>
    <row r="134" spans="1:41" s="118" customFormat="1" ht="14.25" customHeight="1" x14ac:dyDescent="0.15">
      <c r="A134" s="114"/>
      <c r="B134" s="177"/>
      <c r="E134" s="200"/>
      <c r="G134" s="200"/>
      <c r="H134" s="1012" t="s">
        <v>962</v>
      </c>
      <c r="I134" s="923"/>
      <c r="J134" s="924"/>
      <c r="K134" s="1375" t="s">
        <v>963</v>
      </c>
      <c r="L134" s="1376"/>
      <c r="M134" s="1377"/>
      <c r="N134" s="1361" t="s">
        <v>964</v>
      </c>
      <c r="O134" s="1362"/>
      <c r="P134" s="1362"/>
      <c r="Q134" s="1363"/>
      <c r="R134" s="366" t="s">
        <v>121</v>
      </c>
      <c r="S134" s="294" t="s">
        <v>951</v>
      </c>
      <c r="AH134" s="200"/>
      <c r="AI134" s="310" t="s">
        <v>121</v>
      </c>
      <c r="AJ134" s="202" t="s">
        <v>792</v>
      </c>
      <c r="AK134" s="202"/>
      <c r="AL134" s="234"/>
      <c r="AM134" s="177"/>
      <c r="AO134" s="261"/>
    </row>
    <row r="135" spans="1:41" s="118" customFormat="1" ht="14.25" customHeight="1" x14ac:dyDescent="0.15">
      <c r="A135" s="114"/>
      <c r="B135" s="177"/>
      <c r="E135" s="200"/>
      <c r="G135" s="200"/>
      <c r="H135" s="1012"/>
      <c r="I135" s="923"/>
      <c r="J135" s="924"/>
      <c r="K135" s="249"/>
      <c r="L135" s="378"/>
      <c r="M135" s="250"/>
      <c r="N135" s="1077"/>
      <c r="O135" s="1078"/>
      <c r="P135" s="1078"/>
      <c r="Q135" s="1079"/>
      <c r="R135" s="335" t="s">
        <v>121</v>
      </c>
      <c r="S135" s="255" t="s">
        <v>965</v>
      </c>
      <c r="T135" s="645"/>
      <c r="U135" s="645"/>
      <c r="V135" s="645"/>
      <c r="W135" s="645"/>
      <c r="X135" s="645"/>
      <c r="Y135" s="645"/>
      <c r="Z135" s="645"/>
      <c r="AA135" s="645"/>
      <c r="AB135" s="645"/>
      <c r="AC135" s="645"/>
      <c r="AD135" s="645"/>
      <c r="AE135" s="730"/>
      <c r="AF135" s="255" t="s">
        <v>959</v>
      </c>
      <c r="AG135" s="731" t="s">
        <v>960</v>
      </c>
      <c r="AH135" s="488"/>
      <c r="AI135" s="245" t="s">
        <v>121</v>
      </c>
      <c r="AJ135" s="118" t="s">
        <v>145</v>
      </c>
      <c r="AL135" s="200"/>
      <c r="AM135" s="177"/>
      <c r="AO135" s="261"/>
    </row>
    <row r="136" spans="1:41" s="118" customFormat="1" ht="14.25" customHeight="1" x14ac:dyDescent="0.15">
      <c r="A136" s="114"/>
      <c r="B136" s="177"/>
      <c r="E136" s="200"/>
      <c r="G136" s="200"/>
      <c r="H136" s="177"/>
      <c r="K136" s="251"/>
      <c r="L136" s="252"/>
      <c r="M136" s="253"/>
      <c r="N136" s="1361" t="s">
        <v>966</v>
      </c>
      <c r="O136" s="1362"/>
      <c r="P136" s="1362"/>
      <c r="Q136" s="1363"/>
      <c r="R136" s="397" t="s">
        <v>121</v>
      </c>
      <c r="S136" s="294" t="s">
        <v>951</v>
      </c>
      <c r="AH136" s="200"/>
      <c r="AI136" s="245" t="s">
        <v>121</v>
      </c>
      <c r="AJ136" s="118" t="s">
        <v>157</v>
      </c>
      <c r="AL136" s="200"/>
      <c r="AM136" s="177"/>
      <c r="AO136" s="261"/>
    </row>
    <row r="137" spans="1:41" s="118" customFormat="1" ht="14.25" customHeight="1" x14ac:dyDescent="0.15">
      <c r="A137" s="114"/>
      <c r="B137" s="177"/>
      <c r="E137" s="200"/>
      <c r="G137" s="200"/>
      <c r="H137" s="177"/>
      <c r="K137" s="727"/>
      <c r="L137" s="728"/>
      <c r="M137" s="729"/>
      <c r="N137" s="1077"/>
      <c r="O137" s="1078"/>
      <c r="P137" s="1078"/>
      <c r="Q137" s="1079"/>
      <c r="R137" s="335" t="s">
        <v>121</v>
      </c>
      <c r="S137" s="255" t="s">
        <v>965</v>
      </c>
      <c r="T137" s="645"/>
      <c r="U137" s="645"/>
      <c r="V137" s="645"/>
      <c r="W137" s="645"/>
      <c r="X137" s="645"/>
      <c r="Y137" s="645"/>
      <c r="Z137" s="645"/>
      <c r="AA137" s="645"/>
      <c r="AB137" s="645"/>
      <c r="AC137" s="645"/>
      <c r="AD137" s="645"/>
      <c r="AE137" s="730"/>
      <c r="AF137" s="255" t="s">
        <v>959</v>
      </c>
      <c r="AG137" s="731" t="s">
        <v>960</v>
      </c>
      <c r="AH137" s="488"/>
      <c r="AI137" s="245" t="s">
        <v>121</v>
      </c>
      <c r="AJ137" s="118" t="s">
        <v>819</v>
      </c>
      <c r="AL137" s="200"/>
      <c r="AM137" s="177"/>
      <c r="AO137" s="261"/>
    </row>
    <row r="138" spans="1:41" s="118" customFormat="1" ht="14.25" customHeight="1" x14ac:dyDescent="0.15">
      <c r="A138" s="114"/>
      <c r="B138" s="177"/>
      <c r="E138" s="200"/>
      <c r="G138" s="200"/>
      <c r="H138" s="177"/>
      <c r="K138" s="1361" t="s">
        <v>967</v>
      </c>
      <c r="L138" s="1362"/>
      <c r="M138" s="1363"/>
      <c r="N138" s="1022" t="s">
        <v>968</v>
      </c>
      <c r="O138" s="927"/>
      <c r="P138" s="927"/>
      <c r="Q138" s="928"/>
      <c r="R138" s="397" t="s">
        <v>121</v>
      </c>
      <c r="S138" s="294" t="s">
        <v>951</v>
      </c>
      <c r="W138" s="9"/>
      <c r="X138" s="64"/>
      <c r="Y138" s="71"/>
      <c r="AB138" s="9"/>
      <c r="AC138" s="64"/>
      <c r="AD138" s="71"/>
      <c r="AH138" s="200"/>
      <c r="AI138" s="245" t="s">
        <v>121</v>
      </c>
      <c r="AJ138" s="118" t="s">
        <v>738</v>
      </c>
      <c r="AL138" s="200"/>
      <c r="AM138" s="177"/>
      <c r="AO138" s="261"/>
    </row>
    <row r="139" spans="1:41" s="118" customFormat="1" ht="14.25" customHeight="1" x14ac:dyDescent="0.15">
      <c r="A139" s="114"/>
      <c r="B139" s="177"/>
      <c r="E139" s="200"/>
      <c r="G139" s="200"/>
      <c r="H139" s="177"/>
      <c r="K139" s="249"/>
      <c r="L139" s="378"/>
      <c r="M139" s="250"/>
      <c r="N139" s="929"/>
      <c r="O139" s="930"/>
      <c r="P139" s="930"/>
      <c r="Q139" s="931"/>
      <c r="R139" s="335" t="s">
        <v>121</v>
      </c>
      <c r="S139" s="255" t="s">
        <v>965</v>
      </c>
      <c r="T139" s="645"/>
      <c r="U139" s="645"/>
      <c r="V139" s="645"/>
      <c r="W139" s="645"/>
      <c r="X139" s="645"/>
      <c r="Y139" s="645"/>
      <c r="Z139" s="645"/>
      <c r="AA139" s="645"/>
      <c r="AB139" s="645"/>
      <c r="AC139" s="645"/>
      <c r="AD139" s="645"/>
      <c r="AE139" s="730"/>
      <c r="AF139" s="255" t="s">
        <v>959</v>
      </c>
      <c r="AG139" s="731" t="s">
        <v>960</v>
      </c>
      <c r="AH139" s="488"/>
      <c r="AI139" s="245" t="s">
        <v>121</v>
      </c>
      <c r="AJ139" s="259" t="s">
        <v>961</v>
      </c>
      <c r="AK139" s="259"/>
      <c r="AL139" s="480"/>
      <c r="AM139" s="177"/>
      <c r="AO139" s="261"/>
    </row>
    <row r="140" spans="1:41" s="118" customFormat="1" ht="14.25" customHeight="1" x14ac:dyDescent="0.15">
      <c r="A140" s="114"/>
      <c r="B140" s="177"/>
      <c r="E140" s="200"/>
      <c r="G140" s="200"/>
      <c r="H140" s="177"/>
      <c r="K140" s="251"/>
      <c r="L140" s="252"/>
      <c r="M140" s="253"/>
      <c r="N140" s="1022" t="s">
        <v>969</v>
      </c>
      <c r="O140" s="927"/>
      <c r="P140" s="927"/>
      <c r="Q140" s="928"/>
      <c r="R140" s="397" t="s">
        <v>121</v>
      </c>
      <c r="S140" s="294" t="s">
        <v>951</v>
      </c>
      <c r="AH140" s="200"/>
      <c r="AL140" s="200"/>
      <c r="AM140" s="177"/>
      <c r="AO140" s="261"/>
    </row>
    <row r="141" spans="1:41" s="118" customFormat="1" ht="14.25" customHeight="1" x14ac:dyDescent="0.15">
      <c r="A141" s="114"/>
      <c r="B141" s="177"/>
      <c r="E141" s="200"/>
      <c r="G141" s="200"/>
      <c r="H141" s="177"/>
      <c r="K141" s="727"/>
      <c r="L141" s="728"/>
      <c r="M141" s="729"/>
      <c r="N141" s="929"/>
      <c r="O141" s="930"/>
      <c r="P141" s="930"/>
      <c r="Q141" s="931"/>
      <c r="R141" s="335" t="s">
        <v>121</v>
      </c>
      <c r="S141" s="255" t="s">
        <v>965</v>
      </c>
      <c r="T141" s="645"/>
      <c r="U141" s="645"/>
      <c r="V141" s="645"/>
      <c r="W141" s="645"/>
      <c r="X141" s="645"/>
      <c r="Y141" s="645"/>
      <c r="Z141" s="645"/>
      <c r="AA141" s="645"/>
      <c r="AB141" s="645"/>
      <c r="AC141" s="645"/>
      <c r="AD141" s="645"/>
      <c r="AE141" s="730"/>
      <c r="AF141" s="255" t="s">
        <v>959</v>
      </c>
      <c r="AG141" s="731" t="s">
        <v>960</v>
      </c>
      <c r="AH141" s="488"/>
      <c r="AL141" s="200"/>
      <c r="AM141" s="177"/>
      <c r="AO141" s="261"/>
    </row>
    <row r="142" spans="1:41" s="118" customFormat="1" ht="14.25" customHeight="1" x14ac:dyDescent="0.15">
      <c r="A142" s="114"/>
      <c r="B142" s="177"/>
      <c r="E142" s="200"/>
      <c r="G142" s="200"/>
      <c r="H142" s="177"/>
      <c r="K142" s="1022" t="s">
        <v>970</v>
      </c>
      <c r="L142" s="927"/>
      <c r="M142" s="928"/>
      <c r="N142" s="962" t="s">
        <v>971</v>
      </c>
      <c r="O142" s="963"/>
      <c r="P142" s="963"/>
      <c r="Q142" s="964"/>
      <c r="R142" s="397" t="s">
        <v>121</v>
      </c>
      <c r="S142" s="294" t="s">
        <v>951</v>
      </c>
      <c r="T142" s="202"/>
      <c r="U142" s="202"/>
      <c r="V142" s="202"/>
      <c r="W142" s="202"/>
      <c r="X142" s="202"/>
      <c r="Y142" s="202"/>
      <c r="Z142" s="202"/>
      <c r="AA142" s="202"/>
      <c r="AB142" s="202"/>
      <c r="AC142" s="202"/>
      <c r="AD142" s="202"/>
      <c r="AE142" s="202"/>
      <c r="AF142" s="202"/>
      <c r="AG142" s="202"/>
      <c r="AH142" s="200"/>
      <c r="AL142" s="200"/>
      <c r="AM142" s="177"/>
      <c r="AO142" s="261"/>
    </row>
    <row r="143" spans="1:41" s="118" customFormat="1" ht="14.25" customHeight="1" x14ac:dyDescent="0.15">
      <c r="A143" s="114"/>
      <c r="B143" s="177"/>
      <c r="E143" s="200"/>
      <c r="G143" s="200"/>
      <c r="H143" s="177"/>
      <c r="K143" s="251"/>
      <c r="L143" s="252"/>
      <c r="M143" s="253"/>
      <c r="N143" s="929"/>
      <c r="O143" s="930"/>
      <c r="P143" s="930"/>
      <c r="Q143" s="931"/>
      <c r="R143" s="335" t="s">
        <v>121</v>
      </c>
      <c r="S143" s="255" t="s">
        <v>965</v>
      </c>
      <c r="T143" s="645"/>
      <c r="U143" s="645"/>
      <c r="V143" s="645"/>
      <c r="W143" s="645"/>
      <c r="X143" s="645"/>
      <c r="Y143" s="645"/>
      <c r="Z143" s="645"/>
      <c r="AA143" s="645"/>
      <c r="AB143" s="645"/>
      <c r="AC143" s="645"/>
      <c r="AD143" s="645"/>
      <c r="AE143" s="730"/>
      <c r="AF143" s="255" t="s">
        <v>959</v>
      </c>
      <c r="AG143" s="731" t="s">
        <v>960</v>
      </c>
      <c r="AH143" s="488"/>
      <c r="AL143" s="200"/>
      <c r="AM143" s="177"/>
      <c r="AO143" s="261"/>
    </row>
    <row r="144" spans="1:41" s="118" customFormat="1" ht="14.25" customHeight="1" x14ac:dyDescent="0.15">
      <c r="A144" s="114"/>
      <c r="B144" s="177"/>
      <c r="E144" s="200"/>
      <c r="G144" s="200"/>
      <c r="H144" s="177"/>
      <c r="K144" s="251"/>
      <c r="L144" s="252"/>
      <c r="M144" s="253"/>
      <c r="N144" s="1365" t="s">
        <v>972</v>
      </c>
      <c r="O144" s="1366"/>
      <c r="P144" s="1366"/>
      <c r="Q144" s="1367"/>
      <c r="R144" s="732" t="s">
        <v>121</v>
      </c>
      <c r="S144" s="733" t="s">
        <v>951</v>
      </c>
      <c r="T144" s="734"/>
      <c r="U144" s="734"/>
      <c r="V144" s="734"/>
      <c r="W144" s="734"/>
      <c r="X144" s="734"/>
      <c r="Y144" s="734"/>
      <c r="Z144" s="734"/>
      <c r="AA144" s="734"/>
      <c r="AB144" s="734"/>
      <c r="AC144" s="734"/>
      <c r="AD144" s="734"/>
      <c r="AE144" s="734"/>
      <c r="AF144" s="734"/>
      <c r="AG144" s="734"/>
      <c r="AH144" s="735"/>
      <c r="AI144" s="177"/>
      <c r="AL144" s="200"/>
      <c r="AM144" s="177"/>
      <c r="AO144" s="261"/>
    </row>
    <row r="145" spans="1:41" s="118" customFormat="1" ht="14.25" customHeight="1" x14ac:dyDescent="0.15">
      <c r="A145" s="114"/>
      <c r="B145" s="177"/>
      <c r="E145" s="200"/>
      <c r="G145" s="200"/>
      <c r="H145" s="177"/>
      <c r="K145" s="251"/>
      <c r="L145" s="252"/>
      <c r="M145" s="253"/>
      <c r="N145" s="1365" t="s">
        <v>820</v>
      </c>
      <c r="O145" s="1366"/>
      <c r="P145" s="1366"/>
      <c r="Q145" s="1367"/>
      <c r="R145" s="732" t="s">
        <v>121</v>
      </c>
      <c r="S145" s="733" t="s">
        <v>951</v>
      </c>
      <c r="T145" s="734"/>
      <c r="U145" s="734"/>
      <c r="V145" s="734"/>
      <c r="W145" s="734"/>
      <c r="X145" s="734"/>
      <c r="Y145" s="734"/>
      <c r="Z145" s="734"/>
      <c r="AA145" s="734"/>
      <c r="AB145" s="734"/>
      <c r="AC145" s="734"/>
      <c r="AD145" s="734"/>
      <c r="AE145" s="734"/>
      <c r="AF145" s="734"/>
      <c r="AG145" s="734"/>
      <c r="AH145" s="483"/>
      <c r="AL145" s="200"/>
      <c r="AM145" s="177"/>
      <c r="AO145" s="261"/>
    </row>
    <row r="146" spans="1:41" s="118" customFormat="1" ht="14.25" customHeight="1" x14ac:dyDescent="0.15">
      <c r="A146" s="114"/>
      <c r="B146" s="177"/>
      <c r="E146" s="200"/>
      <c r="G146" s="200"/>
      <c r="H146" s="177"/>
      <c r="K146" s="251"/>
      <c r="L146" s="252"/>
      <c r="M146" s="253"/>
      <c r="N146" s="1371" t="s">
        <v>821</v>
      </c>
      <c r="O146" s="1372"/>
      <c r="P146" s="1372"/>
      <c r="Q146" s="1373"/>
      <c r="R146" s="732" t="s">
        <v>121</v>
      </c>
      <c r="S146" s="733" t="s">
        <v>951</v>
      </c>
      <c r="T146" s="734"/>
      <c r="U146" s="734"/>
      <c r="V146" s="734"/>
      <c r="W146" s="734"/>
      <c r="X146" s="734"/>
      <c r="Y146" s="734"/>
      <c r="Z146" s="734"/>
      <c r="AA146" s="734"/>
      <c r="AB146" s="734"/>
      <c r="AC146" s="736"/>
      <c r="AD146" s="734"/>
      <c r="AE146" s="734"/>
      <c r="AF146" s="734"/>
      <c r="AG146" s="734"/>
      <c r="AH146" s="483"/>
      <c r="AL146" s="200"/>
      <c r="AM146" s="177"/>
      <c r="AO146" s="261"/>
    </row>
    <row r="147" spans="1:41" s="118" customFormat="1" ht="14.25" customHeight="1" x14ac:dyDescent="0.15">
      <c r="A147" s="114"/>
      <c r="B147" s="177"/>
      <c r="E147" s="200"/>
      <c r="G147" s="200"/>
      <c r="H147" s="177"/>
      <c r="K147" s="251"/>
      <c r="L147" s="252"/>
      <c r="M147" s="253"/>
      <c r="N147" s="1371" t="s">
        <v>973</v>
      </c>
      <c r="O147" s="1372"/>
      <c r="P147" s="1372"/>
      <c r="Q147" s="1373"/>
      <c r="R147" s="732" t="s">
        <v>121</v>
      </c>
      <c r="S147" s="733" t="s">
        <v>951</v>
      </c>
      <c r="T147" s="734"/>
      <c r="U147" s="734"/>
      <c r="V147" s="734"/>
      <c r="W147" s="734"/>
      <c r="X147" s="734"/>
      <c r="Y147" s="734"/>
      <c r="Z147" s="734"/>
      <c r="AA147" s="734"/>
      <c r="AB147" s="734"/>
      <c r="AC147" s="734"/>
      <c r="AD147" s="734"/>
      <c r="AE147" s="734"/>
      <c r="AF147" s="734"/>
      <c r="AG147" s="734"/>
      <c r="AH147" s="483"/>
      <c r="AL147" s="200"/>
      <c r="AM147" s="177"/>
      <c r="AO147" s="261"/>
    </row>
    <row r="148" spans="1:41" s="118" customFormat="1" ht="14.25" customHeight="1" x14ac:dyDescent="0.15">
      <c r="A148" s="114"/>
      <c r="B148" s="177"/>
      <c r="E148" s="200"/>
      <c r="G148" s="200"/>
      <c r="H148" s="177"/>
      <c r="K148" s="1361" t="s">
        <v>974</v>
      </c>
      <c r="L148" s="1362"/>
      <c r="M148" s="1363"/>
      <c r="N148" s="1022" t="s">
        <v>975</v>
      </c>
      <c r="O148" s="927"/>
      <c r="P148" s="927"/>
      <c r="Q148" s="928"/>
      <c r="R148" s="397" t="s">
        <v>121</v>
      </c>
      <c r="S148" s="294" t="s">
        <v>951</v>
      </c>
      <c r="T148" s="202"/>
      <c r="U148" s="202"/>
      <c r="V148" s="202"/>
      <c r="W148" s="202"/>
      <c r="X148" s="202"/>
      <c r="Y148" s="202"/>
      <c r="Z148" s="202"/>
      <c r="AA148" s="202"/>
      <c r="AB148" s="202"/>
      <c r="AC148" s="202"/>
      <c r="AD148" s="202"/>
      <c r="AE148" s="202"/>
      <c r="AF148" s="202"/>
      <c r="AG148" s="202"/>
      <c r="AH148" s="286"/>
      <c r="AL148" s="200"/>
      <c r="AM148" s="177"/>
      <c r="AO148" s="261"/>
    </row>
    <row r="149" spans="1:41" s="118" customFormat="1" ht="14.25" customHeight="1" x14ac:dyDescent="0.15">
      <c r="A149" s="114"/>
      <c r="B149" s="177"/>
      <c r="E149" s="200"/>
      <c r="G149" s="200"/>
      <c r="H149" s="177"/>
      <c r="K149" s="425"/>
      <c r="L149" s="427"/>
      <c r="M149" s="426"/>
      <c r="N149" s="425"/>
      <c r="O149" s="427"/>
      <c r="P149" s="427"/>
      <c r="Q149" s="426"/>
      <c r="R149" s="335" t="s">
        <v>121</v>
      </c>
      <c r="S149" s="255" t="s">
        <v>965</v>
      </c>
      <c r="T149" s="645"/>
      <c r="U149" s="645"/>
      <c r="V149" s="645"/>
      <c r="W149" s="645"/>
      <c r="X149" s="645"/>
      <c r="Y149" s="645"/>
      <c r="Z149" s="645"/>
      <c r="AA149" s="645"/>
      <c r="AB149" s="645"/>
      <c r="AC149" s="645"/>
      <c r="AD149" s="645"/>
      <c r="AE149" s="730"/>
      <c r="AF149" s="255" t="s">
        <v>959</v>
      </c>
      <c r="AG149" s="731" t="s">
        <v>960</v>
      </c>
      <c r="AH149" s="488"/>
      <c r="AL149" s="200"/>
      <c r="AM149" s="177"/>
      <c r="AO149" s="261"/>
    </row>
    <row r="150" spans="1:41" s="118" customFormat="1" ht="14.25" customHeight="1" x14ac:dyDescent="0.15">
      <c r="A150" s="114"/>
      <c r="B150" s="177"/>
      <c r="E150" s="200"/>
      <c r="G150" s="200"/>
      <c r="H150" s="177"/>
      <c r="K150" s="1361" t="s">
        <v>976</v>
      </c>
      <c r="L150" s="1362"/>
      <c r="M150" s="1363"/>
      <c r="N150" s="1022" t="s">
        <v>822</v>
      </c>
      <c r="O150" s="927"/>
      <c r="P150" s="927"/>
      <c r="Q150" s="928"/>
      <c r="R150" s="397" t="s">
        <v>121</v>
      </c>
      <c r="S150" s="294" t="s">
        <v>951</v>
      </c>
      <c r="V150" s="212"/>
      <c r="W150" s="71"/>
      <c r="X150" s="71"/>
      <c r="Y150" s="71"/>
      <c r="Z150" s="71"/>
      <c r="AA150" s="71"/>
      <c r="AB150" s="71"/>
      <c r="AC150" s="71"/>
      <c r="AD150" s="71"/>
      <c r="AE150" s="71"/>
      <c r="AF150" s="71"/>
      <c r="AG150" s="71"/>
      <c r="AH150" s="151"/>
      <c r="AL150" s="200"/>
      <c r="AM150" s="177"/>
      <c r="AO150" s="261"/>
    </row>
    <row r="151" spans="1:41" s="118" customFormat="1" ht="14.25" customHeight="1" x14ac:dyDescent="0.15">
      <c r="A151" s="114"/>
      <c r="B151" s="177"/>
      <c r="E151" s="200"/>
      <c r="G151" s="200"/>
      <c r="H151" s="177"/>
      <c r="K151" s="251"/>
      <c r="L151" s="252"/>
      <c r="M151" s="253"/>
      <c r="N151" s="1113"/>
      <c r="O151" s="1114"/>
      <c r="P151" s="1114"/>
      <c r="Q151" s="1115"/>
      <c r="R151" s="227"/>
      <c r="S151" s="227"/>
      <c r="T151" s="227"/>
      <c r="U151" s="227"/>
      <c r="V151" s="263"/>
      <c r="W151" s="201"/>
      <c r="X151" s="201"/>
      <c r="Y151" s="201"/>
      <c r="Z151" s="201"/>
      <c r="AA151" s="201"/>
      <c r="AB151" s="201"/>
      <c r="AC151" s="201"/>
      <c r="AD151" s="201"/>
      <c r="AE151" s="201"/>
      <c r="AF151" s="201"/>
      <c r="AG151" s="201"/>
      <c r="AH151" s="264"/>
      <c r="AL151" s="200"/>
      <c r="AM151" s="177"/>
      <c r="AO151" s="261"/>
    </row>
    <row r="152" spans="1:41" s="118" customFormat="1" ht="14.25" customHeight="1" x14ac:dyDescent="0.15">
      <c r="A152" s="114"/>
      <c r="B152" s="177"/>
      <c r="E152" s="200"/>
      <c r="G152" s="200"/>
      <c r="H152" s="177"/>
      <c r="K152" s="251"/>
      <c r="L152" s="252"/>
      <c r="M152" s="253"/>
      <c r="N152" s="1361" t="s">
        <v>977</v>
      </c>
      <c r="O152" s="1362"/>
      <c r="P152" s="1362"/>
      <c r="Q152" s="1363"/>
      <c r="R152" s="397" t="s">
        <v>121</v>
      </c>
      <c r="S152" s="64" t="s">
        <v>951</v>
      </c>
      <c r="V152" s="212"/>
      <c r="W152" s="71"/>
      <c r="X152" s="71"/>
      <c r="Y152" s="71"/>
      <c r="Z152" s="71"/>
      <c r="AA152" s="71"/>
      <c r="AB152" s="71"/>
      <c r="AC152" s="71"/>
      <c r="AD152" s="71"/>
      <c r="AE152" s="71"/>
      <c r="AF152" s="71"/>
      <c r="AG152" s="71"/>
      <c r="AH152" s="151"/>
      <c r="AL152" s="200"/>
      <c r="AM152" s="177"/>
      <c r="AO152" s="261"/>
    </row>
    <row r="153" spans="1:41" s="118" customFormat="1" ht="14.25" customHeight="1" x14ac:dyDescent="0.15">
      <c r="A153" s="114"/>
      <c r="B153" s="177"/>
      <c r="E153" s="200"/>
      <c r="G153" s="200"/>
      <c r="H153" s="177"/>
      <c r="K153" s="251"/>
      <c r="L153" s="252"/>
      <c r="M153" s="253"/>
      <c r="N153" s="1077"/>
      <c r="O153" s="1078"/>
      <c r="P153" s="1078"/>
      <c r="Q153" s="1079"/>
      <c r="R153" s="227"/>
      <c r="S153" s="227"/>
      <c r="T153" s="227"/>
      <c r="U153" s="227"/>
      <c r="V153" s="263"/>
      <c r="W153" s="201"/>
      <c r="X153" s="201"/>
      <c r="Y153" s="201"/>
      <c r="Z153" s="263"/>
      <c r="AA153" s="263"/>
      <c r="AB153" s="13"/>
      <c r="AC153" s="201"/>
      <c r="AD153" s="201"/>
      <c r="AE153" s="13"/>
      <c r="AF153" s="201"/>
      <c r="AG153" s="201"/>
      <c r="AH153" s="264"/>
      <c r="AL153" s="200"/>
      <c r="AM153" s="177"/>
      <c r="AO153" s="261"/>
    </row>
    <row r="154" spans="1:41" s="118" customFormat="1" ht="14.25" customHeight="1" thickBot="1" x14ac:dyDescent="0.2">
      <c r="A154" s="133"/>
      <c r="B154" s="268"/>
      <c r="C154" s="269"/>
      <c r="D154" s="269"/>
      <c r="E154" s="270"/>
      <c r="F154" s="269"/>
      <c r="G154" s="270"/>
      <c r="H154" s="268"/>
      <c r="I154" s="269"/>
      <c r="J154" s="270"/>
      <c r="K154" s="1383" t="s">
        <v>427</v>
      </c>
      <c r="L154" s="1384"/>
      <c r="M154" s="1385"/>
      <c r="N154" s="1068" t="s">
        <v>385</v>
      </c>
      <c r="O154" s="1069"/>
      <c r="P154" s="1069"/>
      <c r="Q154" s="1070"/>
      <c r="R154" s="423" t="s">
        <v>121</v>
      </c>
      <c r="S154" s="269" t="s">
        <v>982</v>
      </c>
      <c r="T154" s="299"/>
      <c r="U154" s="299"/>
      <c r="V154" s="299"/>
      <c r="W154" s="269"/>
      <c r="X154" s="269"/>
      <c r="Y154" s="269"/>
      <c r="Z154" s="269"/>
      <c r="AA154" s="269"/>
      <c r="AB154" s="198"/>
      <c r="AC154" s="198"/>
      <c r="AD154" s="198"/>
      <c r="AE154" s="198"/>
      <c r="AF154" s="198"/>
      <c r="AG154" s="198"/>
      <c r="AH154" s="326"/>
      <c r="AI154" s="268"/>
      <c r="AJ154" s="269"/>
      <c r="AK154" s="269"/>
      <c r="AL154" s="270"/>
      <c r="AM154" s="268"/>
      <c r="AN154" s="269"/>
      <c r="AO154" s="273"/>
    </row>
    <row r="155" spans="1:41" s="118" customFormat="1" ht="14.25" customHeight="1" x14ac:dyDescent="0.15">
      <c r="A155" s="974" t="s">
        <v>747</v>
      </c>
      <c r="B155" s="319" t="s">
        <v>59</v>
      </c>
      <c r="C155" s="206"/>
      <c r="D155" s="206"/>
      <c r="E155" s="205"/>
      <c r="F155" s="1388"/>
      <c r="G155" s="1389"/>
      <c r="H155" s="207"/>
      <c r="I155" s="206"/>
      <c r="J155" s="206"/>
      <c r="K155" s="1013" t="s">
        <v>453</v>
      </c>
      <c r="L155" s="955"/>
      <c r="M155" s="955"/>
      <c r="N155" s="955"/>
      <c r="O155" s="955"/>
      <c r="P155" s="955"/>
      <c r="Q155" s="956"/>
      <c r="R155" s="496" t="s">
        <v>56</v>
      </c>
      <c r="S155" s="320" t="s">
        <v>121</v>
      </c>
      <c r="T155" s="209" t="s">
        <v>60</v>
      </c>
      <c r="U155" s="209"/>
      <c r="V155" s="321"/>
      <c r="W155" s="322"/>
      <c r="X155" s="320" t="s">
        <v>121</v>
      </c>
      <c r="Y155" s="209" t="s">
        <v>454</v>
      </c>
      <c r="Z155" s="322"/>
      <c r="AA155" s="323"/>
      <c r="AB155" s="323"/>
      <c r="AC155" s="320" t="s">
        <v>121</v>
      </c>
      <c r="AD155" s="323" t="s">
        <v>455</v>
      </c>
      <c r="AE155" s="322"/>
      <c r="AF155" s="323"/>
      <c r="AG155" s="323"/>
      <c r="AH155" s="264"/>
      <c r="AI155" s="245" t="s">
        <v>121</v>
      </c>
      <c r="AJ155" s="118" t="s">
        <v>145</v>
      </c>
      <c r="AL155" s="200"/>
      <c r="AM155" s="73" t="s">
        <v>121</v>
      </c>
      <c r="AN155" s="118" t="s">
        <v>146</v>
      </c>
      <c r="AO155" s="261"/>
    </row>
    <row r="156" spans="1:41" s="118" customFormat="1" ht="14.25" customHeight="1" x14ac:dyDescent="0.15">
      <c r="A156" s="975"/>
      <c r="B156" s="966" t="s">
        <v>456</v>
      </c>
      <c r="C156" s="918"/>
      <c r="D156" s="918"/>
      <c r="E156" s="919"/>
      <c r="F156" s="962" t="s">
        <v>667</v>
      </c>
      <c r="G156" s="964"/>
      <c r="H156" s="397" t="s">
        <v>121</v>
      </c>
      <c r="I156" s="64" t="s">
        <v>379</v>
      </c>
      <c r="J156" s="200"/>
      <c r="K156" s="1022" t="s">
        <v>669</v>
      </c>
      <c r="L156" s="927"/>
      <c r="M156" s="928"/>
      <c r="N156" s="1022" t="s">
        <v>457</v>
      </c>
      <c r="O156" s="927"/>
      <c r="P156" s="927"/>
      <c r="Q156" s="928"/>
      <c r="R156" s="484" t="s">
        <v>56</v>
      </c>
      <c r="S156" s="118" t="s">
        <v>458</v>
      </c>
      <c r="T156" s="64"/>
      <c r="V156" s="64"/>
      <c r="W156" s="64"/>
      <c r="X156" s="64"/>
      <c r="Y156" s="64"/>
      <c r="Z156" s="64"/>
      <c r="AA156" s="64"/>
      <c r="AB156" s="64"/>
      <c r="AC156" s="64"/>
      <c r="AD156" s="64"/>
      <c r="AE156" s="64"/>
      <c r="AF156" s="64"/>
      <c r="AG156" s="64"/>
      <c r="AH156" s="151"/>
      <c r="AI156" s="245" t="s">
        <v>121</v>
      </c>
      <c r="AJ156" s="118" t="s">
        <v>61</v>
      </c>
      <c r="AL156" s="200"/>
      <c r="AM156" s="73" t="s">
        <v>121</v>
      </c>
      <c r="AN156" s="118" t="s">
        <v>147</v>
      </c>
      <c r="AO156" s="261"/>
    </row>
    <row r="157" spans="1:41" s="118" customFormat="1" ht="14.25" customHeight="1" x14ac:dyDescent="0.15">
      <c r="A157" s="975"/>
      <c r="B157" s="1201" t="s">
        <v>459</v>
      </c>
      <c r="C157" s="1202"/>
      <c r="D157" s="1202"/>
      <c r="E157" s="1203"/>
      <c r="F157" s="64" t="s">
        <v>144</v>
      </c>
      <c r="G157" s="200"/>
      <c r="H157" s="397" t="s">
        <v>121</v>
      </c>
      <c r="I157" s="64" t="s">
        <v>380</v>
      </c>
      <c r="J157" s="200"/>
      <c r="K157" s="1012"/>
      <c r="L157" s="923"/>
      <c r="M157" s="924"/>
      <c r="N157" s="1012"/>
      <c r="O157" s="923"/>
      <c r="P157" s="923"/>
      <c r="Q157" s="924"/>
      <c r="R157" s="484"/>
      <c r="S157" s="397" t="s">
        <v>121</v>
      </c>
      <c r="T157" s="118" t="s">
        <v>460</v>
      </c>
      <c r="V157" s="212"/>
      <c r="W157" s="229"/>
      <c r="X157" s="397" t="s">
        <v>121</v>
      </c>
      <c r="Y157" s="118" t="s">
        <v>461</v>
      </c>
      <c r="Z157" s="229"/>
      <c r="AA157" s="64"/>
      <c r="AB157" s="64"/>
      <c r="AC157" s="397" t="s">
        <v>121</v>
      </c>
      <c r="AD157" s="118" t="s">
        <v>462</v>
      </c>
      <c r="AE157" s="229"/>
      <c r="AF157" s="64"/>
      <c r="AG157" s="64"/>
      <c r="AH157" s="151"/>
      <c r="AI157" s="245" t="s">
        <v>121</v>
      </c>
      <c r="AJ157" s="921" t="s">
        <v>696</v>
      </c>
      <c r="AK157" s="921"/>
      <c r="AL157" s="922"/>
      <c r="AM157" s="177"/>
      <c r="AO157" s="261"/>
    </row>
    <row r="158" spans="1:41" s="118" customFormat="1" ht="14.25" customHeight="1" x14ac:dyDescent="0.15">
      <c r="A158" s="975"/>
      <c r="B158" s="1390" t="s">
        <v>463</v>
      </c>
      <c r="C158" s="1391"/>
      <c r="D158" s="1391"/>
      <c r="E158" s="1392"/>
      <c r="F158" s="241" t="s">
        <v>121</v>
      </c>
      <c r="G158" s="391">
        <v>3</v>
      </c>
      <c r="H158" s="397" t="s">
        <v>121</v>
      </c>
      <c r="I158" s="64" t="s">
        <v>191</v>
      </c>
      <c r="J158" s="200"/>
      <c r="K158" s="246"/>
      <c r="L158" s="227"/>
      <c r="M158" s="260"/>
      <c r="N158" s="400" t="s">
        <v>121</v>
      </c>
      <c r="O158" s="227" t="s">
        <v>160</v>
      </c>
      <c r="P158" s="227"/>
      <c r="Q158" s="260"/>
      <c r="R158" s="497"/>
      <c r="S158" s="66"/>
      <c r="T158" s="66" t="s">
        <v>464</v>
      </c>
      <c r="U158" s="66"/>
      <c r="V158" s="66"/>
      <c r="W158" s="66"/>
      <c r="X158" s="66"/>
      <c r="Y158" s="66" t="s">
        <v>465</v>
      </c>
      <c r="Z158" s="227"/>
      <c r="AA158" s="66"/>
      <c r="AB158" s="66"/>
      <c r="AC158" s="66"/>
      <c r="AD158" s="66" t="s">
        <v>466</v>
      </c>
      <c r="AE158" s="66"/>
      <c r="AF158" s="66"/>
      <c r="AG158" s="66"/>
      <c r="AH158" s="264"/>
      <c r="AJ158" s="921"/>
      <c r="AK158" s="921"/>
      <c r="AL158" s="922"/>
      <c r="AM158" s="177"/>
      <c r="AO158" s="261"/>
    </row>
    <row r="159" spans="1:41" s="118" customFormat="1" ht="14.25" customHeight="1" x14ac:dyDescent="0.15">
      <c r="A159" s="975"/>
      <c r="B159" s="1390"/>
      <c r="C159" s="1391"/>
      <c r="D159" s="1391"/>
      <c r="E159" s="1392"/>
      <c r="F159" s="1393" t="s">
        <v>668</v>
      </c>
      <c r="G159" s="1394"/>
      <c r="H159" s="382" t="s">
        <v>121</v>
      </c>
      <c r="I159" s="64" t="s">
        <v>381</v>
      </c>
      <c r="J159" s="129"/>
      <c r="K159" s="1022" t="s">
        <v>670</v>
      </c>
      <c r="L159" s="927"/>
      <c r="M159" s="928"/>
      <c r="N159" s="1022" t="s">
        <v>457</v>
      </c>
      <c r="O159" s="927"/>
      <c r="P159" s="927"/>
      <c r="Q159" s="928"/>
      <c r="R159" s="484" t="s">
        <v>56</v>
      </c>
      <c r="S159" s="118" t="s">
        <v>467</v>
      </c>
      <c r="T159" s="64"/>
      <c r="V159" s="64"/>
      <c r="W159" s="64"/>
      <c r="X159" s="64"/>
      <c r="Y159" s="64"/>
      <c r="Z159" s="64"/>
      <c r="AA159" s="64"/>
      <c r="AB159" s="64"/>
      <c r="AC159" s="64"/>
      <c r="AD159" s="64"/>
      <c r="AE159" s="64"/>
      <c r="AF159" s="64"/>
      <c r="AG159" s="64"/>
      <c r="AH159" s="151"/>
      <c r="AI159" s="245" t="s">
        <v>121</v>
      </c>
      <c r="AJ159" s="957"/>
      <c r="AK159" s="957"/>
      <c r="AL159" s="958"/>
      <c r="AM159" s="177"/>
      <c r="AO159" s="261"/>
    </row>
    <row r="160" spans="1:41" s="118" customFormat="1" ht="14.25" customHeight="1" x14ac:dyDescent="0.15">
      <c r="A160" s="975"/>
      <c r="B160" s="127"/>
      <c r="C160" s="64"/>
      <c r="D160" s="64"/>
      <c r="E160" s="151"/>
      <c r="F160" s="64" t="s">
        <v>144</v>
      </c>
      <c r="G160" s="200"/>
      <c r="H160" s="121"/>
      <c r="I160" s="197"/>
      <c r="J160" s="197"/>
      <c r="K160" s="1012"/>
      <c r="L160" s="923"/>
      <c r="M160" s="924"/>
      <c r="N160" s="1012"/>
      <c r="O160" s="923"/>
      <c r="P160" s="923"/>
      <c r="Q160" s="924"/>
      <c r="R160" s="484"/>
      <c r="S160" s="397" t="s">
        <v>121</v>
      </c>
      <c r="T160" s="118" t="s">
        <v>460</v>
      </c>
      <c r="V160" s="212"/>
      <c r="W160" s="229"/>
      <c r="X160" s="397" t="s">
        <v>121</v>
      </c>
      <c r="Y160" s="118" t="s">
        <v>461</v>
      </c>
      <c r="Z160" s="229"/>
      <c r="AA160" s="64"/>
      <c r="AB160" s="64"/>
      <c r="AC160" s="64"/>
      <c r="AD160" s="64"/>
      <c r="AE160" s="64"/>
      <c r="AF160" s="64"/>
      <c r="AG160" s="64"/>
      <c r="AH160" s="151"/>
      <c r="AL160" s="200"/>
      <c r="AM160" s="177"/>
      <c r="AO160" s="261"/>
    </row>
    <row r="161" spans="1:41" s="118" customFormat="1" ht="14.25" customHeight="1" x14ac:dyDescent="0.15">
      <c r="A161" s="975"/>
      <c r="B161" s="90"/>
      <c r="C161" s="64"/>
      <c r="D161" s="64"/>
      <c r="E161" s="151"/>
      <c r="F161" s="382" t="s">
        <v>121</v>
      </c>
      <c r="G161" s="390">
        <v>3</v>
      </c>
      <c r="H161" s="197"/>
      <c r="I161" s="197"/>
      <c r="J161" s="197"/>
      <c r="K161" s="177"/>
      <c r="M161" s="200"/>
      <c r="N161" s="376" t="s">
        <v>121</v>
      </c>
      <c r="O161" s="217" t="s">
        <v>160</v>
      </c>
      <c r="P161" s="217"/>
      <c r="Q161" s="258"/>
      <c r="R161" s="498"/>
      <c r="S161" s="220"/>
      <c r="T161" s="220" t="s">
        <v>464</v>
      </c>
      <c r="U161" s="220"/>
      <c r="V161" s="220"/>
      <c r="W161" s="220"/>
      <c r="X161" s="220"/>
      <c r="Y161" s="220" t="s">
        <v>465</v>
      </c>
      <c r="Z161" s="217"/>
      <c r="AA161" s="220"/>
      <c r="AB161" s="220"/>
      <c r="AC161" s="220"/>
      <c r="AD161" s="220"/>
      <c r="AE161" s="220"/>
      <c r="AF161" s="220"/>
      <c r="AG161" s="220"/>
      <c r="AH161" s="147"/>
      <c r="AL161" s="200"/>
      <c r="AM161" s="177"/>
      <c r="AO161" s="261"/>
    </row>
    <row r="162" spans="1:41" s="118" customFormat="1" ht="14.25" customHeight="1" x14ac:dyDescent="0.15">
      <c r="A162" s="173"/>
      <c r="B162" s="281"/>
      <c r="C162" s="66"/>
      <c r="D162" s="66"/>
      <c r="E162" s="264"/>
      <c r="F162" s="246"/>
      <c r="G162" s="260"/>
      <c r="H162" s="201"/>
      <c r="I162" s="201"/>
      <c r="J162" s="201"/>
      <c r="K162" s="246"/>
      <c r="L162" s="227"/>
      <c r="M162" s="260"/>
      <c r="N162" s="1119" t="s">
        <v>333</v>
      </c>
      <c r="O162" s="1120"/>
      <c r="P162" s="1120"/>
      <c r="Q162" s="1121"/>
      <c r="R162" s="499" t="s">
        <v>56</v>
      </c>
      <c r="S162" s="398" t="s">
        <v>121</v>
      </c>
      <c r="T162" s="217" t="s">
        <v>335</v>
      </c>
      <c r="U162" s="217"/>
      <c r="V162" s="218"/>
      <c r="W162" s="218"/>
      <c r="X162" s="218"/>
      <c r="Y162" s="218"/>
      <c r="Z162" s="218"/>
      <c r="AA162" s="218"/>
      <c r="AB162" s="220"/>
      <c r="AC162" s="398" t="s">
        <v>121</v>
      </c>
      <c r="AD162" s="220" t="s">
        <v>334</v>
      </c>
      <c r="AE162" s="220"/>
      <c r="AF162" s="220"/>
      <c r="AG162" s="220"/>
      <c r="AH162" s="264"/>
      <c r="AI162" s="277"/>
      <c r="AJ162" s="227"/>
      <c r="AK162" s="227"/>
      <c r="AL162" s="260"/>
      <c r="AM162" s="246"/>
      <c r="AN162" s="227"/>
      <c r="AO162" s="265"/>
    </row>
    <row r="163" spans="1:41" s="118" customFormat="1" ht="14.25" customHeight="1" x14ac:dyDescent="0.15">
      <c r="A163" s="173"/>
      <c r="B163" s="230" t="s">
        <v>133</v>
      </c>
      <c r="E163" s="200"/>
      <c r="F163" s="1386" t="s">
        <v>389</v>
      </c>
      <c r="G163" s="1387"/>
      <c r="K163" s="962" t="s">
        <v>120</v>
      </c>
      <c r="L163" s="963"/>
      <c r="M163" s="964"/>
      <c r="N163" s="962" t="s">
        <v>203</v>
      </c>
      <c r="O163" s="963"/>
      <c r="P163" s="963"/>
      <c r="Q163" s="964"/>
      <c r="R163" s="500" t="s">
        <v>56</v>
      </c>
      <c r="S163" s="366" t="s">
        <v>121</v>
      </c>
      <c r="T163" s="202" t="s">
        <v>468</v>
      </c>
      <c r="U163" s="202"/>
      <c r="V163" s="284"/>
      <c r="W163" s="287"/>
      <c r="X163" s="366" t="s">
        <v>121</v>
      </c>
      <c r="Y163" s="202" t="s">
        <v>148</v>
      </c>
      <c r="Z163" s="283"/>
      <c r="AA163" s="283"/>
      <c r="AB163" s="283"/>
      <c r="AC163" s="283"/>
      <c r="AD163" s="283"/>
      <c r="AE163" s="283"/>
      <c r="AF163" s="283"/>
      <c r="AG163" s="283"/>
      <c r="AH163" s="286"/>
      <c r="AI163" s="310" t="s">
        <v>121</v>
      </c>
      <c r="AJ163" s="202" t="s">
        <v>157</v>
      </c>
      <c r="AK163" s="202"/>
      <c r="AL163" s="234"/>
      <c r="AM163" s="73" t="s">
        <v>121</v>
      </c>
      <c r="AN163" s="118" t="s">
        <v>146</v>
      </c>
      <c r="AO163" s="261"/>
    </row>
    <row r="164" spans="1:41" s="118" customFormat="1" ht="14.25" customHeight="1" x14ac:dyDescent="0.15">
      <c r="A164" s="173"/>
      <c r="B164" s="966" t="s">
        <v>120</v>
      </c>
      <c r="C164" s="918"/>
      <c r="D164" s="918"/>
      <c r="E164" s="919"/>
      <c r="F164" s="1061"/>
      <c r="G164" s="1063"/>
      <c r="H164" s="397" t="s">
        <v>121</v>
      </c>
      <c r="I164" s="64" t="s">
        <v>379</v>
      </c>
      <c r="J164" s="200"/>
      <c r="K164" s="246"/>
      <c r="L164" s="227"/>
      <c r="M164" s="260"/>
      <c r="N164" s="929"/>
      <c r="O164" s="930"/>
      <c r="P164" s="930"/>
      <c r="Q164" s="931"/>
      <c r="R164" s="501"/>
      <c r="S164" s="324"/>
      <c r="T164" s="324"/>
      <c r="U164" s="324"/>
      <c r="V164" s="324"/>
      <c r="W164" s="324"/>
      <c r="X164" s="324"/>
      <c r="Y164" s="324"/>
      <c r="Z164" s="324"/>
      <c r="AA164" s="324"/>
      <c r="AB164" s="324"/>
      <c r="AC164" s="324"/>
      <c r="AD164" s="324"/>
      <c r="AE164" s="324"/>
      <c r="AF164" s="324"/>
      <c r="AG164" s="324"/>
      <c r="AH164" s="264"/>
      <c r="AI164" s="239" t="s">
        <v>121</v>
      </c>
      <c r="AJ164" s="227" t="s">
        <v>188</v>
      </c>
      <c r="AK164" s="227"/>
      <c r="AL164" s="260"/>
      <c r="AM164" s="73" t="s">
        <v>121</v>
      </c>
      <c r="AN164" s="118" t="s">
        <v>147</v>
      </c>
      <c r="AO164" s="261"/>
    </row>
    <row r="165" spans="1:41" s="118" customFormat="1" ht="14.25" customHeight="1" x14ac:dyDescent="0.15">
      <c r="A165" s="325"/>
      <c r="B165" s="177"/>
      <c r="E165" s="200"/>
      <c r="F165" s="1061"/>
      <c r="G165" s="1063"/>
      <c r="H165" s="397" t="s">
        <v>121</v>
      </c>
      <c r="I165" s="64" t="s">
        <v>380</v>
      </c>
      <c r="J165" s="200"/>
      <c r="K165" s="962" t="s">
        <v>207</v>
      </c>
      <c r="L165" s="963"/>
      <c r="M165" s="964"/>
      <c r="N165" s="966" t="s">
        <v>209</v>
      </c>
      <c r="O165" s="918"/>
      <c r="P165" s="918"/>
      <c r="Q165" s="919"/>
      <c r="R165" s="502" t="s">
        <v>56</v>
      </c>
      <c r="S165" s="283" t="s">
        <v>469</v>
      </c>
      <c r="T165" s="283"/>
      <c r="U165" s="283"/>
      <c r="V165" s="283"/>
      <c r="W165" s="283"/>
      <c r="X165" s="283"/>
      <c r="Y165" s="283"/>
      <c r="Z165" s="283"/>
      <c r="AA165" s="283"/>
      <c r="AB165" s="284" t="s">
        <v>55</v>
      </c>
      <c r="AC165" s="366" t="s">
        <v>121</v>
      </c>
      <c r="AD165" s="285" t="s">
        <v>327</v>
      </c>
      <c r="AE165" s="285"/>
      <c r="AF165" s="366" t="s">
        <v>121</v>
      </c>
      <c r="AG165" s="285" t="s">
        <v>246</v>
      </c>
      <c r="AH165" s="286" t="s">
        <v>53</v>
      </c>
      <c r="AI165" s="245" t="s">
        <v>121</v>
      </c>
      <c r="AJ165" s="118" t="s">
        <v>157</v>
      </c>
      <c r="AL165" s="200"/>
      <c r="AM165" s="177"/>
      <c r="AO165" s="261"/>
    </row>
    <row r="166" spans="1:41" s="118" customFormat="1" ht="14.25" customHeight="1" x14ac:dyDescent="0.15">
      <c r="A166" s="325"/>
      <c r="B166" s="177"/>
      <c r="E166" s="200"/>
      <c r="F166" s="249"/>
      <c r="G166" s="250"/>
      <c r="H166" s="397" t="s">
        <v>121</v>
      </c>
      <c r="I166" s="64" t="s">
        <v>191</v>
      </c>
      <c r="J166" s="200"/>
      <c r="K166" s="966" t="s">
        <v>201</v>
      </c>
      <c r="L166" s="918"/>
      <c r="M166" s="919"/>
      <c r="N166" s="400" t="s">
        <v>121</v>
      </c>
      <c r="O166" s="227" t="s">
        <v>160</v>
      </c>
      <c r="P166" s="227"/>
      <c r="Q166" s="260"/>
      <c r="R166" s="486" t="s">
        <v>56</v>
      </c>
      <c r="S166" s="64" t="s">
        <v>470</v>
      </c>
      <c r="T166" s="64"/>
      <c r="U166" s="64"/>
      <c r="V166" s="64"/>
      <c r="W166" s="64"/>
      <c r="X166" s="64"/>
      <c r="Y166" s="64"/>
      <c r="Z166" s="64"/>
      <c r="AA166" s="64"/>
      <c r="AB166" s="212" t="s">
        <v>55</v>
      </c>
      <c r="AC166" s="397" t="s">
        <v>121</v>
      </c>
      <c r="AD166" s="71" t="s">
        <v>327</v>
      </c>
      <c r="AE166" s="71"/>
      <c r="AF166" s="397" t="s">
        <v>121</v>
      </c>
      <c r="AG166" s="71" t="s">
        <v>246</v>
      </c>
      <c r="AH166" s="151" t="s">
        <v>53</v>
      </c>
      <c r="AI166" s="245" t="s">
        <v>121</v>
      </c>
      <c r="AJ166" s="118" t="s">
        <v>145</v>
      </c>
      <c r="AL166" s="200"/>
      <c r="AM166" s="177"/>
      <c r="AO166" s="261"/>
    </row>
    <row r="167" spans="1:41" s="118" customFormat="1" ht="14.25" customHeight="1" x14ac:dyDescent="0.15">
      <c r="A167" s="325"/>
      <c r="B167" s="177"/>
      <c r="E167" s="200"/>
      <c r="G167" s="200"/>
      <c r="H167" s="382" t="s">
        <v>121</v>
      </c>
      <c r="I167" s="64" t="s">
        <v>381</v>
      </c>
      <c r="J167" s="129"/>
      <c r="K167" s="177"/>
      <c r="M167" s="200"/>
      <c r="N167" s="966" t="s">
        <v>208</v>
      </c>
      <c r="O167" s="918"/>
      <c r="P167" s="918"/>
      <c r="Q167" s="919"/>
      <c r="R167" s="502" t="s">
        <v>56</v>
      </c>
      <c r="S167" s="283" t="s">
        <v>469</v>
      </c>
      <c r="T167" s="283"/>
      <c r="U167" s="283"/>
      <c r="V167" s="283"/>
      <c r="W167" s="283"/>
      <c r="X167" s="283"/>
      <c r="Y167" s="283"/>
      <c r="Z167" s="283"/>
      <c r="AA167" s="283"/>
      <c r="AB167" s="284" t="s">
        <v>55</v>
      </c>
      <c r="AC167" s="366" t="s">
        <v>121</v>
      </c>
      <c r="AD167" s="285" t="s">
        <v>327</v>
      </c>
      <c r="AE167" s="285"/>
      <c r="AF167" s="366" t="s">
        <v>121</v>
      </c>
      <c r="AG167" s="285" t="s">
        <v>246</v>
      </c>
      <c r="AH167" s="286" t="s">
        <v>53</v>
      </c>
      <c r="AI167" s="245" t="s">
        <v>121</v>
      </c>
      <c r="AJ167" s="118" t="s">
        <v>649</v>
      </c>
      <c r="AL167" s="200"/>
      <c r="AM167" s="177"/>
      <c r="AO167" s="261"/>
    </row>
    <row r="168" spans="1:41" s="118" customFormat="1" ht="14.25" customHeight="1" x14ac:dyDescent="0.15">
      <c r="A168" s="325"/>
      <c r="B168" s="177"/>
      <c r="E168" s="200"/>
      <c r="G168" s="200"/>
      <c r="K168" s="177"/>
      <c r="M168" s="200"/>
      <c r="N168" s="400" t="s">
        <v>121</v>
      </c>
      <c r="O168" s="227" t="s">
        <v>160</v>
      </c>
      <c r="P168" s="227"/>
      <c r="Q168" s="260"/>
      <c r="R168" s="486" t="s">
        <v>56</v>
      </c>
      <c r="S168" s="64" t="s">
        <v>470</v>
      </c>
      <c r="T168" s="64"/>
      <c r="U168" s="64"/>
      <c r="V168" s="64"/>
      <c r="W168" s="64"/>
      <c r="X168" s="64"/>
      <c r="Y168" s="64"/>
      <c r="Z168" s="64"/>
      <c r="AA168" s="64"/>
      <c r="AB168" s="212" t="s">
        <v>55</v>
      </c>
      <c r="AC168" s="397" t="s">
        <v>121</v>
      </c>
      <c r="AD168" s="71" t="s">
        <v>327</v>
      </c>
      <c r="AE168" s="71"/>
      <c r="AF168" s="397" t="s">
        <v>121</v>
      </c>
      <c r="AG168" s="71" t="s">
        <v>246</v>
      </c>
      <c r="AH168" s="151" t="s">
        <v>53</v>
      </c>
      <c r="AI168" s="245" t="s">
        <v>121</v>
      </c>
      <c r="AJ168" s="957"/>
      <c r="AK168" s="957"/>
      <c r="AL168" s="958"/>
      <c r="AM168" s="177"/>
      <c r="AO168" s="261"/>
    </row>
    <row r="169" spans="1:41" s="118" customFormat="1" ht="14.25" customHeight="1" x14ac:dyDescent="0.15">
      <c r="A169" s="325"/>
      <c r="B169" s="177"/>
      <c r="E169" s="200"/>
      <c r="G169" s="200"/>
      <c r="K169" s="177"/>
      <c r="M169" s="200"/>
      <c r="N169" s="966" t="s">
        <v>471</v>
      </c>
      <c r="O169" s="918"/>
      <c r="P169" s="918"/>
      <c r="Q169" s="919"/>
      <c r="R169" s="502" t="s">
        <v>56</v>
      </c>
      <c r="S169" s="283" t="s">
        <v>469</v>
      </c>
      <c r="T169" s="283"/>
      <c r="U169" s="283"/>
      <c r="V169" s="283"/>
      <c r="W169" s="283"/>
      <c r="X169" s="283"/>
      <c r="Y169" s="283"/>
      <c r="Z169" s="283"/>
      <c r="AA169" s="283"/>
      <c r="AB169" s="284" t="s">
        <v>55</v>
      </c>
      <c r="AC169" s="366" t="s">
        <v>121</v>
      </c>
      <c r="AD169" s="285" t="s">
        <v>327</v>
      </c>
      <c r="AE169" s="285"/>
      <c r="AF169" s="366" t="s">
        <v>121</v>
      </c>
      <c r="AG169" s="285" t="s">
        <v>246</v>
      </c>
      <c r="AH169" s="286" t="s">
        <v>53</v>
      </c>
      <c r="AI169" s="130"/>
      <c r="AL169" s="200"/>
      <c r="AM169" s="177"/>
      <c r="AO169" s="261"/>
    </row>
    <row r="170" spans="1:41" s="118" customFormat="1" ht="14.25" customHeight="1" x14ac:dyDescent="0.15">
      <c r="A170" s="325"/>
      <c r="B170" s="246"/>
      <c r="C170" s="227"/>
      <c r="D170" s="227"/>
      <c r="E170" s="260"/>
      <c r="F170" s="227"/>
      <c r="G170" s="260"/>
      <c r="H170" s="227"/>
      <c r="I170" s="227"/>
      <c r="J170" s="227"/>
      <c r="K170" s="246"/>
      <c r="L170" s="227"/>
      <c r="M170" s="260"/>
      <c r="N170" s="400" t="s">
        <v>121</v>
      </c>
      <c r="O170" s="227" t="s">
        <v>160</v>
      </c>
      <c r="P170" s="227"/>
      <c r="Q170" s="260"/>
      <c r="R170" s="651" t="s">
        <v>56</v>
      </c>
      <c r="S170" s="66" t="s">
        <v>470</v>
      </c>
      <c r="T170" s="66"/>
      <c r="U170" s="66"/>
      <c r="V170" s="66"/>
      <c r="W170" s="66"/>
      <c r="X170" s="66"/>
      <c r="Y170" s="66"/>
      <c r="Z170" s="66"/>
      <c r="AA170" s="66"/>
      <c r="AB170" s="263" t="s">
        <v>55</v>
      </c>
      <c r="AC170" s="400" t="s">
        <v>121</v>
      </c>
      <c r="AD170" s="201" t="s">
        <v>327</v>
      </c>
      <c r="AE170" s="201"/>
      <c r="AF170" s="400" t="s">
        <v>121</v>
      </c>
      <c r="AG170" s="201" t="s">
        <v>246</v>
      </c>
      <c r="AH170" s="264" t="s">
        <v>53</v>
      </c>
      <c r="AI170" s="278"/>
      <c r="AJ170" s="227"/>
      <c r="AK170" s="227"/>
      <c r="AL170" s="260"/>
      <c r="AM170" s="246"/>
      <c r="AN170" s="227"/>
      <c r="AO170" s="265"/>
    </row>
    <row r="171" spans="1:41" s="118" customFormat="1" ht="14.25" customHeight="1" x14ac:dyDescent="0.15">
      <c r="A171" s="173"/>
      <c r="B171" s="649" t="s">
        <v>348</v>
      </c>
      <c r="C171" s="650"/>
      <c r="D171" s="650"/>
      <c r="E171" s="650"/>
      <c r="F171" s="9"/>
      <c r="G171" s="18"/>
      <c r="H171" s="9"/>
      <c r="I171" s="26"/>
      <c r="J171" s="17"/>
      <c r="K171" s="920" t="s">
        <v>751</v>
      </c>
      <c r="L171" s="921"/>
      <c r="M171" s="922"/>
      <c r="N171" s="1026" t="s">
        <v>349</v>
      </c>
      <c r="O171" s="1027"/>
      <c r="P171" s="1027"/>
      <c r="Q171" s="1064"/>
      <c r="R171" s="211" t="s">
        <v>350</v>
      </c>
      <c r="S171" s="6"/>
      <c r="T171" s="6"/>
      <c r="U171" s="22"/>
      <c r="V171" s="77"/>
      <c r="W171" s="6"/>
      <c r="X171" s="6"/>
      <c r="Y171" s="6"/>
      <c r="Z171" s="6"/>
      <c r="AA171" s="6"/>
      <c r="AB171" s="6"/>
      <c r="AC171" s="6"/>
      <c r="AD171" s="6"/>
      <c r="AE171" s="6"/>
      <c r="AF171" s="6"/>
      <c r="AG171" s="6"/>
      <c r="AH171" s="17"/>
      <c r="AI171" s="245" t="s">
        <v>121</v>
      </c>
      <c r="AJ171" s="64" t="s">
        <v>117</v>
      </c>
      <c r="AK171" s="6"/>
      <c r="AL171" s="17"/>
      <c r="AM171" s="73" t="s">
        <v>121</v>
      </c>
      <c r="AN171" s="6" t="s">
        <v>742</v>
      </c>
      <c r="AO171" s="20"/>
    </row>
    <row r="172" spans="1:41" s="118" customFormat="1" ht="14.25" customHeight="1" x14ac:dyDescent="0.15">
      <c r="A172" s="173"/>
      <c r="B172" s="920" t="s">
        <v>752</v>
      </c>
      <c r="C172" s="921"/>
      <c r="D172" s="921"/>
      <c r="E172" s="921"/>
      <c r="F172" s="921"/>
      <c r="G172" s="922"/>
      <c r="H172" s="397" t="s">
        <v>121</v>
      </c>
      <c r="I172" s="64" t="s">
        <v>379</v>
      </c>
      <c r="J172" s="200"/>
      <c r="K172" s="920"/>
      <c r="L172" s="921"/>
      <c r="M172" s="922"/>
      <c r="N172" s="408"/>
      <c r="O172" s="409"/>
      <c r="P172" s="409"/>
      <c r="Q172" s="410"/>
      <c r="R172" s="77" t="s">
        <v>121</v>
      </c>
      <c r="S172" s="118" t="s">
        <v>343</v>
      </c>
      <c r="T172" s="6"/>
      <c r="U172" s="22"/>
      <c r="V172" s="77"/>
      <c r="W172" s="6"/>
      <c r="X172" s="6"/>
      <c r="Y172" s="6"/>
      <c r="Z172" s="6"/>
      <c r="AA172" s="6"/>
      <c r="AB172" s="6"/>
      <c r="AC172" s="6"/>
      <c r="AD172" s="6"/>
      <c r="AE172" s="6"/>
      <c r="AF172" s="6"/>
      <c r="AG172" s="6"/>
      <c r="AH172" s="17"/>
      <c r="AI172" s="245" t="s">
        <v>121</v>
      </c>
      <c r="AJ172" s="957"/>
      <c r="AK172" s="957"/>
      <c r="AL172" s="958"/>
      <c r="AM172" s="73" t="s">
        <v>121</v>
      </c>
      <c r="AN172" s="6" t="s">
        <v>147</v>
      </c>
      <c r="AO172" s="20"/>
    </row>
    <row r="173" spans="1:41" s="118" customFormat="1" ht="14.25" customHeight="1" x14ac:dyDescent="0.15">
      <c r="A173" s="173"/>
      <c r="B173" s="920"/>
      <c r="C173" s="921"/>
      <c r="D173" s="921"/>
      <c r="E173" s="921"/>
      <c r="F173" s="921"/>
      <c r="G173" s="922"/>
      <c r="H173" s="397" t="s">
        <v>121</v>
      </c>
      <c r="I173" s="64" t="s">
        <v>380</v>
      </c>
      <c r="J173" s="200"/>
      <c r="K173" s="21"/>
      <c r="L173" s="6"/>
      <c r="M173" s="17"/>
      <c r="N173" s="408"/>
      <c r="O173" s="409"/>
      <c r="P173" s="409"/>
      <c r="Q173" s="410"/>
      <c r="R173" s="73" t="s">
        <v>121</v>
      </c>
      <c r="S173" s="118" t="s">
        <v>344</v>
      </c>
      <c r="T173" s="26"/>
      <c r="U173" s="6"/>
      <c r="V173" s="26"/>
      <c r="W173" s="6"/>
      <c r="X173" s="6"/>
      <c r="Y173" s="6"/>
      <c r="Z173" s="6"/>
      <c r="AA173" s="6"/>
      <c r="AB173" s="6"/>
      <c r="AC173" s="6"/>
      <c r="AD173" s="6"/>
      <c r="AE173" s="6"/>
      <c r="AF173" s="6"/>
      <c r="AG173" s="6"/>
      <c r="AH173" s="17"/>
      <c r="AI173" s="19"/>
      <c r="AJ173" s="6"/>
      <c r="AK173" s="6"/>
      <c r="AL173" s="17"/>
      <c r="AM173" s="21"/>
      <c r="AN173" s="6"/>
      <c r="AO173" s="20"/>
    </row>
    <row r="174" spans="1:41" s="118" customFormat="1" ht="14.25" customHeight="1" x14ac:dyDescent="0.15">
      <c r="A174" s="173"/>
      <c r="B174" s="21"/>
      <c r="C174" s="6"/>
      <c r="D174" s="6"/>
      <c r="E174" s="6"/>
      <c r="F174" s="6"/>
      <c r="G174" s="17"/>
      <c r="H174" s="397" t="s">
        <v>121</v>
      </c>
      <c r="I174" s="64" t="s">
        <v>191</v>
      </c>
      <c r="J174" s="200"/>
      <c r="K174" s="21"/>
      <c r="L174" s="6"/>
      <c r="M174" s="17"/>
      <c r="N174" s="408"/>
      <c r="O174" s="409"/>
      <c r="P174" s="409"/>
      <c r="Q174" s="410"/>
      <c r="R174" s="73" t="s">
        <v>121</v>
      </c>
      <c r="S174" s="118" t="s">
        <v>346</v>
      </c>
      <c r="T174" s="6"/>
      <c r="U174" s="6"/>
      <c r="V174" s="6"/>
      <c r="W174" s="6"/>
      <c r="X174" s="6"/>
      <c r="Y174" s="6"/>
      <c r="Z174" s="6"/>
      <c r="AA174" s="6"/>
      <c r="AB174" s="6"/>
      <c r="AC174" s="6"/>
      <c r="AD174" s="6"/>
      <c r="AE174" s="6"/>
      <c r="AF174" s="6"/>
      <c r="AG174" s="6"/>
      <c r="AH174" s="17"/>
      <c r="AI174" s="19"/>
      <c r="AJ174" s="6"/>
      <c r="AK174" s="6"/>
      <c r="AL174" s="17"/>
      <c r="AM174" s="21"/>
      <c r="AN174" s="6"/>
      <c r="AO174" s="20"/>
    </row>
    <row r="175" spans="1:41" s="118" customFormat="1" ht="14.25" customHeight="1" x14ac:dyDescent="0.15">
      <c r="A175" s="173"/>
      <c r="B175" s="21"/>
      <c r="C175" s="6"/>
      <c r="D175" s="6"/>
      <c r="E175" s="6"/>
      <c r="F175" s="6"/>
      <c r="G175" s="17"/>
      <c r="H175" s="397" t="s">
        <v>121</v>
      </c>
      <c r="I175" s="64" t="s">
        <v>381</v>
      </c>
      <c r="J175" s="129"/>
      <c r="K175" s="21"/>
      <c r="L175" s="6"/>
      <c r="M175" s="17"/>
      <c r="N175" s="408"/>
      <c r="O175" s="409"/>
      <c r="P175" s="409"/>
      <c r="Q175" s="410"/>
      <c r="R175" s="77" t="s">
        <v>121</v>
      </c>
      <c r="S175" s="118" t="s">
        <v>345</v>
      </c>
      <c r="T175" s="26"/>
      <c r="U175" s="26"/>
      <c r="V175" s="26"/>
      <c r="W175" s="6"/>
      <c r="X175" s="6"/>
      <c r="Y175" s="6"/>
      <c r="Z175" s="6"/>
      <c r="AA175" s="6"/>
      <c r="AB175" s="6"/>
      <c r="AC175" s="6"/>
      <c r="AD175" s="6"/>
      <c r="AE175" s="6"/>
      <c r="AF175" s="6"/>
      <c r="AG175" s="6"/>
      <c r="AH175" s="17"/>
      <c r="AI175" s="19"/>
      <c r="AJ175" s="6"/>
      <c r="AK175" s="6"/>
      <c r="AL175" s="17"/>
      <c r="AM175" s="21"/>
      <c r="AN175" s="6"/>
      <c r="AO175" s="20"/>
    </row>
    <row r="176" spans="1:41" s="118" customFormat="1" ht="14.25" customHeight="1" thickBot="1" x14ac:dyDescent="0.2">
      <c r="A176" s="174"/>
      <c r="B176" s="38"/>
      <c r="C176" s="28"/>
      <c r="D176" s="28"/>
      <c r="E176" s="28"/>
      <c r="F176" s="28"/>
      <c r="G176" s="37"/>
      <c r="H176" s="12"/>
      <c r="I176" s="12"/>
      <c r="J176" s="12"/>
      <c r="K176" s="38"/>
      <c r="L176" s="28"/>
      <c r="M176" s="37"/>
      <c r="N176" s="411"/>
      <c r="O176" s="412"/>
      <c r="P176" s="412"/>
      <c r="Q176" s="413"/>
      <c r="R176" s="652" t="s">
        <v>121</v>
      </c>
      <c r="S176" s="204" t="s">
        <v>347</v>
      </c>
      <c r="T176" s="40"/>
      <c r="U176" s="40"/>
      <c r="V176" s="40"/>
      <c r="W176" s="28"/>
      <c r="X176" s="28"/>
      <c r="Y176" s="28"/>
      <c r="Z176" s="28"/>
      <c r="AA176" s="28"/>
      <c r="AB176" s="28"/>
      <c r="AC176" s="28"/>
      <c r="AD176" s="28"/>
      <c r="AE176" s="28"/>
      <c r="AF176" s="28"/>
      <c r="AG176" s="28"/>
      <c r="AH176" s="37"/>
      <c r="AI176" s="11"/>
      <c r="AJ176" s="28"/>
      <c r="AK176" s="28"/>
      <c r="AL176" s="37"/>
      <c r="AM176" s="38"/>
      <c r="AN176" s="28"/>
      <c r="AO176" s="414"/>
    </row>
    <row r="177" spans="1:41" s="118" customFormat="1" ht="14.25" customHeight="1" x14ac:dyDescent="0.15">
      <c r="A177" s="1379" t="s">
        <v>748</v>
      </c>
      <c r="B177" s="230" t="s">
        <v>134</v>
      </c>
      <c r="E177" s="200"/>
      <c r="F177" s="1381" t="s">
        <v>389</v>
      </c>
      <c r="G177" s="1163"/>
      <c r="K177" s="966" t="s">
        <v>472</v>
      </c>
      <c r="L177" s="918"/>
      <c r="M177" s="918"/>
      <c r="N177" s="918"/>
      <c r="O177" s="918"/>
      <c r="P177" s="918"/>
      <c r="Q177" s="919"/>
      <c r="R177" s="484" t="s">
        <v>56</v>
      </c>
      <c r="S177" s="118" t="s">
        <v>210</v>
      </c>
      <c r="U177" s="64"/>
      <c r="V177" s="64"/>
      <c r="W177" s="64"/>
      <c r="X177" s="64"/>
      <c r="Y177" s="64"/>
      <c r="Z177" s="64"/>
      <c r="AA177" s="64"/>
      <c r="AB177" s="64"/>
      <c r="AC177" s="64"/>
      <c r="AD177" s="64"/>
      <c r="AE177" s="64"/>
      <c r="AF177" s="64"/>
      <c r="AG177" s="64"/>
      <c r="AH177" s="151"/>
      <c r="AI177" s="245" t="s">
        <v>121</v>
      </c>
      <c r="AJ177" s="118" t="s">
        <v>157</v>
      </c>
      <c r="AL177" s="200"/>
      <c r="AM177" s="73" t="s">
        <v>121</v>
      </c>
      <c r="AN177" s="118" t="s">
        <v>146</v>
      </c>
      <c r="AO177" s="261"/>
    </row>
    <row r="178" spans="1:41" s="118" customFormat="1" ht="14.25" customHeight="1" x14ac:dyDescent="0.15">
      <c r="A178" s="1379"/>
      <c r="B178" s="929" t="s">
        <v>210</v>
      </c>
      <c r="C178" s="930"/>
      <c r="D178" s="930"/>
      <c r="E178" s="931"/>
      <c r="F178" s="1381"/>
      <c r="G178" s="1163"/>
      <c r="H178" s="397" t="s">
        <v>121</v>
      </c>
      <c r="I178" s="64" t="s">
        <v>379</v>
      </c>
      <c r="J178" s="200"/>
      <c r="K178" s="929" t="s">
        <v>473</v>
      </c>
      <c r="L178" s="930"/>
      <c r="M178" s="930"/>
      <c r="N178" s="930"/>
      <c r="O178" s="930"/>
      <c r="P178" s="930"/>
      <c r="Q178" s="931"/>
      <c r="R178" s="201"/>
      <c r="S178" s="227"/>
      <c r="T178" s="66"/>
      <c r="U178" s="227"/>
      <c r="V178" s="66"/>
      <c r="W178" s="66"/>
      <c r="X178" s="66"/>
      <c r="Y178" s="66"/>
      <c r="Z178" s="66"/>
      <c r="AA178" s="227"/>
      <c r="AB178" s="263" t="s">
        <v>383</v>
      </c>
      <c r="AC178" s="1118"/>
      <c r="AD178" s="1118"/>
      <c r="AE178" s="201" t="s">
        <v>324</v>
      </c>
      <c r="AF178" s="1118" t="str">
        <f>IF(AC178=0,"","以上")</f>
        <v/>
      </c>
      <c r="AG178" s="1118"/>
      <c r="AH178" s="264" t="s">
        <v>382</v>
      </c>
      <c r="AI178" s="245" t="s">
        <v>121</v>
      </c>
      <c r="AJ178" s="118" t="s">
        <v>330</v>
      </c>
      <c r="AL178" s="200"/>
      <c r="AM178" s="73" t="s">
        <v>121</v>
      </c>
      <c r="AN178" s="118" t="s">
        <v>147</v>
      </c>
      <c r="AO178" s="261"/>
    </row>
    <row r="179" spans="1:41" s="118" customFormat="1" ht="14.25" customHeight="1" x14ac:dyDescent="0.15">
      <c r="A179" s="1379"/>
      <c r="B179" s="230" t="s">
        <v>135</v>
      </c>
      <c r="E179" s="200"/>
      <c r="F179" s="1381"/>
      <c r="G179" s="1163"/>
      <c r="H179" s="397" t="s">
        <v>121</v>
      </c>
      <c r="I179" s="64" t="s">
        <v>380</v>
      </c>
      <c r="J179" s="200"/>
      <c r="K179" s="966" t="s">
        <v>474</v>
      </c>
      <c r="L179" s="918"/>
      <c r="M179" s="918"/>
      <c r="N179" s="918"/>
      <c r="O179" s="918"/>
      <c r="P179" s="918"/>
      <c r="Q179" s="919"/>
      <c r="R179" s="1382" t="s">
        <v>475</v>
      </c>
      <c r="S179" s="1137"/>
      <c r="T179" s="1112"/>
      <c r="U179" s="1112"/>
      <c r="V179" s="71" t="s">
        <v>324</v>
      </c>
      <c r="W179" s="1112" t="str">
        <f>IF(T179=0,"","以上")</f>
        <v/>
      </c>
      <c r="X179" s="1112"/>
      <c r="Y179" s="64" t="s">
        <v>382</v>
      </c>
      <c r="Z179" s="71"/>
      <c r="AA179" s="1137" t="s">
        <v>476</v>
      </c>
      <c r="AB179" s="1137"/>
      <c r="AC179" s="1112"/>
      <c r="AD179" s="1112"/>
      <c r="AE179" s="71" t="s">
        <v>324</v>
      </c>
      <c r="AF179" s="1112" t="str">
        <f>IF(AC179=0,"","以上")</f>
        <v/>
      </c>
      <c r="AG179" s="1112"/>
      <c r="AH179" s="151" t="s">
        <v>382</v>
      </c>
      <c r="AI179" s="245" t="s">
        <v>121</v>
      </c>
      <c r="AJ179" s="118" t="s">
        <v>188</v>
      </c>
      <c r="AL179" s="200"/>
      <c r="AM179" s="177"/>
      <c r="AO179" s="261"/>
    </row>
    <row r="180" spans="1:41" s="118" customFormat="1" ht="14.25" customHeight="1" x14ac:dyDescent="0.15">
      <c r="A180" s="1379"/>
      <c r="B180" s="1318" t="s">
        <v>211</v>
      </c>
      <c r="C180" s="1319"/>
      <c r="D180" s="1319"/>
      <c r="E180" s="1320"/>
      <c r="G180" s="200"/>
      <c r="H180" s="397" t="s">
        <v>121</v>
      </c>
      <c r="I180" s="64" t="s">
        <v>191</v>
      </c>
      <c r="J180" s="200"/>
      <c r="K180" s="966" t="s">
        <v>477</v>
      </c>
      <c r="L180" s="918"/>
      <c r="M180" s="918"/>
      <c r="N180" s="918"/>
      <c r="O180" s="918"/>
      <c r="P180" s="918"/>
      <c r="Q180" s="919"/>
      <c r="R180" s="1382" t="s">
        <v>478</v>
      </c>
      <c r="S180" s="1137"/>
      <c r="T180" s="1112"/>
      <c r="U180" s="1112"/>
      <c r="V180" s="71" t="s">
        <v>324</v>
      </c>
      <c r="W180" s="1112" t="str">
        <f>IF(T180=0,"","以上")</f>
        <v/>
      </c>
      <c r="X180" s="1112"/>
      <c r="Y180" s="64" t="s">
        <v>382</v>
      </c>
      <c r="AA180" s="1137" t="s">
        <v>479</v>
      </c>
      <c r="AB180" s="1137"/>
      <c r="AC180" s="1112"/>
      <c r="AD180" s="1112"/>
      <c r="AE180" s="71" t="s">
        <v>324</v>
      </c>
      <c r="AF180" s="1112" t="str">
        <f>IF(AC180=0,"","以上")</f>
        <v/>
      </c>
      <c r="AG180" s="1112"/>
      <c r="AH180" s="151" t="s">
        <v>382</v>
      </c>
      <c r="AI180" s="245" t="s">
        <v>121</v>
      </c>
      <c r="AJ180" s="957"/>
      <c r="AK180" s="957"/>
      <c r="AL180" s="958"/>
      <c r="AM180" s="177"/>
      <c r="AO180" s="261"/>
    </row>
    <row r="181" spans="1:41" s="118" customFormat="1" ht="14.25" customHeight="1" thickBot="1" x14ac:dyDescent="0.2">
      <c r="A181" s="1380"/>
      <c r="B181" s="327"/>
      <c r="C181" s="198"/>
      <c r="D181" s="198"/>
      <c r="E181" s="199"/>
      <c r="F181" s="269"/>
      <c r="G181" s="270"/>
      <c r="H181" s="208" t="s">
        <v>121</v>
      </c>
      <c r="I181" s="204" t="s">
        <v>381</v>
      </c>
      <c r="J181" s="199"/>
      <c r="K181" s="268"/>
      <c r="L181" s="269"/>
      <c r="M181" s="269"/>
      <c r="N181" s="269"/>
      <c r="O181" s="269"/>
      <c r="P181" s="269"/>
      <c r="Q181" s="270"/>
      <c r="R181" s="1378" t="s">
        <v>480</v>
      </c>
      <c r="S181" s="1131"/>
      <c r="T181" s="1211"/>
      <c r="U181" s="1211"/>
      <c r="V181" s="198" t="s">
        <v>324</v>
      </c>
      <c r="W181" s="1211" t="str">
        <f>IF(T181=0,"","以上")</f>
        <v/>
      </c>
      <c r="X181" s="1211"/>
      <c r="Y181" s="204" t="s">
        <v>382</v>
      </c>
      <c r="Z181" s="392" t="s">
        <v>481</v>
      </c>
      <c r="AA181" s="204"/>
      <c r="AB181" s="198"/>
      <c r="AC181" s="328"/>
      <c r="AD181" s="198"/>
      <c r="AE181" s="198"/>
      <c r="AF181" s="198"/>
      <c r="AG181" s="198"/>
      <c r="AH181" s="270"/>
      <c r="AI181" s="204"/>
      <c r="AJ181" s="269"/>
      <c r="AK181" s="269"/>
      <c r="AL181" s="270"/>
      <c r="AM181" s="268"/>
      <c r="AN181" s="269"/>
      <c r="AO181" s="273"/>
    </row>
    <row r="182" spans="1:41" s="118" customFormat="1" ht="14.25" customHeight="1" x14ac:dyDescent="0.15">
      <c r="G182" s="71"/>
      <c r="H182" s="71"/>
      <c r="I182" s="71"/>
      <c r="J182" s="71"/>
      <c r="N182" s="197"/>
      <c r="O182" s="197"/>
      <c r="P182" s="197"/>
      <c r="Q182" s="197"/>
      <c r="R182" s="197"/>
      <c r="S182" s="197"/>
      <c r="T182" s="197"/>
      <c r="U182" s="64"/>
      <c r="V182" s="64"/>
      <c r="W182" s="64"/>
      <c r="X182" s="212"/>
      <c r="Y182" s="300"/>
      <c r="Z182" s="300"/>
      <c r="AA182" s="300"/>
      <c r="AB182" s="300"/>
      <c r="AC182" s="300"/>
      <c r="AD182" s="300"/>
      <c r="AE182" s="300"/>
      <c r="AF182" s="300"/>
      <c r="AG182" s="64"/>
      <c r="AI182" s="229"/>
    </row>
    <row r="183" spans="1:41" ht="12" customHeight="1" x14ac:dyDescent="0.15"/>
    <row r="184" spans="1:41" s="3" customFormat="1" ht="16.5" customHeight="1" thickBot="1" x14ac:dyDescent="0.2">
      <c r="A184" s="134" t="s">
        <v>880</v>
      </c>
      <c r="B184" s="32"/>
      <c r="C184" s="6"/>
      <c r="D184" s="118" t="s">
        <v>339</v>
      </c>
      <c r="E184" s="118"/>
      <c r="F184" s="118"/>
      <c r="G184" s="118"/>
      <c r="H184" s="6"/>
      <c r="I184" s="6"/>
      <c r="J184" s="6"/>
      <c r="K184" s="6"/>
      <c r="L184" s="6"/>
      <c r="M184" s="6"/>
      <c r="N184" s="6"/>
      <c r="O184" s="6"/>
      <c r="P184" s="6"/>
      <c r="Q184" s="6"/>
      <c r="R184" s="22" t="s">
        <v>825</v>
      </c>
      <c r="S184" s="1179">
        <f>Y125</f>
        <v>0</v>
      </c>
      <c r="T184" s="1179"/>
      <c r="U184" s="1179"/>
      <c r="V184" s="1179"/>
      <c r="W184" s="1179"/>
      <c r="X184" s="1179"/>
      <c r="Y184" s="1179"/>
      <c r="Z184" s="1179"/>
      <c r="AA184" s="1179"/>
      <c r="AB184" s="1179"/>
      <c r="AC184" s="1179"/>
      <c r="AD184" s="6" t="s">
        <v>826</v>
      </c>
      <c r="AE184" s="6"/>
      <c r="AF184" s="6" t="s">
        <v>1036</v>
      </c>
      <c r="AG184" s="6"/>
      <c r="AH184" s="6"/>
      <c r="AI184" s="9"/>
      <c r="AJ184" s="6"/>
      <c r="AK184" s="6"/>
      <c r="AL184" s="6"/>
      <c r="AM184" s="9"/>
      <c r="AN184" s="6"/>
      <c r="AO184" s="6"/>
    </row>
    <row r="185" spans="1:41" s="6" customFormat="1" ht="12" customHeight="1" x14ac:dyDescent="0.15">
      <c r="A185" s="5"/>
      <c r="B185" s="1265" t="s">
        <v>278</v>
      </c>
      <c r="C185" s="1266"/>
      <c r="D185" s="1266"/>
      <c r="E185" s="1267"/>
      <c r="F185" s="1000" t="s">
        <v>137</v>
      </c>
      <c r="G185" s="1002"/>
      <c r="H185" s="1000" t="s">
        <v>279</v>
      </c>
      <c r="I185" s="1001"/>
      <c r="J185" s="1002"/>
      <c r="K185" s="1265" t="s">
        <v>354</v>
      </c>
      <c r="L185" s="1266"/>
      <c r="M185" s="1267"/>
      <c r="N185" s="1280" t="s">
        <v>244</v>
      </c>
      <c r="O185" s="1281"/>
      <c r="P185" s="1281"/>
      <c r="Q185" s="1281"/>
      <c r="R185" s="1281"/>
      <c r="S185" s="1281"/>
      <c r="T185" s="1281"/>
      <c r="U185" s="1281"/>
      <c r="V185" s="1281"/>
      <c r="W185" s="1281"/>
      <c r="X185" s="1281"/>
      <c r="Y185" s="1281"/>
      <c r="Z185" s="1281"/>
      <c r="AA185" s="1281"/>
      <c r="AB185" s="1281"/>
      <c r="AC185" s="1281"/>
      <c r="AD185" s="1281"/>
      <c r="AE185" s="1281"/>
      <c r="AF185" s="1281"/>
      <c r="AG185" s="1281"/>
      <c r="AH185" s="1281"/>
      <c r="AI185" s="1281"/>
      <c r="AJ185" s="1281"/>
      <c r="AK185" s="1281"/>
      <c r="AL185" s="1282"/>
      <c r="AM185" s="1271" t="s">
        <v>242</v>
      </c>
      <c r="AN185" s="1272"/>
      <c r="AO185" s="1273"/>
    </row>
    <row r="186" spans="1:41" s="6" customFormat="1" ht="12" customHeight="1" thickBot="1" x14ac:dyDescent="0.2">
      <c r="A186" s="7"/>
      <c r="B186" s="1268"/>
      <c r="C186" s="1269"/>
      <c r="D186" s="1269"/>
      <c r="E186" s="1270"/>
      <c r="F186" s="1003"/>
      <c r="G186" s="1005"/>
      <c r="H186" s="1003"/>
      <c r="I186" s="1004"/>
      <c r="J186" s="1005"/>
      <c r="K186" s="1268"/>
      <c r="L186" s="1269"/>
      <c r="M186" s="1270"/>
      <c r="N186" s="1274" t="s">
        <v>141</v>
      </c>
      <c r="O186" s="1275"/>
      <c r="P186" s="1275"/>
      <c r="Q186" s="1276"/>
      <c r="R186" s="1274" t="s">
        <v>142</v>
      </c>
      <c r="S186" s="1275"/>
      <c r="T186" s="1275"/>
      <c r="U186" s="1275"/>
      <c r="V186" s="1275"/>
      <c r="W186" s="1275"/>
      <c r="X186" s="1275"/>
      <c r="Y186" s="1275"/>
      <c r="Z186" s="1275"/>
      <c r="AA186" s="1275"/>
      <c r="AB186" s="1275"/>
      <c r="AC186" s="1275"/>
      <c r="AD186" s="1275"/>
      <c r="AE186" s="1275"/>
      <c r="AF186" s="1275"/>
      <c r="AG186" s="1275"/>
      <c r="AH186" s="1276"/>
      <c r="AI186" s="1274" t="s">
        <v>143</v>
      </c>
      <c r="AJ186" s="1275"/>
      <c r="AK186" s="1275"/>
      <c r="AL186" s="1276"/>
      <c r="AM186" s="1277" t="s">
        <v>243</v>
      </c>
      <c r="AN186" s="1278"/>
      <c r="AO186" s="1279"/>
    </row>
    <row r="187" spans="1:41" s="6" customFormat="1" ht="14.25" customHeight="1" x14ac:dyDescent="0.15">
      <c r="A187" s="974" t="s">
        <v>255</v>
      </c>
      <c r="B187" s="84" t="s">
        <v>81</v>
      </c>
      <c r="C187" s="46"/>
      <c r="D187" s="46"/>
      <c r="E187" s="85"/>
      <c r="F187" s="743"/>
      <c r="G187" s="744"/>
      <c r="H187" s="415"/>
      <c r="I187" s="29"/>
      <c r="J187" s="407"/>
      <c r="K187" s="1251" t="s">
        <v>357</v>
      </c>
      <c r="L187" s="1251"/>
      <c r="M187" s="1252"/>
      <c r="N187" s="1250" t="s">
        <v>371</v>
      </c>
      <c r="O187" s="1251"/>
      <c r="P187" s="1251"/>
      <c r="Q187" s="1252"/>
      <c r="R187" s="235" t="s">
        <v>50</v>
      </c>
      <c r="S187" s="373"/>
      <c r="T187" s="373"/>
      <c r="U187" s="373"/>
      <c r="V187" s="373"/>
      <c r="W187" s="373"/>
      <c r="X187" s="373"/>
      <c r="Y187" s="373"/>
      <c r="Z187" s="373"/>
      <c r="AA187" s="373"/>
      <c r="AB187" s="373"/>
      <c r="AC187" s="373"/>
      <c r="AD187" s="373"/>
      <c r="AE187" s="373"/>
      <c r="AF187" s="373"/>
      <c r="AG187" s="373"/>
      <c r="AH187" s="373"/>
      <c r="AI187" s="73" t="s">
        <v>121</v>
      </c>
      <c r="AJ187" s="235" t="s">
        <v>188</v>
      </c>
      <c r="AK187" s="280"/>
      <c r="AL187" s="791"/>
      <c r="AM187" s="19" t="s">
        <v>204</v>
      </c>
      <c r="AN187" s="6" t="s">
        <v>146</v>
      </c>
      <c r="AO187" s="20"/>
    </row>
    <row r="188" spans="1:41" s="6" customFormat="1" ht="14.25" customHeight="1" x14ac:dyDescent="0.15">
      <c r="A188" s="975"/>
      <c r="B188" s="1026" t="s">
        <v>82</v>
      </c>
      <c r="C188" s="1027"/>
      <c r="D188" s="1027"/>
      <c r="E188" s="1064"/>
      <c r="F188" s="1315" t="s">
        <v>32</v>
      </c>
      <c r="G188" s="1316"/>
      <c r="H188" s="382" t="s">
        <v>121</v>
      </c>
      <c r="I188" s="64" t="s">
        <v>379</v>
      </c>
      <c r="J188" s="129"/>
      <c r="K188" s="1194" t="s">
        <v>356</v>
      </c>
      <c r="L188" s="1194"/>
      <c r="M188" s="1195"/>
      <c r="N188" s="19"/>
      <c r="O188" s="9"/>
      <c r="P188" s="9"/>
      <c r="Q188" s="18"/>
      <c r="R188" s="73" t="s">
        <v>121</v>
      </c>
      <c r="S188" s="1116" t="s">
        <v>51</v>
      </c>
      <c r="T188" s="1116"/>
      <c r="U188" s="1116"/>
      <c r="V188" s="1116"/>
      <c r="W188" s="1116"/>
      <c r="X188" s="1339" t="s">
        <v>369</v>
      </c>
      <c r="Y188" s="1339"/>
      <c r="Z188" s="1339"/>
      <c r="AA188" s="1339"/>
      <c r="AB188" s="9" t="s">
        <v>52</v>
      </c>
      <c r="AC188" s="9" t="s">
        <v>53</v>
      </c>
      <c r="AD188" s="9"/>
      <c r="AE188" s="9"/>
      <c r="AF188" s="9"/>
      <c r="AG188" s="9"/>
      <c r="AH188" s="9"/>
      <c r="AI188" s="73" t="s">
        <v>121</v>
      </c>
      <c r="AJ188" s="64" t="s">
        <v>117</v>
      </c>
      <c r="AK188" s="71"/>
      <c r="AL188" s="129"/>
      <c r="AM188" s="19" t="s">
        <v>204</v>
      </c>
      <c r="AN188" s="6" t="s">
        <v>147</v>
      </c>
      <c r="AO188" s="20"/>
    </row>
    <row r="189" spans="1:41" s="6" customFormat="1" ht="14.25" customHeight="1" x14ac:dyDescent="0.15">
      <c r="A189" s="975"/>
      <c r="B189" s="1201" t="s">
        <v>193</v>
      </c>
      <c r="C189" s="1202"/>
      <c r="D189" s="1202"/>
      <c r="E189" s="1203"/>
      <c r="F189" s="73" t="s">
        <v>121</v>
      </c>
      <c r="G189" s="9">
        <v>5</v>
      </c>
      <c r="H189" s="382" t="s">
        <v>121</v>
      </c>
      <c r="I189" s="64" t="s">
        <v>380</v>
      </c>
      <c r="J189" s="129"/>
      <c r="K189" s="9"/>
      <c r="L189" s="9"/>
      <c r="M189" s="9"/>
      <c r="N189" s="19"/>
      <c r="O189" s="9"/>
      <c r="P189" s="9"/>
      <c r="Q189" s="18"/>
      <c r="R189" s="73" t="s">
        <v>121</v>
      </c>
      <c r="S189" s="1116" t="s">
        <v>21</v>
      </c>
      <c r="T189" s="1116"/>
      <c r="U189" s="1116"/>
      <c r="V189" s="1116"/>
      <c r="W189" s="1116"/>
      <c r="X189" s="1339"/>
      <c r="Y189" s="1339"/>
      <c r="Z189" s="1339"/>
      <c r="AA189" s="1339"/>
      <c r="AB189" s="9" t="s">
        <v>52</v>
      </c>
      <c r="AC189" s="9" t="s">
        <v>53</v>
      </c>
      <c r="AD189" s="9"/>
      <c r="AE189" s="9"/>
      <c r="AF189" s="9"/>
      <c r="AG189" s="9"/>
      <c r="AH189" s="9"/>
      <c r="AI189" s="73" t="s">
        <v>121</v>
      </c>
      <c r="AJ189" s="64" t="s">
        <v>31</v>
      </c>
      <c r="AK189" s="71"/>
      <c r="AL189" s="129"/>
      <c r="AM189" s="19"/>
      <c r="AO189" s="20"/>
    </row>
    <row r="190" spans="1:41" s="6" customFormat="1" ht="14.25" customHeight="1" x14ac:dyDescent="0.15">
      <c r="A190" s="975"/>
      <c r="B190" s="57"/>
      <c r="C190" s="3"/>
      <c r="D190" s="3"/>
      <c r="E190" s="49"/>
      <c r="F190" s="73" t="s">
        <v>121</v>
      </c>
      <c r="G190" s="9">
        <v>4</v>
      </c>
      <c r="H190" s="382" t="s">
        <v>121</v>
      </c>
      <c r="I190" s="64" t="s">
        <v>191</v>
      </c>
      <c r="J190" s="129"/>
      <c r="K190" s="9"/>
      <c r="L190" s="9"/>
      <c r="M190" s="9"/>
      <c r="N190" s="19"/>
      <c r="O190" s="9"/>
      <c r="P190" s="9"/>
      <c r="Q190" s="18"/>
      <c r="R190" s="9"/>
      <c r="S190" s="71"/>
      <c r="T190" s="71" t="s">
        <v>54</v>
      </c>
      <c r="U190" s="71"/>
      <c r="V190" s="71"/>
      <c r="W190" s="71"/>
      <c r="X190" s="1342"/>
      <c r="Y190" s="1342"/>
      <c r="Z190" s="1342"/>
      <c r="AA190" s="1342"/>
      <c r="AB190" s="9" t="s">
        <v>52</v>
      </c>
      <c r="AC190" s="9" t="s">
        <v>53</v>
      </c>
      <c r="AD190" s="9"/>
      <c r="AE190" s="9"/>
      <c r="AF190" s="9"/>
      <c r="AG190" s="9"/>
      <c r="AH190" s="9"/>
      <c r="AI190" s="73" t="s">
        <v>121</v>
      </c>
      <c r="AJ190" s="64" t="s">
        <v>157</v>
      </c>
      <c r="AK190" s="71"/>
      <c r="AL190" s="129"/>
      <c r="AM190" s="9"/>
      <c r="AN190" s="9"/>
      <c r="AO190" s="91"/>
    </row>
    <row r="191" spans="1:41" s="6" customFormat="1" ht="14.25" customHeight="1" x14ac:dyDescent="0.15">
      <c r="A191" s="975"/>
      <c r="B191" s="57"/>
      <c r="C191" s="3"/>
      <c r="D191" s="3"/>
      <c r="E191" s="49"/>
      <c r="F191" s="73" t="s">
        <v>121</v>
      </c>
      <c r="G191" s="9">
        <v>3</v>
      </c>
      <c r="H191" s="382" t="s">
        <v>121</v>
      </c>
      <c r="I191" s="64" t="s">
        <v>381</v>
      </c>
      <c r="J191" s="129"/>
      <c r="K191" s="9"/>
      <c r="L191" s="9"/>
      <c r="M191" s="9"/>
      <c r="N191" s="19"/>
      <c r="O191" s="9"/>
      <c r="P191" s="9"/>
      <c r="Q191" s="18"/>
      <c r="R191" s="793" t="s">
        <v>62</v>
      </c>
      <c r="S191" s="215"/>
      <c r="T191" s="213"/>
      <c r="U191" s="215"/>
      <c r="V191" s="213"/>
      <c r="W191" s="62" t="s">
        <v>55</v>
      </c>
      <c r="X191" s="1340" t="s">
        <v>369</v>
      </c>
      <c r="Y191" s="1340"/>
      <c r="Z191" s="1340"/>
      <c r="AA191" s="1340"/>
      <c r="AB191" s="1340"/>
      <c r="AC191" s="1340"/>
      <c r="AD191" s="68" t="s">
        <v>53</v>
      </c>
      <c r="AE191" s="62"/>
      <c r="AF191" s="62"/>
      <c r="AG191" s="62"/>
      <c r="AH191" s="93"/>
      <c r="AI191" s="73" t="s">
        <v>121</v>
      </c>
      <c r="AJ191" s="64" t="s">
        <v>248</v>
      </c>
      <c r="AK191" s="71"/>
      <c r="AL191" s="129"/>
      <c r="AM191" s="9"/>
      <c r="AN191" s="9"/>
      <c r="AO191" s="91"/>
    </row>
    <row r="192" spans="1:41" s="6" customFormat="1" ht="14.25" customHeight="1" x14ac:dyDescent="0.15">
      <c r="A192" s="975"/>
      <c r="B192" s="750"/>
      <c r="C192" s="751"/>
      <c r="D192" s="751"/>
      <c r="E192" s="752"/>
      <c r="F192" s="73" t="s">
        <v>121</v>
      </c>
      <c r="G192" s="9">
        <v>2</v>
      </c>
      <c r="H192" s="130"/>
      <c r="I192" s="71"/>
      <c r="J192" s="129"/>
      <c r="K192" s="9"/>
      <c r="L192" s="9"/>
      <c r="M192" s="9"/>
      <c r="N192" s="19"/>
      <c r="O192" s="9"/>
      <c r="P192" s="9"/>
      <c r="Q192" s="18"/>
      <c r="R192" s="118"/>
      <c r="S192" s="64" t="s">
        <v>64</v>
      </c>
      <c r="T192" s="71"/>
      <c r="U192" s="71"/>
      <c r="V192" s="71"/>
      <c r="W192" s="9"/>
      <c r="X192" s="9"/>
      <c r="Y192" s="9" t="s">
        <v>55</v>
      </c>
      <c r="Z192" s="1339" t="s">
        <v>369</v>
      </c>
      <c r="AA192" s="1339"/>
      <c r="AB192" s="1339"/>
      <c r="AC192" s="1339"/>
      <c r="AD192" s="6" t="s">
        <v>53</v>
      </c>
      <c r="AI192" s="73" t="s">
        <v>121</v>
      </c>
      <c r="AJ192" s="64" t="s">
        <v>2</v>
      </c>
      <c r="AK192" s="71"/>
      <c r="AL192" s="129"/>
      <c r="AM192" s="9"/>
      <c r="AN192" s="9"/>
      <c r="AO192" s="91"/>
    </row>
    <row r="193" spans="1:41" s="6" customFormat="1" ht="14.25" customHeight="1" x14ac:dyDescent="0.15">
      <c r="A193" s="975"/>
      <c r="B193" s="750"/>
      <c r="C193" s="751"/>
      <c r="D193" s="751"/>
      <c r="E193" s="752"/>
      <c r="F193" s="73" t="s">
        <v>121</v>
      </c>
      <c r="G193" s="9">
        <v>1</v>
      </c>
      <c r="H193" s="130"/>
      <c r="I193" s="71"/>
      <c r="J193" s="129"/>
      <c r="K193" s="9"/>
      <c r="L193" s="9"/>
      <c r="M193" s="9"/>
      <c r="N193" s="19"/>
      <c r="O193" s="9"/>
      <c r="P193" s="9"/>
      <c r="Q193" s="18"/>
      <c r="R193" s="216"/>
      <c r="S193" s="220" t="s">
        <v>65</v>
      </c>
      <c r="T193" s="217"/>
      <c r="U193" s="217"/>
      <c r="V193" s="217"/>
      <c r="W193" s="51"/>
      <c r="X193" s="51"/>
      <c r="Y193" s="52" t="s">
        <v>55</v>
      </c>
      <c r="Z193" s="1342" t="s">
        <v>369</v>
      </c>
      <c r="AA193" s="1342"/>
      <c r="AB193" s="1342"/>
      <c r="AC193" s="1342"/>
      <c r="AD193" s="9" t="s">
        <v>57</v>
      </c>
      <c r="AE193" s="9" t="s">
        <v>53</v>
      </c>
      <c r="AF193" s="52"/>
      <c r="AG193" s="52"/>
      <c r="AH193" s="94"/>
      <c r="AI193" s="245" t="s">
        <v>121</v>
      </c>
      <c r="AJ193" s="957"/>
      <c r="AK193" s="957"/>
      <c r="AL193" s="958"/>
      <c r="AM193" s="9"/>
      <c r="AN193" s="9"/>
      <c r="AO193" s="91"/>
    </row>
    <row r="194" spans="1:41" s="6" customFormat="1" ht="14.25" customHeight="1" x14ac:dyDescent="0.15">
      <c r="A194" s="975"/>
      <c r="B194" s="750"/>
      <c r="C194" s="751"/>
      <c r="D194" s="751"/>
      <c r="E194" s="752"/>
      <c r="F194" s="88"/>
      <c r="G194" s="87"/>
      <c r="H194" s="19"/>
      <c r="I194" s="9"/>
      <c r="J194" s="18"/>
      <c r="K194" s="9"/>
      <c r="L194" s="9"/>
      <c r="M194" s="9"/>
      <c r="N194" s="19"/>
      <c r="O194" s="9"/>
      <c r="P194" s="9"/>
      <c r="Q194" s="18"/>
      <c r="R194" s="793" t="s">
        <v>63</v>
      </c>
      <c r="S194" s="215"/>
      <c r="T194" s="213"/>
      <c r="U194" s="62"/>
      <c r="V194" s="68"/>
      <c r="W194" s="62" t="s">
        <v>55</v>
      </c>
      <c r="X194" s="1340" t="s">
        <v>369</v>
      </c>
      <c r="Y194" s="1340"/>
      <c r="Z194" s="1340"/>
      <c r="AA194" s="1340"/>
      <c r="AB194" s="1340"/>
      <c r="AC194" s="1340"/>
      <c r="AD194" s="68" t="s">
        <v>53</v>
      </c>
      <c r="AE194" s="62"/>
      <c r="AF194" s="62"/>
      <c r="AG194" s="62"/>
      <c r="AH194" s="93"/>
      <c r="AI194" s="19"/>
      <c r="AJ194" s="9"/>
      <c r="AK194" s="9"/>
      <c r="AL194" s="18"/>
      <c r="AM194" s="9"/>
      <c r="AN194" s="9"/>
      <c r="AO194" s="91"/>
    </row>
    <row r="195" spans="1:41" s="6" customFormat="1" ht="14.25" customHeight="1" x14ac:dyDescent="0.15">
      <c r="A195" s="975"/>
      <c r="B195" s="750"/>
      <c r="C195" s="751"/>
      <c r="D195" s="751"/>
      <c r="E195" s="752"/>
      <c r="F195" s="88"/>
      <c r="G195" s="87"/>
      <c r="H195" s="19"/>
      <c r="I195" s="9"/>
      <c r="J195" s="18"/>
      <c r="K195" s="9"/>
      <c r="L195" s="9"/>
      <c r="M195" s="9"/>
      <c r="N195" s="19"/>
      <c r="O195" s="9"/>
      <c r="P195" s="9"/>
      <c r="Q195" s="18"/>
      <c r="R195" s="118"/>
      <c r="S195" s="64" t="s">
        <v>64</v>
      </c>
      <c r="T195" s="71"/>
      <c r="U195" s="9"/>
      <c r="V195" s="9"/>
      <c r="W195" s="9"/>
      <c r="X195" s="9"/>
      <c r="Y195" s="9" t="s">
        <v>55</v>
      </c>
      <c r="Z195" s="1339" t="s">
        <v>369</v>
      </c>
      <c r="AA195" s="1339"/>
      <c r="AB195" s="1339"/>
      <c r="AC195" s="1339"/>
      <c r="AD195" s="6" t="s">
        <v>53</v>
      </c>
      <c r="AI195" s="19"/>
      <c r="AK195" s="9"/>
      <c r="AL195" s="18"/>
      <c r="AM195" s="9"/>
      <c r="AN195" s="9"/>
      <c r="AO195" s="91"/>
    </row>
    <row r="196" spans="1:41" s="6" customFormat="1" ht="14.25" customHeight="1" x14ac:dyDescent="0.15">
      <c r="A196" s="975"/>
      <c r="B196" s="750"/>
      <c r="C196" s="61"/>
      <c r="D196" s="61"/>
      <c r="E196" s="53"/>
      <c r="F196" s="88"/>
      <c r="G196" s="87"/>
      <c r="H196" s="19"/>
      <c r="I196" s="9"/>
      <c r="J196" s="18"/>
      <c r="K196" s="9"/>
      <c r="L196" s="9"/>
      <c r="M196" s="9"/>
      <c r="N196" s="24"/>
      <c r="O196" s="13"/>
      <c r="P196" s="13"/>
      <c r="Q196" s="34"/>
      <c r="R196" s="278"/>
      <c r="S196" s="64" t="s">
        <v>65</v>
      </c>
      <c r="T196" s="118"/>
      <c r="Y196" s="9" t="s">
        <v>55</v>
      </c>
      <c r="Z196" s="1341" t="s">
        <v>369</v>
      </c>
      <c r="AA196" s="1341"/>
      <c r="AB196" s="1341"/>
      <c r="AC196" s="1341"/>
      <c r="AD196" s="9" t="s">
        <v>57</v>
      </c>
      <c r="AE196" s="9" t="s">
        <v>53</v>
      </c>
      <c r="AF196" s="9"/>
      <c r="AG196" s="9"/>
      <c r="AH196" s="18"/>
      <c r="AI196" s="19"/>
      <c r="AJ196" s="9"/>
      <c r="AK196" s="9"/>
      <c r="AL196" s="18"/>
      <c r="AM196" s="9"/>
      <c r="AN196" s="9"/>
      <c r="AO196" s="91"/>
    </row>
    <row r="197" spans="1:41" s="6" customFormat="1" ht="14.25" customHeight="1" x14ac:dyDescent="0.15">
      <c r="A197" s="975"/>
      <c r="B197" s="57" t="s">
        <v>83</v>
      </c>
      <c r="C197" s="3"/>
      <c r="D197" s="3"/>
      <c r="E197" s="49"/>
      <c r="F197" s="88"/>
      <c r="G197" s="87"/>
      <c r="H197" s="19"/>
      <c r="I197" s="9"/>
      <c r="J197" s="18"/>
      <c r="K197" s="9"/>
      <c r="L197" s="9"/>
      <c r="M197" s="9"/>
      <c r="N197" s="1198" t="s">
        <v>368</v>
      </c>
      <c r="O197" s="1199"/>
      <c r="P197" s="1199"/>
      <c r="Q197" s="1200"/>
      <c r="R197" s="64" t="s">
        <v>69</v>
      </c>
      <c r="S197" s="14"/>
      <c r="T197" s="14"/>
      <c r="U197" s="14"/>
      <c r="V197" s="14"/>
      <c r="W197" s="14"/>
      <c r="X197" s="14"/>
      <c r="Y197" s="14"/>
      <c r="Z197" s="14"/>
      <c r="AA197" s="14"/>
      <c r="AB197" s="14"/>
      <c r="AC197" s="14"/>
      <c r="AD197" s="14"/>
      <c r="AE197" s="14"/>
      <c r="AF197" s="14"/>
      <c r="AG197" s="14"/>
      <c r="AH197" s="81"/>
      <c r="AI197" s="19"/>
      <c r="AJ197" s="9"/>
      <c r="AK197" s="9"/>
      <c r="AL197" s="18"/>
      <c r="AM197" s="9"/>
      <c r="AN197" s="9"/>
      <c r="AO197" s="91"/>
    </row>
    <row r="198" spans="1:41" s="6" customFormat="1" ht="14.25" customHeight="1" x14ac:dyDescent="0.15">
      <c r="A198" s="975"/>
      <c r="B198" s="73" t="s">
        <v>121</v>
      </c>
      <c r="C198" s="211" t="s">
        <v>160</v>
      </c>
      <c r="D198" s="3"/>
      <c r="E198" s="49"/>
      <c r="F198" s="1315" t="s">
        <v>33</v>
      </c>
      <c r="G198" s="1316"/>
      <c r="H198" s="19"/>
      <c r="I198" s="9"/>
      <c r="J198" s="18"/>
      <c r="K198" s="9"/>
      <c r="L198" s="9"/>
      <c r="M198" s="9"/>
      <c r="N198" s="1193" t="s">
        <v>1032</v>
      </c>
      <c r="O198" s="1194"/>
      <c r="P198" s="1194"/>
      <c r="Q198" s="1195"/>
      <c r="R198" s="73" t="s">
        <v>121</v>
      </c>
      <c r="S198" s="64" t="s">
        <v>70</v>
      </c>
      <c r="T198" s="71"/>
      <c r="U198" s="71"/>
      <c r="V198" s="71"/>
      <c r="W198" s="71"/>
      <c r="X198" s="71"/>
      <c r="Y198" s="71"/>
      <c r="Z198" s="71"/>
      <c r="AA198" s="71"/>
      <c r="AB198" s="71"/>
      <c r="AC198" s="71"/>
      <c r="AD198" s="71"/>
      <c r="AE198" s="71"/>
      <c r="AF198" s="71"/>
      <c r="AG198" s="71"/>
      <c r="AH198" s="9"/>
      <c r="AI198" s="19"/>
      <c r="AJ198" s="9"/>
      <c r="AK198" s="9"/>
      <c r="AL198" s="18"/>
      <c r="AM198" s="9"/>
      <c r="AN198" s="9"/>
      <c r="AO198" s="91"/>
    </row>
    <row r="199" spans="1:41" s="118" customFormat="1" ht="14.25" customHeight="1" x14ac:dyDescent="0.15">
      <c r="A199" s="975"/>
      <c r="B199" s="19"/>
      <c r="C199" s="1112" t="s">
        <v>369</v>
      </c>
      <c r="D199" s="1112"/>
      <c r="E199" s="1347"/>
      <c r="F199" s="73" t="s">
        <v>121</v>
      </c>
      <c r="G199" s="9">
        <v>5</v>
      </c>
      <c r="H199" s="19"/>
      <c r="I199" s="9"/>
      <c r="J199" s="18"/>
      <c r="K199" s="9"/>
      <c r="L199" s="9"/>
      <c r="M199" s="9"/>
      <c r="N199" s="1318" t="s">
        <v>66</v>
      </c>
      <c r="O199" s="1319"/>
      <c r="P199" s="1319"/>
      <c r="Q199" s="1320"/>
      <c r="R199" s="73" t="s">
        <v>121</v>
      </c>
      <c r="S199" s="64" t="s">
        <v>71</v>
      </c>
      <c r="T199" s="71"/>
      <c r="U199" s="71"/>
      <c r="V199" s="71"/>
      <c r="W199" s="71"/>
      <c r="X199" s="1112"/>
      <c r="Y199" s="1112"/>
      <c r="Z199" s="1112"/>
      <c r="AA199" s="1112"/>
      <c r="AB199" s="1112"/>
      <c r="AC199" s="1112"/>
      <c r="AD199" s="1112"/>
      <c r="AE199" s="1112"/>
      <c r="AF199" s="1112"/>
      <c r="AG199" s="1112"/>
      <c r="AH199" s="9" t="s">
        <v>53</v>
      </c>
      <c r="AI199" s="19"/>
      <c r="AJ199" s="9"/>
      <c r="AK199" s="9"/>
      <c r="AL199" s="18"/>
      <c r="AM199" s="9"/>
      <c r="AN199" s="9"/>
      <c r="AO199" s="91"/>
    </row>
    <row r="200" spans="1:41" s="118" customFormat="1" ht="14.25" customHeight="1" x14ac:dyDescent="0.15">
      <c r="A200" s="92"/>
      <c r="B200" s="19"/>
      <c r="C200" s="9"/>
      <c r="D200" s="9"/>
      <c r="E200" s="18"/>
      <c r="F200" s="73" t="s">
        <v>121</v>
      </c>
      <c r="G200" s="9">
        <v>4</v>
      </c>
      <c r="H200" s="19"/>
      <c r="I200" s="9"/>
      <c r="J200" s="18"/>
      <c r="K200" s="9"/>
      <c r="L200" s="9"/>
      <c r="M200" s="9"/>
      <c r="N200" s="130"/>
      <c r="O200" s="71"/>
      <c r="P200" s="71"/>
      <c r="Q200" s="129"/>
      <c r="R200" s="73" t="s">
        <v>121</v>
      </c>
      <c r="S200" s="64" t="s">
        <v>72</v>
      </c>
      <c r="T200" s="71"/>
      <c r="U200" s="71"/>
      <c r="V200" s="71"/>
      <c r="W200" s="71"/>
      <c r="X200" s="71"/>
      <c r="Y200" s="71"/>
      <c r="Z200" s="71"/>
      <c r="AA200" s="71"/>
      <c r="AB200" s="71"/>
      <c r="AC200" s="71"/>
      <c r="AD200" s="71"/>
      <c r="AE200" s="71"/>
      <c r="AF200" s="71"/>
      <c r="AG200" s="71"/>
      <c r="AH200" s="9"/>
      <c r="AI200" s="19"/>
      <c r="AJ200" s="9"/>
      <c r="AK200" s="9"/>
      <c r="AL200" s="18"/>
      <c r="AM200" s="9"/>
      <c r="AN200" s="9"/>
      <c r="AO200" s="91"/>
    </row>
    <row r="201" spans="1:41" s="118" customFormat="1" ht="14.25" customHeight="1" x14ac:dyDescent="0.15">
      <c r="A201" s="92"/>
      <c r="B201" s="19"/>
      <c r="C201" s="9"/>
      <c r="D201" s="9"/>
      <c r="E201" s="18"/>
      <c r="F201" s="73" t="s">
        <v>121</v>
      </c>
      <c r="G201" s="9">
        <v>3</v>
      </c>
      <c r="H201" s="19"/>
      <c r="I201" s="9"/>
      <c r="J201" s="18"/>
      <c r="K201" s="9"/>
      <c r="L201" s="9"/>
      <c r="M201" s="9"/>
      <c r="N201" s="130"/>
      <c r="O201" s="71"/>
      <c r="P201" s="71"/>
      <c r="Q201" s="129"/>
      <c r="R201" s="73" t="s">
        <v>121</v>
      </c>
      <c r="S201" s="64" t="s">
        <v>71</v>
      </c>
      <c r="T201" s="71"/>
      <c r="U201" s="71"/>
      <c r="V201" s="71"/>
      <c r="W201" s="71"/>
      <c r="X201" s="1112"/>
      <c r="Y201" s="1112"/>
      <c r="Z201" s="1112"/>
      <c r="AA201" s="1112"/>
      <c r="AB201" s="1112"/>
      <c r="AC201" s="1112"/>
      <c r="AD201" s="1112"/>
      <c r="AE201" s="1112"/>
      <c r="AF201" s="1112"/>
      <c r="AG201" s="1112"/>
      <c r="AH201" s="9" t="s">
        <v>53</v>
      </c>
      <c r="AI201" s="19"/>
      <c r="AJ201" s="9"/>
      <c r="AK201" s="9"/>
      <c r="AL201" s="18"/>
      <c r="AM201" s="9"/>
      <c r="AN201" s="9"/>
      <c r="AO201" s="91"/>
    </row>
    <row r="202" spans="1:41" s="118" customFormat="1" ht="14.25" customHeight="1" x14ac:dyDescent="0.15">
      <c r="A202" s="92"/>
      <c r="B202" s="19"/>
      <c r="C202" s="9"/>
      <c r="D202" s="9"/>
      <c r="E202" s="18"/>
      <c r="F202" s="73" t="s">
        <v>121</v>
      </c>
      <c r="G202" s="9">
        <v>2</v>
      </c>
      <c r="H202" s="19"/>
      <c r="I202" s="9"/>
      <c r="J202" s="18"/>
      <c r="K202" s="9"/>
      <c r="L202" s="9"/>
      <c r="M202" s="9"/>
      <c r="N202" s="19"/>
      <c r="O202" s="9"/>
      <c r="P202" s="9"/>
      <c r="Q202" s="18"/>
      <c r="R202" s="73" t="s">
        <v>121</v>
      </c>
      <c r="S202" s="64" t="s">
        <v>22</v>
      </c>
      <c r="T202" s="71"/>
      <c r="U202" s="71"/>
      <c r="V202" s="71"/>
      <c r="W202" s="71"/>
      <c r="X202" s="71"/>
      <c r="Y202" s="71"/>
      <c r="Z202" s="71"/>
      <c r="AA202" s="71"/>
      <c r="AB202" s="71"/>
      <c r="AC202" s="71"/>
      <c r="AD202" s="71"/>
      <c r="AE202" s="71"/>
      <c r="AF202" s="71"/>
      <c r="AG202" s="71"/>
      <c r="AH202" s="9"/>
      <c r="AI202" s="19"/>
      <c r="AJ202" s="9"/>
      <c r="AK202" s="9"/>
      <c r="AL202" s="18"/>
      <c r="AM202" s="9"/>
      <c r="AN202" s="9"/>
      <c r="AO202" s="91"/>
    </row>
    <row r="203" spans="1:41" s="118" customFormat="1" ht="14.25" customHeight="1" x14ac:dyDescent="0.15">
      <c r="A203" s="92"/>
      <c r="B203" s="19"/>
      <c r="C203" s="9"/>
      <c r="D203" s="9"/>
      <c r="E203" s="18"/>
      <c r="F203" s="73" t="s">
        <v>121</v>
      </c>
      <c r="G203" s="9">
        <v>1</v>
      </c>
      <c r="H203" s="19"/>
      <c r="I203" s="9"/>
      <c r="J203" s="18"/>
      <c r="K203" s="9"/>
      <c r="L203" s="9"/>
      <c r="M203" s="9"/>
      <c r="N203" s="19"/>
      <c r="O203" s="9"/>
      <c r="P203" s="9"/>
      <c r="Q203" s="18"/>
      <c r="R203" s="73" t="s">
        <v>121</v>
      </c>
      <c r="S203" s="64" t="s">
        <v>71</v>
      </c>
      <c r="T203" s="71"/>
      <c r="U203" s="71"/>
      <c r="V203" s="71"/>
      <c r="W203" s="71"/>
      <c r="X203" s="1112"/>
      <c r="Y203" s="1112"/>
      <c r="Z203" s="1112"/>
      <c r="AA203" s="1112"/>
      <c r="AB203" s="1112"/>
      <c r="AC203" s="1112"/>
      <c r="AD203" s="1112"/>
      <c r="AE203" s="1112"/>
      <c r="AF203" s="1112"/>
      <c r="AG203" s="1112"/>
      <c r="AH203" s="9" t="s">
        <v>53</v>
      </c>
      <c r="AI203" s="19"/>
      <c r="AJ203" s="9"/>
      <c r="AK203" s="9"/>
      <c r="AL203" s="18"/>
      <c r="AM203" s="9"/>
      <c r="AN203" s="9"/>
      <c r="AO203" s="91"/>
    </row>
    <row r="204" spans="1:41" s="118" customFormat="1" ht="14.25" customHeight="1" x14ac:dyDescent="0.15">
      <c r="A204" s="92"/>
      <c r="B204" s="19"/>
      <c r="C204" s="9"/>
      <c r="D204" s="9"/>
      <c r="E204" s="18"/>
      <c r="F204" s="88"/>
      <c r="G204" s="87"/>
      <c r="H204" s="19"/>
      <c r="I204" s="9"/>
      <c r="J204" s="18"/>
      <c r="K204" s="9"/>
      <c r="L204" s="9"/>
      <c r="M204" s="18"/>
      <c r="N204" s="19"/>
      <c r="O204" s="9"/>
      <c r="P204" s="9"/>
      <c r="Q204" s="18"/>
      <c r="R204" s="73" t="s">
        <v>121</v>
      </c>
      <c r="S204" s="64" t="s">
        <v>73</v>
      </c>
      <c r="T204" s="71"/>
      <c r="U204" s="71"/>
      <c r="V204" s="71"/>
      <c r="W204" s="71"/>
      <c r="X204" s="71"/>
      <c r="Y204" s="71"/>
      <c r="Z204" s="71"/>
      <c r="AA204" s="71"/>
      <c r="AB204" s="71"/>
      <c r="AC204" s="71"/>
      <c r="AD204" s="71"/>
      <c r="AE204" s="71"/>
      <c r="AF204" s="71"/>
      <c r="AG204" s="71"/>
      <c r="AH204" s="9"/>
      <c r="AI204" s="19"/>
      <c r="AJ204" s="9"/>
      <c r="AK204" s="9"/>
      <c r="AL204" s="18"/>
      <c r="AM204" s="9"/>
      <c r="AN204" s="9"/>
      <c r="AO204" s="91"/>
    </row>
    <row r="205" spans="1:41" s="118" customFormat="1" ht="14.25" customHeight="1" x14ac:dyDescent="0.15">
      <c r="A205" s="92"/>
      <c r="B205" s="19"/>
      <c r="C205" s="9"/>
      <c r="D205" s="9"/>
      <c r="E205" s="18"/>
      <c r="F205" s="87"/>
      <c r="G205" s="87"/>
      <c r="H205" s="19"/>
      <c r="I205" s="9"/>
      <c r="J205" s="18"/>
      <c r="K205" s="9"/>
      <c r="L205" s="9"/>
      <c r="M205" s="18"/>
      <c r="N205" s="19"/>
      <c r="O205" s="9"/>
      <c r="P205" s="9"/>
      <c r="Q205" s="18"/>
      <c r="R205" s="73" t="s">
        <v>121</v>
      </c>
      <c r="S205" s="64" t="s">
        <v>71</v>
      </c>
      <c r="T205" s="71"/>
      <c r="U205" s="71"/>
      <c r="V205" s="71"/>
      <c r="W205" s="71"/>
      <c r="X205" s="1112"/>
      <c r="Y205" s="1112"/>
      <c r="Z205" s="1112"/>
      <c r="AA205" s="1112"/>
      <c r="AB205" s="1112"/>
      <c r="AC205" s="1112"/>
      <c r="AD205" s="1112"/>
      <c r="AE205" s="1112"/>
      <c r="AF205" s="1112"/>
      <c r="AG205" s="1112"/>
      <c r="AH205" s="9" t="s">
        <v>53</v>
      </c>
      <c r="AI205" s="19"/>
      <c r="AJ205" s="9"/>
      <c r="AK205" s="9"/>
      <c r="AL205" s="18"/>
      <c r="AM205" s="9"/>
      <c r="AN205" s="9"/>
      <c r="AO205" s="91"/>
    </row>
    <row r="206" spans="1:41" s="118" customFormat="1" ht="14.25" customHeight="1" x14ac:dyDescent="0.15">
      <c r="A206" s="92"/>
      <c r="B206" s="19"/>
      <c r="C206" s="9"/>
      <c r="D206" s="9"/>
      <c r="E206" s="18"/>
      <c r="F206" s="87"/>
      <c r="G206" s="87"/>
      <c r="H206" s="130"/>
      <c r="I206" s="71"/>
      <c r="J206" s="129"/>
      <c r="K206" s="9"/>
      <c r="L206" s="9"/>
      <c r="M206" s="18"/>
      <c r="N206" s="19"/>
      <c r="O206" s="9"/>
      <c r="P206" s="9"/>
      <c r="Q206" s="18"/>
      <c r="R206" s="73" t="s">
        <v>121</v>
      </c>
      <c r="S206" s="64" t="s">
        <v>74</v>
      </c>
      <c r="T206" s="71"/>
      <c r="U206" s="71"/>
      <c r="V206" s="71"/>
      <c r="W206" s="71"/>
      <c r="X206" s="71"/>
      <c r="Y206" s="71"/>
      <c r="Z206" s="71"/>
      <c r="AA206" s="71"/>
      <c r="AB206" s="71"/>
      <c r="AC206" s="71"/>
      <c r="AD206" s="71"/>
      <c r="AE206" s="71"/>
      <c r="AF206" s="71"/>
      <c r="AG206" s="71"/>
      <c r="AH206" s="9"/>
      <c r="AI206" s="19"/>
      <c r="AJ206" s="9"/>
      <c r="AK206" s="9"/>
      <c r="AL206" s="18"/>
      <c r="AM206" s="9"/>
      <c r="AN206" s="9"/>
      <c r="AO206" s="91"/>
    </row>
    <row r="207" spans="1:41" s="118" customFormat="1" ht="14.25" customHeight="1" x14ac:dyDescent="0.15">
      <c r="A207" s="92"/>
      <c r="B207" s="19"/>
      <c r="C207" s="9"/>
      <c r="D207" s="9"/>
      <c r="E207" s="18"/>
      <c r="F207" s="87"/>
      <c r="G207" s="87"/>
      <c r="H207" s="130"/>
      <c r="I207" s="71"/>
      <c r="J207" s="129"/>
      <c r="K207" s="9"/>
      <c r="L207" s="9"/>
      <c r="M207" s="18"/>
      <c r="N207" s="19"/>
      <c r="O207" s="9"/>
      <c r="P207" s="9"/>
      <c r="Q207" s="18"/>
      <c r="R207" s="73" t="s">
        <v>121</v>
      </c>
      <c r="S207" s="64" t="s">
        <v>71</v>
      </c>
      <c r="T207" s="71"/>
      <c r="U207" s="71"/>
      <c r="V207" s="71"/>
      <c r="W207" s="71"/>
      <c r="X207" s="1112"/>
      <c r="Y207" s="1112"/>
      <c r="Z207" s="1112"/>
      <c r="AA207" s="1112"/>
      <c r="AB207" s="1112"/>
      <c r="AC207" s="1112"/>
      <c r="AD207" s="1112"/>
      <c r="AE207" s="1112"/>
      <c r="AF207" s="1112"/>
      <c r="AG207" s="1112"/>
      <c r="AH207" s="9" t="s">
        <v>53</v>
      </c>
      <c r="AI207" s="19"/>
      <c r="AJ207" s="9"/>
      <c r="AK207" s="9"/>
      <c r="AL207" s="18"/>
      <c r="AM207" s="9"/>
      <c r="AN207" s="9"/>
      <c r="AO207" s="91"/>
    </row>
    <row r="208" spans="1:41" s="118" customFormat="1" ht="14.25" customHeight="1" x14ac:dyDescent="0.15">
      <c r="A208" s="92"/>
      <c r="B208" s="19"/>
      <c r="C208" s="9"/>
      <c r="D208" s="9"/>
      <c r="E208" s="18"/>
      <c r="F208" s="87"/>
      <c r="G208" s="87"/>
      <c r="H208" s="130"/>
      <c r="I208" s="71"/>
      <c r="J208" s="129"/>
      <c r="K208" s="9"/>
      <c r="L208" s="9"/>
      <c r="M208" s="18"/>
      <c r="N208" s="19"/>
      <c r="O208" s="9"/>
      <c r="P208" s="9"/>
      <c r="Q208" s="18"/>
      <c r="R208" s="73" t="s">
        <v>121</v>
      </c>
      <c r="S208" s="64" t="s">
        <v>75</v>
      </c>
      <c r="T208" s="71"/>
      <c r="U208" s="71"/>
      <c r="V208" s="71"/>
      <c r="W208" s="71"/>
      <c r="X208" s="71"/>
      <c r="Y208" s="71"/>
      <c r="Z208" s="71"/>
      <c r="AA208" s="71"/>
      <c r="AB208" s="71"/>
      <c r="AC208" s="71"/>
      <c r="AD208" s="71"/>
      <c r="AE208" s="71"/>
      <c r="AF208" s="71"/>
      <c r="AG208" s="71"/>
      <c r="AH208" s="9"/>
      <c r="AI208" s="19"/>
      <c r="AJ208" s="9"/>
      <c r="AK208" s="9"/>
      <c r="AL208" s="18"/>
      <c r="AM208" s="9"/>
      <c r="AN208" s="9"/>
      <c r="AO208" s="91"/>
    </row>
    <row r="209" spans="1:41" s="118" customFormat="1" ht="14.25" customHeight="1" x14ac:dyDescent="0.15">
      <c r="A209" s="92"/>
      <c r="B209" s="19"/>
      <c r="C209" s="9"/>
      <c r="D209" s="9"/>
      <c r="E209" s="18"/>
      <c r="F209" s="87"/>
      <c r="G209" s="87"/>
      <c r="H209" s="130"/>
      <c r="I209" s="71"/>
      <c r="J209" s="129"/>
      <c r="K209" s="9"/>
      <c r="L209" s="9"/>
      <c r="M209" s="18"/>
      <c r="N209" s="19"/>
      <c r="O209" s="9"/>
      <c r="P209" s="9"/>
      <c r="Q209" s="18"/>
      <c r="R209" s="21"/>
      <c r="S209" s="9" t="s">
        <v>55</v>
      </c>
      <c r="T209" s="1339"/>
      <c r="U209" s="1339"/>
      <c r="V209" s="1339"/>
      <c r="W209" s="1339"/>
      <c r="X209" s="1339"/>
      <c r="Y209" s="1339"/>
      <c r="Z209" s="1339"/>
      <c r="AA209" s="1339"/>
      <c r="AB209" s="1339"/>
      <c r="AC209" s="1339"/>
      <c r="AD209" s="1339"/>
      <c r="AE209" s="1339"/>
      <c r="AF209" s="1339"/>
      <c r="AG209" s="1339"/>
      <c r="AH209" s="9" t="s">
        <v>53</v>
      </c>
      <c r="AI209" s="19"/>
      <c r="AJ209" s="9"/>
      <c r="AK209" s="9"/>
      <c r="AL209" s="18"/>
      <c r="AM209" s="9"/>
      <c r="AN209" s="9"/>
      <c r="AO209" s="91"/>
    </row>
    <row r="210" spans="1:41" s="118" customFormat="1" ht="14.25" customHeight="1" x14ac:dyDescent="0.15">
      <c r="A210" s="92"/>
      <c r="B210" s="19"/>
      <c r="C210" s="9"/>
      <c r="D210" s="9"/>
      <c r="E210" s="18"/>
      <c r="F210" s="87"/>
      <c r="G210" s="87"/>
      <c r="H210" s="130"/>
      <c r="I210" s="71"/>
      <c r="J210" s="129"/>
      <c r="K210" s="9"/>
      <c r="L210" s="9"/>
      <c r="M210" s="18"/>
      <c r="N210" s="19"/>
      <c r="O210" s="9"/>
      <c r="P210" s="9"/>
      <c r="Q210" s="18"/>
      <c r="R210" s="73" t="s">
        <v>121</v>
      </c>
      <c r="S210" s="1116" t="s">
        <v>76</v>
      </c>
      <c r="T210" s="1116"/>
      <c r="U210" s="1116"/>
      <c r="V210" s="1116"/>
      <c r="W210" s="1116"/>
      <c r="X210" s="1116"/>
      <c r="Y210" s="1116"/>
      <c r="Z210" s="1339"/>
      <c r="AA210" s="1339"/>
      <c r="AB210" s="1339"/>
      <c r="AC210" s="1339"/>
      <c r="AD210" s="1339"/>
      <c r="AE210" s="1339"/>
      <c r="AF210" s="1339"/>
      <c r="AG210" s="9" t="s">
        <v>23</v>
      </c>
      <c r="AH210" s="9" t="s">
        <v>53</v>
      </c>
      <c r="AI210" s="19"/>
      <c r="AJ210" s="9"/>
      <c r="AK210" s="9"/>
      <c r="AL210" s="18"/>
      <c r="AM210" s="9"/>
      <c r="AN210" s="9"/>
      <c r="AO210" s="91"/>
    </row>
    <row r="211" spans="1:41" s="118" customFormat="1" ht="14.25" customHeight="1" x14ac:dyDescent="0.15">
      <c r="A211" s="92"/>
      <c r="B211" s="19"/>
      <c r="C211" s="9"/>
      <c r="D211" s="9"/>
      <c r="E211" s="18"/>
      <c r="F211" s="87"/>
      <c r="G211" s="87"/>
      <c r="H211" s="130"/>
      <c r="I211" s="71"/>
      <c r="J211" s="129"/>
      <c r="K211" s="9"/>
      <c r="L211" s="9"/>
      <c r="M211" s="18"/>
      <c r="N211" s="19"/>
      <c r="O211" s="9"/>
      <c r="P211" s="9"/>
      <c r="Q211" s="18"/>
      <c r="R211" s="73" t="s">
        <v>121</v>
      </c>
      <c r="S211" s="64" t="s">
        <v>123</v>
      </c>
      <c r="T211" s="9"/>
      <c r="U211" s="9"/>
      <c r="V211" s="1339"/>
      <c r="W211" s="1339"/>
      <c r="X211" s="1339"/>
      <c r="Y211" s="1339"/>
      <c r="Z211" s="1339"/>
      <c r="AA211" s="1339"/>
      <c r="AB211" s="1339"/>
      <c r="AC211" s="1339"/>
      <c r="AD211" s="1339"/>
      <c r="AE211" s="1339"/>
      <c r="AF211" s="1339"/>
      <c r="AG211" s="1339"/>
      <c r="AH211" s="9" t="s">
        <v>53</v>
      </c>
      <c r="AI211" s="19"/>
      <c r="AJ211" s="9"/>
      <c r="AK211" s="9"/>
      <c r="AL211" s="18"/>
      <c r="AM211" s="9"/>
      <c r="AN211" s="9"/>
      <c r="AO211" s="91"/>
    </row>
    <row r="212" spans="1:41" s="118" customFormat="1" ht="14.25" customHeight="1" x14ac:dyDescent="0.15">
      <c r="A212" s="92"/>
      <c r="B212" s="19"/>
      <c r="C212" s="9"/>
      <c r="D212" s="9"/>
      <c r="E212" s="18"/>
      <c r="F212" s="87"/>
      <c r="G212" s="87"/>
      <c r="H212" s="130"/>
      <c r="I212" s="71"/>
      <c r="J212" s="129"/>
      <c r="K212" s="9"/>
      <c r="L212" s="9"/>
      <c r="M212" s="18"/>
      <c r="N212" s="19"/>
      <c r="O212" s="9"/>
      <c r="P212" s="9"/>
      <c r="Q212" s="18"/>
      <c r="R212" s="9"/>
      <c r="S212" s="9"/>
      <c r="T212" s="9"/>
      <c r="U212" s="9"/>
      <c r="V212" s="9"/>
      <c r="W212" s="9"/>
      <c r="X212" s="9"/>
      <c r="Y212" s="9"/>
      <c r="Z212" s="9"/>
      <c r="AA212" s="9"/>
      <c r="AB212" s="9"/>
      <c r="AC212" s="9"/>
      <c r="AD212" s="9"/>
      <c r="AE212" s="9"/>
      <c r="AF212" s="9"/>
      <c r="AG212" s="9"/>
      <c r="AH212" s="18"/>
      <c r="AI212" s="19"/>
      <c r="AJ212" s="9"/>
      <c r="AK212" s="9"/>
      <c r="AL212" s="18"/>
      <c r="AM212" s="9"/>
      <c r="AN212" s="9"/>
      <c r="AO212" s="91"/>
    </row>
    <row r="213" spans="1:41" s="118" customFormat="1" ht="14.25" customHeight="1" x14ac:dyDescent="0.15">
      <c r="A213" s="92"/>
      <c r="B213" s="19"/>
      <c r="C213" s="9"/>
      <c r="D213" s="9"/>
      <c r="E213" s="18"/>
      <c r="F213" s="87"/>
      <c r="G213" s="87"/>
      <c r="H213" s="130"/>
      <c r="I213" s="71"/>
      <c r="J213" s="129"/>
      <c r="K213" s="9"/>
      <c r="L213" s="9"/>
      <c r="M213" s="18"/>
      <c r="N213" s="19"/>
      <c r="O213" s="9"/>
      <c r="P213" s="9"/>
      <c r="Q213" s="18"/>
      <c r="R213" s="793" t="s">
        <v>45</v>
      </c>
      <c r="S213" s="62"/>
      <c r="T213" s="62"/>
      <c r="U213" s="62"/>
      <c r="V213" s="62"/>
      <c r="W213" s="62"/>
      <c r="X213" s="62"/>
      <c r="Y213" s="62"/>
      <c r="Z213" s="62"/>
      <c r="AA213" s="62"/>
      <c r="AB213" s="62"/>
      <c r="AC213" s="62"/>
      <c r="AD213" s="62"/>
      <c r="AE213" s="62"/>
      <c r="AF213" s="62"/>
      <c r="AG213" s="62"/>
      <c r="AH213" s="93"/>
      <c r="AI213" s="19"/>
      <c r="AJ213" s="9"/>
      <c r="AK213" s="9"/>
      <c r="AL213" s="18"/>
      <c r="AM213" s="9"/>
      <c r="AN213" s="9"/>
      <c r="AO213" s="91"/>
    </row>
    <row r="214" spans="1:41" s="118" customFormat="1" ht="14.25" customHeight="1" x14ac:dyDescent="0.15">
      <c r="A214" s="92"/>
      <c r="B214" s="19"/>
      <c r="C214" s="9"/>
      <c r="D214" s="9"/>
      <c r="E214" s="18"/>
      <c r="F214" s="87"/>
      <c r="G214" s="87"/>
      <c r="H214" s="130"/>
      <c r="I214" s="71"/>
      <c r="J214" s="129"/>
      <c r="K214" s="9"/>
      <c r="L214" s="9"/>
      <c r="M214" s="18"/>
      <c r="N214" s="19"/>
      <c r="O214" s="9"/>
      <c r="P214" s="9"/>
      <c r="Q214" s="18"/>
      <c r="R214" s="73" t="s">
        <v>121</v>
      </c>
      <c r="S214" s="64" t="s">
        <v>77</v>
      </c>
      <c r="T214" s="71"/>
      <c r="U214" s="9"/>
      <c r="V214" s="9"/>
      <c r="W214" s="9"/>
      <c r="X214" s="9"/>
      <c r="Y214" s="9"/>
      <c r="Z214" s="9"/>
      <c r="AA214" s="9"/>
      <c r="AB214" s="9"/>
      <c r="AC214" s="9"/>
      <c r="AD214" s="9"/>
      <c r="AE214" s="9"/>
      <c r="AF214" s="9"/>
      <c r="AG214" s="9"/>
      <c r="AH214" s="18"/>
      <c r="AI214" s="19"/>
      <c r="AJ214" s="9"/>
      <c r="AK214" s="9"/>
      <c r="AL214" s="18"/>
      <c r="AM214" s="9"/>
      <c r="AN214" s="9"/>
      <c r="AO214" s="91"/>
    </row>
    <row r="215" spans="1:41" s="118" customFormat="1" ht="14.25" customHeight="1" x14ac:dyDescent="0.15">
      <c r="A215" s="92"/>
      <c r="B215" s="19"/>
      <c r="C215" s="9"/>
      <c r="D215" s="9"/>
      <c r="E215" s="18"/>
      <c r="F215" s="87"/>
      <c r="G215" s="87"/>
      <c r="H215" s="130"/>
      <c r="I215" s="71"/>
      <c r="J215" s="129"/>
      <c r="K215" s="9"/>
      <c r="L215" s="9"/>
      <c r="M215" s="18"/>
      <c r="N215" s="19"/>
      <c r="O215" s="9"/>
      <c r="P215" s="9"/>
      <c r="Q215" s="18"/>
      <c r="R215" s="73" t="s">
        <v>121</v>
      </c>
      <c r="S215" s="64" t="s">
        <v>78</v>
      </c>
      <c r="T215" s="71"/>
      <c r="U215" s="9"/>
      <c r="V215" s="9"/>
      <c r="W215" s="9"/>
      <c r="X215" s="9"/>
      <c r="Y215" s="9"/>
      <c r="Z215" s="9"/>
      <c r="AA215" s="9"/>
      <c r="AB215" s="9"/>
      <c r="AC215" s="9"/>
      <c r="AD215" s="9"/>
      <c r="AE215" s="9"/>
      <c r="AF215" s="9"/>
      <c r="AG215" s="9"/>
      <c r="AH215" s="18"/>
      <c r="AI215" s="19"/>
      <c r="AJ215" s="9"/>
      <c r="AK215" s="9"/>
      <c r="AL215" s="18"/>
      <c r="AM215" s="9"/>
      <c r="AN215" s="9"/>
      <c r="AO215" s="91"/>
    </row>
    <row r="216" spans="1:41" s="118" customFormat="1" ht="14.25" customHeight="1" x14ac:dyDescent="0.15">
      <c r="A216" s="92"/>
      <c r="B216" s="19"/>
      <c r="C216" s="9"/>
      <c r="D216" s="9"/>
      <c r="E216" s="18"/>
      <c r="F216" s="87"/>
      <c r="G216" s="87"/>
      <c r="H216" s="130"/>
      <c r="I216" s="71"/>
      <c r="J216" s="129"/>
      <c r="K216" s="9"/>
      <c r="L216" s="9"/>
      <c r="M216" s="18"/>
      <c r="N216" s="19"/>
      <c r="O216" s="9"/>
      <c r="P216" s="9"/>
      <c r="Q216" s="18"/>
      <c r="R216" s="73" t="s">
        <v>121</v>
      </c>
      <c r="S216" s="64" t="s">
        <v>79</v>
      </c>
      <c r="T216" s="71"/>
      <c r="U216" s="9"/>
      <c r="V216" s="9"/>
      <c r="W216" s="9"/>
      <c r="X216" s="9"/>
      <c r="Y216" s="9"/>
      <c r="Z216" s="9"/>
      <c r="AA216" s="9"/>
      <c r="AB216" s="9"/>
      <c r="AC216" s="9"/>
      <c r="AD216" s="9"/>
      <c r="AE216" s="9"/>
      <c r="AF216" s="9"/>
      <c r="AG216" s="9"/>
      <c r="AH216" s="18"/>
      <c r="AI216" s="19"/>
      <c r="AJ216" s="9"/>
      <c r="AK216" s="9"/>
      <c r="AL216" s="18"/>
      <c r="AM216" s="9"/>
      <c r="AN216" s="9"/>
      <c r="AO216" s="91"/>
    </row>
    <row r="217" spans="1:41" s="118" customFormat="1" ht="14.25" customHeight="1" x14ac:dyDescent="0.15">
      <c r="A217" s="92"/>
      <c r="B217" s="19"/>
      <c r="C217" s="9"/>
      <c r="D217" s="9"/>
      <c r="E217" s="18"/>
      <c r="F217" s="87"/>
      <c r="G217" s="87"/>
      <c r="H217" s="130"/>
      <c r="I217" s="71"/>
      <c r="J217" s="129"/>
      <c r="K217" s="9"/>
      <c r="L217" s="9"/>
      <c r="M217" s="18"/>
      <c r="N217" s="24"/>
      <c r="O217" s="13"/>
      <c r="P217" s="13"/>
      <c r="Q217" s="34"/>
      <c r="R217" s="74" t="s">
        <v>121</v>
      </c>
      <c r="S217" s="64" t="s">
        <v>112</v>
      </c>
      <c r="T217" s="71"/>
      <c r="U217" s="9"/>
      <c r="V217" s="1339"/>
      <c r="W217" s="1339"/>
      <c r="X217" s="1339"/>
      <c r="Y217" s="1339"/>
      <c r="Z217" s="1339"/>
      <c r="AA217" s="1339"/>
      <c r="AB217" s="1339"/>
      <c r="AC217" s="1339"/>
      <c r="AD217" s="1339"/>
      <c r="AE217" s="1339"/>
      <c r="AF217" s="1339"/>
      <c r="AG217" s="1339"/>
      <c r="AH217" s="18" t="s">
        <v>53</v>
      </c>
      <c r="AI217" s="19"/>
      <c r="AJ217" s="9"/>
      <c r="AK217" s="9"/>
      <c r="AL217" s="18"/>
      <c r="AM217" s="9"/>
      <c r="AN217" s="9"/>
      <c r="AO217" s="91"/>
    </row>
    <row r="218" spans="1:41" s="118" customFormat="1" ht="14.25" customHeight="1" x14ac:dyDescent="0.15">
      <c r="A218" s="92"/>
      <c r="B218" s="19"/>
      <c r="C218" s="9"/>
      <c r="D218" s="9"/>
      <c r="E218" s="18"/>
      <c r="F218" s="87"/>
      <c r="G218" s="87"/>
      <c r="H218" s="130"/>
      <c r="I218" s="71"/>
      <c r="J218" s="129"/>
      <c r="K218" s="9"/>
      <c r="L218" s="9"/>
      <c r="M218" s="18"/>
      <c r="N218" s="1198" t="s">
        <v>368</v>
      </c>
      <c r="O218" s="1199"/>
      <c r="P218" s="1199"/>
      <c r="Q218" s="1200"/>
      <c r="R218" s="64" t="s">
        <v>69</v>
      </c>
      <c r="S218" s="14"/>
      <c r="T218" s="14"/>
      <c r="U218" s="14"/>
      <c r="V218" s="14"/>
      <c r="W218" s="14"/>
      <c r="X218" s="14"/>
      <c r="Y218" s="14"/>
      <c r="Z218" s="14"/>
      <c r="AA218" s="14"/>
      <c r="AB218" s="14"/>
      <c r="AC218" s="14"/>
      <c r="AD218" s="14"/>
      <c r="AE218" s="14"/>
      <c r="AF218" s="14"/>
      <c r="AG218" s="14"/>
      <c r="AH218" s="81"/>
      <c r="AI218" s="19"/>
      <c r="AJ218" s="9"/>
      <c r="AK218" s="9"/>
      <c r="AL218" s="18"/>
      <c r="AM218" s="9"/>
      <c r="AN218" s="9"/>
      <c r="AO218" s="91"/>
    </row>
    <row r="219" spans="1:41" s="118" customFormat="1" ht="14.25" customHeight="1" x14ac:dyDescent="0.15">
      <c r="A219" s="92"/>
      <c r="B219" s="19"/>
      <c r="C219" s="9"/>
      <c r="D219" s="9"/>
      <c r="E219" s="18"/>
      <c r="F219" s="87"/>
      <c r="G219" s="87"/>
      <c r="H219" s="130"/>
      <c r="I219" s="71"/>
      <c r="J219" s="129"/>
      <c r="K219" s="9"/>
      <c r="L219" s="9"/>
      <c r="M219" s="18"/>
      <c r="N219" s="1193" t="s">
        <v>1032</v>
      </c>
      <c r="O219" s="1194"/>
      <c r="P219" s="1194"/>
      <c r="Q219" s="1195"/>
      <c r="R219" s="73" t="s">
        <v>121</v>
      </c>
      <c r="S219" s="64" t="s">
        <v>70</v>
      </c>
      <c r="T219" s="71"/>
      <c r="U219" s="71"/>
      <c r="V219" s="71"/>
      <c r="W219" s="71"/>
      <c r="X219" s="71"/>
      <c r="Y219" s="71"/>
      <c r="Z219" s="71"/>
      <c r="AA219" s="71"/>
      <c r="AB219" s="71"/>
      <c r="AC219" s="71"/>
      <c r="AD219" s="71"/>
      <c r="AE219" s="71"/>
      <c r="AF219" s="71"/>
      <c r="AG219" s="71"/>
      <c r="AH219" s="9"/>
      <c r="AI219" s="19"/>
      <c r="AJ219" s="9"/>
      <c r="AK219" s="9"/>
      <c r="AL219" s="18"/>
      <c r="AM219" s="9"/>
      <c r="AN219" s="9"/>
      <c r="AO219" s="91"/>
    </row>
    <row r="220" spans="1:41" s="118" customFormat="1" ht="14.25" customHeight="1" x14ac:dyDescent="0.15">
      <c r="A220" s="92"/>
      <c r="B220" s="19"/>
      <c r="C220" s="9"/>
      <c r="D220" s="9"/>
      <c r="E220" s="18"/>
      <c r="F220" s="87"/>
      <c r="G220" s="87"/>
      <c r="H220" s="130"/>
      <c r="I220" s="71"/>
      <c r="J220" s="129"/>
      <c r="K220" s="9"/>
      <c r="L220" s="9"/>
      <c r="M220" s="18"/>
      <c r="N220" s="1318" t="s">
        <v>67</v>
      </c>
      <c r="O220" s="1345"/>
      <c r="P220" s="1345"/>
      <c r="Q220" s="1346"/>
      <c r="R220" s="73" t="s">
        <v>121</v>
      </c>
      <c r="S220" s="64" t="s">
        <v>71</v>
      </c>
      <c r="T220" s="71"/>
      <c r="U220" s="71"/>
      <c r="V220" s="71"/>
      <c r="W220" s="71"/>
      <c r="X220" s="1112"/>
      <c r="Y220" s="1112"/>
      <c r="Z220" s="1112"/>
      <c r="AA220" s="1112"/>
      <c r="AB220" s="1112"/>
      <c r="AC220" s="1112"/>
      <c r="AD220" s="1112"/>
      <c r="AE220" s="1112"/>
      <c r="AF220" s="1112"/>
      <c r="AG220" s="1112"/>
      <c r="AH220" s="9" t="s">
        <v>53</v>
      </c>
      <c r="AI220" s="19"/>
      <c r="AJ220" s="9"/>
      <c r="AK220" s="9"/>
      <c r="AL220" s="18"/>
      <c r="AM220" s="9"/>
      <c r="AN220" s="9"/>
      <c r="AO220" s="91"/>
    </row>
    <row r="221" spans="1:41" s="118" customFormat="1" ht="14.25" customHeight="1" x14ac:dyDescent="0.15">
      <c r="A221" s="92"/>
      <c r="B221" s="19"/>
      <c r="C221" s="9"/>
      <c r="D221" s="9"/>
      <c r="E221" s="18"/>
      <c r="F221" s="87"/>
      <c r="G221" s="87"/>
      <c r="H221" s="130"/>
      <c r="I221" s="71"/>
      <c r="J221" s="129"/>
      <c r="K221" s="9"/>
      <c r="L221" s="9"/>
      <c r="M221" s="18"/>
      <c r="N221" s="9"/>
      <c r="O221" s="9"/>
      <c r="P221" s="9"/>
      <c r="Q221" s="18"/>
      <c r="R221" s="73" t="s">
        <v>121</v>
      </c>
      <c r="S221" s="64" t="s">
        <v>72</v>
      </c>
      <c r="T221" s="71"/>
      <c r="U221" s="71"/>
      <c r="V221" s="71"/>
      <c r="W221" s="71"/>
      <c r="X221" s="71"/>
      <c r="Y221" s="71"/>
      <c r="Z221" s="71"/>
      <c r="AA221" s="71"/>
      <c r="AB221" s="71"/>
      <c r="AC221" s="71"/>
      <c r="AD221" s="71"/>
      <c r="AE221" s="71"/>
      <c r="AF221" s="71"/>
      <c r="AG221" s="71"/>
      <c r="AH221" s="9"/>
      <c r="AI221" s="19"/>
      <c r="AJ221" s="9"/>
      <c r="AK221" s="9"/>
      <c r="AL221" s="18"/>
      <c r="AM221" s="9"/>
      <c r="AN221" s="9"/>
      <c r="AO221" s="91"/>
    </row>
    <row r="222" spans="1:41" s="118" customFormat="1" ht="14.25" customHeight="1" x14ac:dyDescent="0.15">
      <c r="A222" s="92"/>
      <c r="B222" s="19"/>
      <c r="C222" s="9"/>
      <c r="D222" s="9"/>
      <c r="E222" s="18"/>
      <c r="F222" s="87"/>
      <c r="G222" s="87"/>
      <c r="H222" s="130"/>
      <c r="I222" s="71"/>
      <c r="J222" s="129"/>
      <c r="K222" s="9"/>
      <c r="L222" s="9"/>
      <c r="M222" s="18"/>
      <c r="N222" s="9"/>
      <c r="O222" s="9"/>
      <c r="P222" s="9"/>
      <c r="Q222" s="18"/>
      <c r="R222" s="73" t="s">
        <v>121</v>
      </c>
      <c r="S222" s="64" t="s">
        <v>71</v>
      </c>
      <c r="T222" s="71"/>
      <c r="U222" s="71"/>
      <c r="V222" s="71"/>
      <c r="W222" s="71"/>
      <c r="X222" s="1112"/>
      <c r="Y222" s="1112"/>
      <c r="Z222" s="1112"/>
      <c r="AA222" s="1112"/>
      <c r="AB222" s="1112"/>
      <c r="AC222" s="1112"/>
      <c r="AD222" s="1112"/>
      <c r="AE222" s="1112"/>
      <c r="AF222" s="1112"/>
      <c r="AG222" s="1112"/>
      <c r="AH222" s="9" t="s">
        <v>53</v>
      </c>
      <c r="AI222" s="19"/>
      <c r="AJ222" s="9"/>
      <c r="AK222" s="9"/>
      <c r="AL222" s="18"/>
      <c r="AM222" s="9"/>
      <c r="AN222" s="9"/>
      <c r="AO222" s="91"/>
    </row>
    <row r="223" spans="1:41" s="118" customFormat="1" ht="14.25" customHeight="1" x14ac:dyDescent="0.15">
      <c r="A223" s="92"/>
      <c r="B223" s="19"/>
      <c r="C223" s="9"/>
      <c r="D223" s="9"/>
      <c r="E223" s="18"/>
      <c r="F223" s="87"/>
      <c r="G223" s="87"/>
      <c r="H223" s="130"/>
      <c r="I223" s="71"/>
      <c r="J223" s="129"/>
      <c r="K223" s="9"/>
      <c r="L223" s="9"/>
      <c r="M223" s="18"/>
      <c r="N223" s="9"/>
      <c r="O223" s="9"/>
      <c r="P223" s="9"/>
      <c r="Q223" s="18"/>
      <c r="R223" s="73" t="s">
        <v>121</v>
      </c>
      <c r="S223" s="64" t="s">
        <v>22</v>
      </c>
      <c r="T223" s="71"/>
      <c r="U223" s="71"/>
      <c r="V223" s="71"/>
      <c r="W223" s="71"/>
      <c r="X223" s="71"/>
      <c r="Y223" s="71"/>
      <c r="Z223" s="71"/>
      <c r="AA223" s="71"/>
      <c r="AB223" s="71"/>
      <c r="AC223" s="71"/>
      <c r="AD223" s="71"/>
      <c r="AE223" s="71"/>
      <c r="AF223" s="71"/>
      <c r="AG223" s="71"/>
      <c r="AH223" s="9"/>
      <c r="AI223" s="19"/>
      <c r="AJ223" s="9"/>
      <c r="AK223" s="9"/>
      <c r="AL223" s="18"/>
      <c r="AM223" s="9"/>
      <c r="AN223" s="9"/>
      <c r="AO223" s="91"/>
    </row>
    <row r="224" spans="1:41" s="118" customFormat="1" ht="14.25" customHeight="1" x14ac:dyDescent="0.15">
      <c r="A224" s="92"/>
      <c r="B224" s="19"/>
      <c r="C224" s="9"/>
      <c r="D224" s="9"/>
      <c r="E224" s="18"/>
      <c r="F224" s="87"/>
      <c r="G224" s="87"/>
      <c r="H224" s="130"/>
      <c r="I224" s="71"/>
      <c r="J224" s="129"/>
      <c r="K224" s="9"/>
      <c r="L224" s="9"/>
      <c r="M224" s="18"/>
      <c r="N224" s="9"/>
      <c r="O224" s="9"/>
      <c r="P224" s="9"/>
      <c r="Q224" s="18"/>
      <c r="R224" s="73" t="s">
        <v>121</v>
      </c>
      <c r="S224" s="64" t="s">
        <v>71</v>
      </c>
      <c r="T224" s="71"/>
      <c r="U224" s="71"/>
      <c r="V224" s="71"/>
      <c r="W224" s="71"/>
      <c r="X224" s="1112"/>
      <c r="Y224" s="1112"/>
      <c r="Z224" s="1112"/>
      <c r="AA224" s="1112"/>
      <c r="AB224" s="1112"/>
      <c r="AC224" s="1112"/>
      <c r="AD224" s="1112"/>
      <c r="AE224" s="1112"/>
      <c r="AF224" s="1112"/>
      <c r="AG224" s="1112"/>
      <c r="AH224" s="9" t="s">
        <v>53</v>
      </c>
      <c r="AI224" s="19"/>
      <c r="AJ224" s="9"/>
      <c r="AK224" s="9"/>
      <c r="AL224" s="18"/>
      <c r="AM224" s="9"/>
      <c r="AN224" s="9"/>
      <c r="AO224" s="91"/>
    </row>
    <row r="225" spans="1:41" s="118" customFormat="1" ht="14.25" customHeight="1" x14ac:dyDescent="0.15">
      <c r="A225" s="92"/>
      <c r="B225" s="19"/>
      <c r="C225" s="9"/>
      <c r="D225" s="9"/>
      <c r="E225" s="18"/>
      <c r="F225" s="87"/>
      <c r="G225" s="87"/>
      <c r="H225" s="130"/>
      <c r="I225" s="71"/>
      <c r="J225" s="129"/>
      <c r="K225" s="9"/>
      <c r="L225" s="9"/>
      <c r="M225" s="18"/>
      <c r="N225" s="9"/>
      <c r="O225" s="9"/>
      <c r="P225" s="9"/>
      <c r="Q225" s="18"/>
      <c r="R225" s="73" t="s">
        <v>121</v>
      </c>
      <c r="S225" s="64" t="s">
        <v>73</v>
      </c>
      <c r="T225" s="71"/>
      <c r="U225" s="71"/>
      <c r="V225" s="71"/>
      <c r="W225" s="71"/>
      <c r="X225" s="71"/>
      <c r="Y225" s="71"/>
      <c r="Z225" s="71"/>
      <c r="AA225" s="71"/>
      <c r="AB225" s="71"/>
      <c r="AC225" s="71"/>
      <c r="AD225" s="71"/>
      <c r="AE225" s="71"/>
      <c r="AF225" s="71"/>
      <c r="AG225" s="71"/>
      <c r="AH225" s="9"/>
      <c r="AI225" s="19"/>
      <c r="AJ225" s="9"/>
      <c r="AK225" s="9"/>
      <c r="AL225" s="18"/>
      <c r="AM225" s="9"/>
      <c r="AN225" s="9"/>
      <c r="AO225" s="91"/>
    </row>
    <row r="226" spans="1:41" s="118" customFormat="1" ht="14.25" customHeight="1" x14ac:dyDescent="0.15">
      <c r="A226" s="92"/>
      <c r="B226" s="19"/>
      <c r="C226" s="9"/>
      <c r="D226" s="9"/>
      <c r="E226" s="18"/>
      <c r="F226" s="87"/>
      <c r="G226" s="87"/>
      <c r="H226" s="130"/>
      <c r="I226" s="71"/>
      <c r="J226" s="129"/>
      <c r="K226" s="9"/>
      <c r="L226" s="9"/>
      <c r="M226" s="18"/>
      <c r="N226" s="9"/>
      <c r="O226" s="9"/>
      <c r="P226" s="9"/>
      <c r="Q226" s="18"/>
      <c r="R226" s="73" t="s">
        <v>121</v>
      </c>
      <c r="S226" s="64" t="s">
        <v>71</v>
      </c>
      <c r="T226" s="71"/>
      <c r="U226" s="71"/>
      <c r="V226" s="71"/>
      <c r="W226" s="71"/>
      <c r="X226" s="1112"/>
      <c r="Y226" s="1112"/>
      <c r="Z226" s="1112"/>
      <c r="AA226" s="1112"/>
      <c r="AB226" s="1112"/>
      <c r="AC226" s="1112"/>
      <c r="AD226" s="1112"/>
      <c r="AE226" s="1112"/>
      <c r="AF226" s="1112"/>
      <c r="AG226" s="1112"/>
      <c r="AH226" s="9" t="s">
        <v>53</v>
      </c>
      <c r="AI226" s="19"/>
      <c r="AJ226" s="9"/>
      <c r="AK226" s="9"/>
      <c r="AL226" s="18"/>
      <c r="AM226" s="9"/>
      <c r="AN226" s="9"/>
      <c r="AO226" s="91"/>
    </row>
    <row r="227" spans="1:41" s="118" customFormat="1" ht="14.25" customHeight="1" x14ac:dyDescent="0.15">
      <c r="A227" s="92"/>
      <c r="B227" s="19"/>
      <c r="C227" s="9"/>
      <c r="D227" s="9"/>
      <c r="E227" s="18"/>
      <c r="F227" s="87"/>
      <c r="G227" s="87"/>
      <c r="H227" s="130"/>
      <c r="I227" s="71"/>
      <c r="J227" s="129"/>
      <c r="K227" s="9"/>
      <c r="L227" s="9"/>
      <c r="M227" s="18"/>
      <c r="N227" s="9"/>
      <c r="O227" s="9"/>
      <c r="P227" s="9"/>
      <c r="Q227" s="18"/>
      <c r="R227" s="73" t="s">
        <v>121</v>
      </c>
      <c r="S227" s="64" t="s">
        <v>74</v>
      </c>
      <c r="T227" s="71"/>
      <c r="U227" s="71"/>
      <c r="V227" s="71"/>
      <c r="W227" s="71"/>
      <c r="X227" s="71"/>
      <c r="Y227" s="71"/>
      <c r="Z227" s="71"/>
      <c r="AA227" s="71"/>
      <c r="AB227" s="71"/>
      <c r="AC227" s="71"/>
      <c r="AD227" s="71"/>
      <c r="AE227" s="71"/>
      <c r="AF227" s="71"/>
      <c r="AG227" s="71"/>
      <c r="AH227" s="9"/>
      <c r="AI227" s="19"/>
      <c r="AJ227" s="9"/>
      <c r="AK227" s="9"/>
      <c r="AL227" s="18"/>
      <c r="AM227" s="9"/>
      <c r="AN227" s="9"/>
      <c r="AO227" s="91"/>
    </row>
    <row r="228" spans="1:41" s="118" customFormat="1" ht="14.25" customHeight="1" x14ac:dyDescent="0.15">
      <c r="A228" s="92"/>
      <c r="B228" s="19"/>
      <c r="C228" s="9"/>
      <c r="D228" s="9"/>
      <c r="E228" s="18"/>
      <c r="F228" s="87"/>
      <c r="G228" s="87"/>
      <c r="H228" s="130"/>
      <c r="I228" s="71"/>
      <c r="J228" s="129"/>
      <c r="K228" s="9"/>
      <c r="L228" s="9"/>
      <c r="M228" s="18"/>
      <c r="N228" s="9"/>
      <c r="O228" s="9"/>
      <c r="P228" s="9"/>
      <c r="Q228" s="18"/>
      <c r="R228" s="73" t="s">
        <v>121</v>
      </c>
      <c r="S228" s="64" t="s">
        <v>71</v>
      </c>
      <c r="T228" s="71"/>
      <c r="U228" s="71"/>
      <c r="V228" s="71"/>
      <c r="W228" s="71"/>
      <c r="X228" s="1112"/>
      <c r="Y228" s="1112"/>
      <c r="Z228" s="1112"/>
      <c r="AA228" s="1112"/>
      <c r="AB228" s="1112"/>
      <c r="AC228" s="1112"/>
      <c r="AD228" s="1112"/>
      <c r="AE228" s="1112"/>
      <c r="AF228" s="1112"/>
      <c r="AG228" s="1112"/>
      <c r="AH228" s="9" t="s">
        <v>53</v>
      </c>
      <c r="AI228" s="19"/>
      <c r="AJ228" s="9"/>
      <c r="AK228" s="9"/>
      <c r="AL228" s="18"/>
      <c r="AM228" s="9"/>
      <c r="AN228" s="9"/>
      <c r="AO228" s="91"/>
    </row>
    <row r="229" spans="1:41" s="118" customFormat="1" ht="14.25" customHeight="1" x14ac:dyDescent="0.15">
      <c r="A229" s="92"/>
      <c r="B229" s="19"/>
      <c r="C229" s="9"/>
      <c r="D229" s="9"/>
      <c r="E229" s="18"/>
      <c r="F229" s="87"/>
      <c r="G229" s="87"/>
      <c r="H229" s="130"/>
      <c r="I229" s="71"/>
      <c r="J229" s="129"/>
      <c r="K229" s="9"/>
      <c r="L229" s="9"/>
      <c r="M229" s="18"/>
      <c r="N229" s="9"/>
      <c r="O229" s="9"/>
      <c r="P229" s="9"/>
      <c r="Q229" s="18"/>
      <c r="R229" s="73" t="s">
        <v>121</v>
      </c>
      <c r="S229" s="64" t="s">
        <v>75</v>
      </c>
      <c r="T229" s="71"/>
      <c r="U229" s="71"/>
      <c r="V229" s="71"/>
      <c r="W229" s="71"/>
      <c r="X229" s="71"/>
      <c r="Y229" s="71"/>
      <c r="Z229" s="71"/>
      <c r="AA229" s="71"/>
      <c r="AB229" s="71"/>
      <c r="AC229" s="71"/>
      <c r="AD229" s="71"/>
      <c r="AE229" s="71"/>
      <c r="AF229" s="71"/>
      <c r="AG229" s="71"/>
      <c r="AH229" s="9"/>
      <c r="AI229" s="19"/>
      <c r="AJ229" s="9"/>
      <c r="AK229" s="9"/>
      <c r="AL229" s="18"/>
      <c r="AM229" s="9"/>
      <c r="AN229" s="9"/>
      <c r="AO229" s="91"/>
    </row>
    <row r="230" spans="1:41" s="118" customFormat="1" ht="14.25" customHeight="1" x14ac:dyDescent="0.15">
      <c r="A230" s="92"/>
      <c r="B230" s="19"/>
      <c r="C230" s="9"/>
      <c r="D230" s="9"/>
      <c r="E230" s="18"/>
      <c r="F230" s="87"/>
      <c r="G230" s="87"/>
      <c r="H230" s="130"/>
      <c r="I230" s="71"/>
      <c r="J230" s="129"/>
      <c r="K230" s="9"/>
      <c r="L230" s="9"/>
      <c r="M230" s="18"/>
      <c r="N230" s="9"/>
      <c r="O230" s="9"/>
      <c r="P230" s="9"/>
      <c r="Q230" s="18"/>
      <c r="R230" s="21"/>
      <c r="S230" s="9" t="s">
        <v>55</v>
      </c>
      <c r="T230" s="1339"/>
      <c r="U230" s="1339"/>
      <c r="V230" s="1339"/>
      <c r="W230" s="1339"/>
      <c r="X230" s="1339"/>
      <c r="Y230" s="1339"/>
      <c r="Z230" s="1339"/>
      <c r="AA230" s="1339"/>
      <c r="AB230" s="1339"/>
      <c r="AC230" s="1339"/>
      <c r="AD230" s="1339"/>
      <c r="AE230" s="1339"/>
      <c r="AF230" s="1339"/>
      <c r="AG230" s="1339"/>
      <c r="AH230" s="9" t="s">
        <v>53</v>
      </c>
      <c r="AI230" s="19"/>
      <c r="AJ230" s="9"/>
      <c r="AK230" s="9"/>
      <c r="AL230" s="18"/>
      <c r="AM230" s="9"/>
      <c r="AN230" s="9"/>
      <c r="AO230" s="91"/>
    </row>
    <row r="231" spans="1:41" s="118" customFormat="1" ht="14.25" customHeight="1" x14ac:dyDescent="0.15">
      <c r="A231" s="92"/>
      <c r="B231" s="19"/>
      <c r="C231" s="9"/>
      <c r="D231" s="9"/>
      <c r="E231" s="18"/>
      <c r="F231" s="87"/>
      <c r="G231" s="87"/>
      <c r="H231" s="130"/>
      <c r="I231" s="71"/>
      <c r="J231" s="129"/>
      <c r="K231" s="9"/>
      <c r="L231" s="9"/>
      <c r="M231" s="18"/>
      <c r="N231" s="9"/>
      <c r="O231" s="9"/>
      <c r="P231" s="9"/>
      <c r="Q231" s="18"/>
      <c r="R231" s="73" t="s">
        <v>121</v>
      </c>
      <c r="S231" s="1116" t="s">
        <v>76</v>
      </c>
      <c r="T231" s="1116"/>
      <c r="U231" s="1116"/>
      <c r="V231" s="1116"/>
      <c r="W231" s="1116"/>
      <c r="X231" s="1116"/>
      <c r="Y231" s="1116"/>
      <c r="Z231" s="1339"/>
      <c r="AA231" s="1339"/>
      <c r="AB231" s="1339"/>
      <c r="AC231" s="1339"/>
      <c r="AD231" s="1339"/>
      <c r="AE231" s="1339"/>
      <c r="AF231" s="1339"/>
      <c r="AG231" s="9" t="s">
        <v>23</v>
      </c>
      <c r="AH231" s="9" t="s">
        <v>53</v>
      </c>
      <c r="AI231" s="19"/>
      <c r="AJ231" s="9"/>
      <c r="AK231" s="9"/>
      <c r="AL231" s="18"/>
      <c r="AM231" s="9"/>
      <c r="AN231" s="9"/>
      <c r="AO231" s="91"/>
    </row>
    <row r="232" spans="1:41" s="118" customFormat="1" ht="14.25" customHeight="1" x14ac:dyDescent="0.15">
      <c r="A232" s="92"/>
      <c r="B232" s="19"/>
      <c r="C232" s="9"/>
      <c r="D232" s="9"/>
      <c r="E232" s="18"/>
      <c r="F232" s="87"/>
      <c r="G232" s="87"/>
      <c r="H232" s="130"/>
      <c r="I232" s="71"/>
      <c r="J232" s="129"/>
      <c r="K232" s="9"/>
      <c r="L232" s="9"/>
      <c r="M232" s="18"/>
      <c r="N232" s="9"/>
      <c r="O232" s="9"/>
      <c r="P232" s="9"/>
      <c r="Q232" s="18"/>
      <c r="R232" s="73" t="s">
        <v>121</v>
      </c>
      <c r="S232" s="64" t="s">
        <v>123</v>
      </c>
      <c r="T232" s="9"/>
      <c r="U232" s="9"/>
      <c r="V232" s="1339"/>
      <c r="W232" s="1339"/>
      <c r="X232" s="1339"/>
      <c r="Y232" s="1339"/>
      <c r="Z232" s="1339"/>
      <c r="AA232" s="1339"/>
      <c r="AB232" s="1339"/>
      <c r="AC232" s="1339"/>
      <c r="AD232" s="1339"/>
      <c r="AE232" s="1339"/>
      <c r="AF232" s="1339"/>
      <c r="AG232" s="1339"/>
      <c r="AH232" s="9" t="s">
        <v>53</v>
      </c>
      <c r="AI232" s="19"/>
      <c r="AJ232" s="9"/>
      <c r="AK232" s="9"/>
      <c r="AL232" s="18"/>
      <c r="AM232" s="9"/>
      <c r="AN232" s="9"/>
      <c r="AO232" s="91"/>
    </row>
    <row r="233" spans="1:41" s="118" customFormat="1" ht="14.25" customHeight="1" x14ac:dyDescent="0.15">
      <c r="A233" s="92"/>
      <c r="B233" s="19"/>
      <c r="C233" s="9"/>
      <c r="D233" s="9"/>
      <c r="E233" s="18"/>
      <c r="F233" s="87"/>
      <c r="G233" s="87"/>
      <c r="H233" s="130"/>
      <c r="I233" s="71"/>
      <c r="J233" s="129"/>
      <c r="K233" s="9"/>
      <c r="L233" s="9"/>
      <c r="M233" s="18"/>
      <c r="N233" s="9"/>
      <c r="O233" s="9"/>
      <c r="P233" s="9"/>
      <c r="Q233" s="18"/>
      <c r="R233" s="9"/>
      <c r="S233" s="9"/>
      <c r="T233" s="9"/>
      <c r="U233" s="9"/>
      <c r="V233" s="9"/>
      <c r="W233" s="9"/>
      <c r="X233" s="9"/>
      <c r="Y233" s="9"/>
      <c r="Z233" s="9"/>
      <c r="AA233" s="9"/>
      <c r="AB233" s="9"/>
      <c r="AC233" s="9"/>
      <c r="AD233" s="9"/>
      <c r="AE233" s="9"/>
      <c r="AF233" s="9"/>
      <c r="AG233" s="9"/>
      <c r="AH233" s="9"/>
      <c r="AI233" s="19"/>
      <c r="AJ233" s="9"/>
      <c r="AK233" s="9"/>
      <c r="AL233" s="18"/>
      <c r="AM233" s="9"/>
      <c r="AN233" s="9"/>
      <c r="AO233" s="91"/>
    </row>
    <row r="234" spans="1:41" s="118" customFormat="1" ht="14.25" customHeight="1" x14ac:dyDescent="0.15">
      <c r="A234" s="92"/>
      <c r="B234" s="19"/>
      <c r="C234" s="9"/>
      <c r="D234" s="9"/>
      <c r="E234" s="18"/>
      <c r="F234" s="87"/>
      <c r="G234" s="87"/>
      <c r="H234" s="130"/>
      <c r="I234" s="71"/>
      <c r="J234" s="129"/>
      <c r="K234" s="9"/>
      <c r="L234" s="9"/>
      <c r="M234" s="18"/>
      <c r="N234" s="9"/>
      <c r="O234" s="9"/>
      <c r="P234" s="9"/>
      <c r="Q234" s="18"/>
      <c r="R234" s="793" t="s">
        <v>45</v>
      </c>
      <c r="S234" s="62"/>
      <c r="T234" s="62"/>
      <c r="U234" s="62"/>
      <c r="V234" s="62"/>
      <c r="W234" s="62"/>
      <c r="X234" s="62"/>
      <c r="Y234" s="62"/>
      <c r="Z234" s="62"/>
      <c r="AA234" s="62"/>
      <c r="AB234" s="62"/>
      <c r="AC234" s="62"/>
      <c r="AD234" s="62"/>
      <c r="AE234" s="62"/>
      <c r="AF234" s="62"/>
      <c r="AG234" s="62"/>
      <c r="AH234" s="93"/>
      <c r="AI234" s="19"/>
      <c r="AJ234" s="9"/>
      <c r="AK234" s="9"/>
      <c r="AL234" s="18"/>
      <c r="AM234" s="9"/>
      <c r="AN234" s="9"/>
      <c r="AO234" s="91"/>
    </row>
    <row r="235" spans="1:41" s="118" customFormat="1" ht="14.25" customHeight="1" x14ac:dyDescent="0.15">
      <c r="A235" s="92"/>
      <c r="B235" s="19"/>
      <c r="C235" s="9"/>
      <c r="D235" s="9"/>
      <c r="E235" s="18"/>
      <c r="F235" s="87"/>
      <c r="G235" s="87"/>
      <c r="H235" s="130"/>
      <c r="I235" s="71"/>
      <c r="J235" s="129"/>
      <c r="K235" s="9"/>
      <c r="L235" s="9"/>
      <c r="M235" s="18"/>
      <c r="N235" s="9"/>
      <c r="O235" s="9"/>
      <c r="P235" s="9"/>
      <c r="Q235" s="18"/>
      <c r="R235" s="73" t="s">
        <v>121</v>
      </c>
      <c r="S235" s="64" t="s">
        <v>77</v>
      </c>
      <c r="T235" s="9"/>
      <c r="U235" s="9"/>
      <c r="V235" s="9"/>
      <c r="W235" s="9"/>
      <c r="X235" s="9"/>
      <c r="Y235" s="9"/>
      <c r="Z235" s="9"/>
      <c r="AA235" s="9"/>
      <c r="AB235" s="9"/>
      <c r="AC235" s="9"/>
      <c r="AD235" s="9"/>
      <c r="AE235" s="9"/>
      <c r="AF235" s="9"/>
      <c r="AG235" s="9"/>
      <c r="AH235" s="18"/>
      <c r="AI235" s="19"/>
      <c r="AJ235" s="9"/>
      <c r="AK235" s="9"/>
      <c r="AL235" s="18"/>
      <c r="AM235" s="9"/>
      <c r="AN235" s="9"/>
      <c r="AO235" s="91"/>
    </row>
    <row r="236" spans="1:41" s="118" customFormat="1" ht="14.25" customHeight="1" x14ac:dyDescent="0.15">
      <c r="A236" s="92"/>
      <c r="B236" s="19"/>
      <c r="C236" s="9"/>
      <c r="D236" s="9"/>
      <c r="E236" s="18"/>
      <c r="F236" s="87"/>
      <c r="G236" s="87"/>
      <c r="H236" s="130"/>
      <c r="I236" s="71"/>
      <c r="J236" s="129"/>
      <c r="K236" s="9"/>
      <c r="L236" s="9"/>
      <c r="M236" s="18"/>
      <c r="N236" s="9"/>
      <c r="O236" s="9"/>
      <c r="P236" s="9"/>
      <c r="Q236" s="18"/>
      <c r="R236" s="73" t="s">
        <v>121</v>
      </c>
      <c r="S236" s="64" t="s">
        <v>78</v>
      </c>
      <c r="T236" s="9"/>
      <c r="U236" s="9"/>
      <c r="V236" s="9"/>
      <c r="W236" s="9"/>
      <c r="X236" s="9"/>
      <c r="Y236" s="9"/>
      <c r="Z236" s="9"/>
      <c r="AA236" s="9"/>
      <c r="AB236" s="9"/>
      <c r="AC236" s="9"/>
      <c r="AD236" s="9"/>
      <c r="AE236" s="9"/>
      <c r="AF236" s="9"/>
      <c r="AG236" s="9"/>
      <c r="AH236" s="18"/>
      <c r="AI236" s="19"/>
      <c r="AJ236" s="9"/>
      <c r="AK236" s="9"/>
      <c r="AL236" s="18"/>
      <c r="AM236" s="9"/>
      <c r="AN236" s="9"/>
      <c r="AO236" s="91"/>
    </row>
    <row r="237" spans="1:41" s="118" customFormat="1" ht="14.25" customHeight="1" x14ac:dyDescent="0.15">
      <c r="A237" s="92"/>
      <c r="B237" s="19"/>
      <c r="C237" s="9"/>
      <c r="D237" s="9"/>
      <c r="E237" s="18"/>
      <c r="F237" s="87"/>
      <c r="G237" s="87"/>
      <c r="H237" s="130"/>
      <c r="I237" s="71"/>
      <c r="J237" s="129"/>
      <c r="K237" s="9"/>
      <c r="L237" s="9"/>
      <c r="M237" s="18"/>
      <c r="N237" s="9"/>
      <c r="O237" s="9"/>
      <c r="P237" s="9"/>
      <c r="Q237" s="18"/>
      <c r="R237" s="73" t="s">
        <v>121</v>
      </c>
      <c r="S237" s="64" t="s">
        <v>79</v>
      </c>
      <c r="T237" s="9"/>
      <c r="U237" s="9"/>
      <c r="V237" s="9"/>
      <c r="W237" s="9"/>
      <c r="X237" s="9"/>
      <c r="Y237" s="9"/>
      <c r="Z237" s="9"/>
      <c r="AA237" s="9"/>
      <c r="AB237" s="9"/>
      <c r="AC237" s="9"/>
      <c r="AD237" s="9"/>
      <c r="AE237" s="9"/>
      <c r="AF237" s="9"/>
      <c r="AG237" s="9"/>
      <c r="AH237" s="18"/>
      <c r="AI237" s="19"/>
      <c r="AJ237" s="9"/>
      <c r="AK237" s="9"/>
      <c r="AL237" s="18"/>
      <c r="AM237" s="9"/>
      <c r="AN237" s="9"/>
      <c r="AO237" s="91"/>
    </row>
    <row r="238" spans="1:41" s="118" customFormat="1" ht="14.25" customHeight="1" thickBot="1" x14ac:dyDescent="0.2">
      <c r="A238" s="7"/>
      <c r="B238" s="11"/>
      <c r="C238" s="12"/>
      <c r="D238" s="12"/>
      <c r="E238" s="703"/>
      <c r="F238" s="747"/>
      <c r="G238" s="747"/>
      <c r="H238" s="279"/>
      <c r="I238" s="198"/>
      <c r="J238" s="199"/>
      <c r="K238" s="12"/>
      <c r="L238" s="12"/>
      <c r="M238" s="703"/>
      <c r="N238" s="12"/>
      <c r="O238" s="12"/>
      <c r="P238" s="12"/>
      <c r="Q238" s="703"/>
      <c r="R238" s="76" t="s">
        <v>121</v>
      </c>
      <c r="S238" s="204" t="s">
        <v>112</v>
      </c>
      <c r="T238" s="12"/>
      <c r="U238" s="12"/>
      <c r="V238" s="1188"/>
      <c r="W238" s="1188"/>
      <c r="X238" s="1188"/>
      <c r="Y238" s="1188"/>
      <c r="Z238" s="1188"/>
      <c r="AA238" s="1188"/>
      <c r="AB238" s="1188"/>
      <c r="AC238" s="1188"/>
      <c r="AD238" s="1188"/>
      <c r="AE238" s="1188"/>
      <c r="AF238" s="1188"/>
      <c r="AG238" s="1188"/>
      <c r="AH238" s="703" t="s">
        <v>53</v>
      </c>
      <c r="AI238" s="11"/>
      <c r="AJ238" s="12"/>
      <c r="AK238" s="12"/>
      <c r="AL238" s="703"/>
      <c r="AM238" s="12"/>
      <c r="AN238" s="12"/>
      <c r="AO238" s="83"/>
    </row>
    <row r="239" spans="1:41" s="118" customFormat="1" ht="14.25" customHeight="1" x14ac:dyDescent="0.15">
      <c r="A239" s="6"/>
      <c r="B239" s="9"/>
      <c r="C239" s="9"/>
      <c r="D239" s="9"/>
      <c r="E239" s="9"/>
      <c r="F239" s="87"/>
      <c r="G239" s="87"/>
      <c r="H239" s="71"/>
      <c r="I239" s="71"/>
      <c r="J239" s="71"/>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22" t="s">
        <v>80</v>
      </c>
    </row>
    <row r="240" spans="1:41" s="118" customFormat="1" ht="14.25" customHeight="1" x14ac:dyDescent="0.15">
      <c r="A240" s="6"/>
      <c r="B240" s="9"/>
      <c r="C240" s="9"/>
      <c r="D240" s="9"/>
      <c r="E240" s="9"/>
      <c r="F240" s="87"/>
      <c r="G240" s="87"/>
      <c r="H240" s="71"/>
      <c r="I240" s="71"/>
      <c r="J240" s="71"/>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row>
    <row r="241" spans="1:41" s="118" customFormat="1" ht="14.25" customHeight="1" x14ac:dyDescent="0.15">
      <c r="A241" s="6"/>
      <c r="B241" s="9"/>
      <c r="C241" s="9"/>
      <c r="D241" s="9"/>
      <c r="E241" s="9"/>
      <c r="F241" s="87"/>
      <c r="G241" s="87"/>
      <c r="H241" s="71"/>
      <c r="I241" s="71"/>
      <c r="J241" s="71"/>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row>
    <row r="242" spans="1:41" s="118" customFormat="1" ht="14.25" customHeight="1" x14ac:dyDescent="0.15">
      <c r="A242" s="6"/>
      <c r="B242" s="9"/>
      <c r="C242" s="9"/>
      <c r="D242" s="9"/>
      <c r="E242" s="9"/>
      <c r="F242" s="87"/>
      <c r="G242" s="87"/>
      <c r="H242" s="71"/>
      <c r="I242" s="71"/>
      <c r="J242" s="71"/>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row>
    <row r="243" spans="1:41" s="118" customFormat="1" ht="14.25" customHeight="1" thickBot="1" x14ac:dyDescent="0.2">
      <c r="A243" s="134" t="s">
        <v>880</v>
      </c>
      <c r="B243" s="32"/>
      <c r="C243" s="6"/>
      <c r="D243" s="118" t="s">
        <v>339</v>
      </c>
      <c r="H243" s="6"/>
      <c r="I243" s="6"/>
      <c r="J243" s="6"/>
      <c r="K243" s="6"/>
      <c r="L243" s="6"/>
      <c r="M243" s="6"/>
      <c r="N243" s="6"/>
      <c r="O243" s="6"/>
      <c r="P243" s="6"/>
      <c r="Q243" s="6"/>
      <c r="R243" s="22" t="s">
        <v>825</v>
      </c>
      <c r="S243" s="1179">
        <f>Y184</f>
        <v>0</v>
      </c>
      <c r="T243" s="1179"/>
      <c r="U243" s="1179"/>
      <c r="V243" s="1179"/>
      <c r="W243" s="1179"/>
      <c r="X243" s="1179"/>
      <c r="Y243" s="1179"/>
      <c r="Z243" s="1179"/>
      <c r="AA243" s="1179"/>
      <c r="AB243" s="1179"/>
      <c r="AC243" s="1179"/>
      <c r="AD243" s="6" t="s">
        <v>826</v>
      </c>
      <c r="AE243" s="6"/>
      <c r="AF243" s="6" t="s">
        <v>1036</v>
      </c>
      <c r="AG243" s="6"/>
      <c r="AH243" s="6"/>
      <c r="AI243" s="9"/>
      <c r="AJ243" s="6"/>
      <c r="AK243" s="6"/>
      <c r="AL243" s="6"/>
      <c r="AM243" s="9"/>
      <c r="AN243" s="6"/>
      <c r="AO243" s="6"/>
    </row>
    <row r="244" spans="1:41" s="6" customFormat="1" ht="12" customHeight="1" x14ac:dyDescent="0.15">
      <c r="A244" s="5"/>
      <c r="B244" s="1265" t="s">
        <v>278</v>
      </c>
      <c r="C244" s="1266"/>
      <c r="D244" s="1266"/>
      <c r="E244" s="1267"/>
      <c r="F244" s="1000" t="s">
        <v>137</v>
      </c>
      <c r="G244" s="1001"/>
      <c r="H244" s="1000" t="s">
        <v>279</v>
      </c>
      <c r="I244" s="1001"/>
      <c r="J244" s="1002"/>
      <c r="K244" s="1266" t="s">
        <v>354</v>
      </c>
      <c r="L244" s="1266"/>
      <c r="M244" s="1267"/>
      <c r="N244" s="1280" t="s">
        <v>244</v>
      </c>
      <c r="O244" s="1281"/>
      <c r="P244" s="1281"/>
      <c r="Q244" s="1281"/>
      <c r="R244" s="1281"/>
      <c r="S244" s="1281"/>
      <c r="T244" s="1281"/>
      <c r="U244" s="1281"/>
      <c r="V244" s="1281"/>
      <c r="W244" s="1281"/>
      <c r="X244" s="1281"/>
      <c r="Y244" s="1281"/>
      <c r="Z244" s="1281"/>
      <c r="AA244" s="1281"/>
      <c r="AB244" s="1281"/>
      <c r="AC244" s="1281"/>
      <c r="AD244" s="1281"/>
      <c r="AE244" s="1281"/>
      <c r="AF244" s="1281"/>
      <c r="AG244" s="1281"/>
      <c r="AH244" s="1281"/>
      <c r="AI244" s="1281"/>
      <c r="AJ244" s="1281"/>
      <c r="AK244" s="1281"/>
      <c r="AL244" s="1282"/>
      <c r="AM244" s="1271" t="s">
        <v>242</v>
      </c>
      <c r="AN244" s="1272"/>
      <c r="AO244" s="1273"/>
    </row>
    <row r="245" spans="1:41" s="6" customFormat="1" ht="12" customHeight="1" thickBot="1" x14ac:dyDescent="0.2">
      <c r="A245" s="7"/>
      <c r="B245" s="1268"/>
      <c r="C245" s="1269"/>
      <c r="D245" s="1269"/>
      <c r="E245" s="1270"/>
      <c r="F245" s="1003"/>
      <c r="G245" s="1004"/>
      <c r="H245" s="1003"/>
      <c r="I245" s="1004"/>
      <c r="J245" s="1005"/>
      <c r="K245" s="1269"/>
      <c r="L245" s="1269"/>
      <c r="M245" s="1270"/>
      <c r="N245" s="1274" t="s">
        <v>141</v>
      </c>
      <c r="O245" s="1275"/>
      <c r="P245" s="1275"/>
      <c r="Q245" s="1276"/>
      <c r="R245" s="1274" t="s">
        <v>142</v>
      </c>
      <c r="S245" s="1275"/>
      <c r="T245" s="1275"/>
      <c r="U245" s="1275"/>
      <c r="V245" s="1275"/>
      <c r="W245" s="1275"/>
      <c r="X245" s="1275"/>
      <c r="Y245" s="1275"/>
      <c r="Z245" s="1275"/>
      <c r="AA245" s="1275"/>
      <c r="AB245" s="1275"/>
      <c r="AC245" s="1275"/>
      <c r="AD245" s="1275"/>
      <c r="AE245" s="1275"/>
      <c r="AF245" s="1275"/>
      <c r="AG245" s="1275"/>
      <c r="AH245" s="1276"/>
      <c r="AI245" s="1274" t="s">
        <v>143</v>
      </c>
      <c r="AJ245" s="1275"/>
      <c r="AK245" s="1275"/>
      <c r="AL245" s="1276"/>
      <c r="AM245" s="1277" t="s">
        <v>243</v>
      </c>
      <c r="AN245" s="1278"/>
      <c r="AO245" s="1279"/>
    </row>
    <row r="246" spans="1:41" s="118" customFormat="1" ht="14.25" customHeight="1" x14ac:dyDescent="0.15">
      <c r="A246" s="974" t="s">
        <v>255</v>
      </c>
      <c r="B246" s="84" t="s">
        <v>81</v>
      </c>
      <c r="C246" s="46"/>
      <c r="D246" s="46"/>
      <c r="E246" s="85"/>
      <c r="F246" s="743"/>
      <c r="G246" s="744"/>
      <c r="H246" s="130"/>
      <c r="I246" s="71"/>
      <c r="J246" s="129"/>
      <c r="K246" s="1251" t="s">
        <v>355</v>
      </c>
      <c r="L246" s="1251"/>
      <c r="M246" s="1252"/>
      <c r="N246" s="1250" t="s">
        <v>371</v>
      </c>
      <c r="O246" s="1251"/>
      <c r="P246" s="1251"/>
      <c r="Q246" s="1252"/>
      <c r="R246" s="235" t="s">
        <v>50</v>
      </c>
      <c r="S246" s="373"/>
      <c r="T246" s="373"/>
      <c r="U246" s="373"/>
      <c r="V246" s="373"/>
      <c r="W246" s="373"/>
      <c r="X246" s="373"/>
      <c r="Y246" s="373"/>
      <c r="Z246" s="373"/>
      <c r="AA246" s="373"/>
      <c r="AB246" s="373"/>
      <c r="AC246" s="373"/>
      <c r="AD246" s="373"/>
      <c r="AE246" s="373"/>
      <c r="AF246" s="373"/>
      <c r="AG246" s="373"/>
      <c r="AH246" s="373"/>
      <c r="AI246" s="73" t="s">
        <v>121</v>
      </c>
      <c r="AJ246" s="235" t="s">
        <v>188</v>
      </c>
      <c r="AK246" s="280"/>
      <c r="AL246" s="791"/>
      <c r="AM246" s="19" t="s">
        <v>204</v>
      </c>
      <c r="AN246" s="6" t="s">
        <v>146</v>
      </c>
      <c r="AO246" s="20"/>
    </row>
    <row r="247" spans="1:41" s="118" customFormat="1" ht="14.25" customHeight="1" x14ac:dyDescent="0.15">
      <c r="A247" s="975"/>
      <c r="B247" s="1026" t="s">
        <v>82</v>
      </c>
      <c r="C247" s="1027"/>
      <c r="D247" s="1027"/>
      <c r="E247" s="1064"/>
      <c r="F247" s="1315" t="s">
        <v>32</v>
      </c>
      <c r="G247" s="1316"/>
      <c r="H247" s="382" t="s">
        <v>121</v>
      </c>
      <c r="I247" s="64" t="s">
        <v>379</v>
      </c>
      <c r="J247" s="129"/>
      <c r="K247" s="1194" t="s">
        <v>356</v>
      </c>
      <c r="L247" s="1194"/>
      <c r="M247" s="1195"/>
      <c r="N247" s="19"/>
      <c r="O247" s="9"/>
      <c r="P247" s="9"/>
      <c r="Q247" s="18"/>
      <c r="R247" s="73" t="s">
        <v>121</v>
      </c>
      <c r="S247" s="1116" t="s">
        <v>51</v>
      </c>
      <c r="T247" s="1116"/>
      <c r="U247" s="1116"/>
      <c r="V247" s="1116"/>
      <c r="W247" s="1116"/>
      <c r="X247" s="1339"/>
      <c r="Y247" s="1339"/>
      <c r="Z247" s="1339"/>
      <c r="AA247" s="1339"/>
      <c r="AB247" s="9" t="s">
        <v>52</v>
      </c>
      <c r="AC247" s="9" t="s">
        <v>53</v>
      </c>
      <c r="AD247" s="9"/>
      <c r="AE247" s="9"/>
      <c r="AF247" s="9"/>
      <c r="AG247" s="9"/>
      <c r="AH247" s="9"/>
      <c r="AI247" s="73" t="s">
        <v>121</v>
      </c>
      <c r="AJ247" s="64" t="s">
        <v>117</v>
      </c>
      <c r="AK247" s="71"/>
      <c r="AL247" s="129"/>
      <c r="AM247" s="19" t="s">
        <v>204</v>
      </c>
      <c r="AN247" s="6" t="s">
        <v>147</v>
      </c>
      <c r="AO247" s="20"/>
    </row>
    <row r="248" spans="1:41" s="118" customFormat="1" ht="15.75" customHeight="1" x14ac:dyDescent="0.15">
      <c r="A248" s="975"/>
      <c r="B248" s="1201" t="s">
        <v>193</v>
      </c>
      <c r="C248" s="1202"/>
      <c r="D248" s="1202"/>
      <c r="E248" s="1203"/>
      <c r="F248" s="73" t="s">
        <v>121</v>
      </c>
      <c r="G248" s="9">
        <v>5</v>
      </c>
      <c r="H248" s="382" t="s">
        <v>121</v>
      </c>
      <c r="I248" s="64" t="s">
        <v>380</v>
      </c>
      <c r="J248" s="129"/>
      <c r="K248" s="9"/>
      <c r="L248" s="9"/>
      <c r="M248" s="9"/>
      <c r="N248" s="19"/>
      <c r="O248" s="9"/>
      <c r="P248" s="9"/>
      <c r="Q248" s="18"/>
      <c r="R248" s="73" t="s">
        <v>121</v>
      </c>
      <c r="S248" s="1116" t="s">
        <v>21</v>
      </c>
      <c r="T248" s="1116"/>
      <c r="U248" s="1116"/>
      <c r="V248" s="1116"/>
      <c r="W248" s="1116"/>
      <c r="X248" s="1339"/>
      <c r="Y248" s="1339"/>
      <c r="Z248" s="1339"/>
      <c r="AA248" s="1339"/>
      <c r="AB248" s="9" t="s">
        <v>52</v>
      </c>
      <c r="AC248" s="9" t="s">
        <v>53</v>
      </c>
      <c r="AD248" s="9"/>
      <c r="AE248" s="9"/>
      <c r="AF248" s="9"/>
      <c r="AG248" s="9"/>
      <c r="AH248" s="9"/>
      <c r="AI248" s="73" t="s">
        <v>121</v>
      </c>
      <c r="AJ248" s="64" t="s">
        <v>31</v>
      </c>
      <c r="AK248" s="71"/>
      <c r="AL248" s="129"/>
      <c r="AM248" s="19"/>
      <c r="AN248" s="6"/>
      <c r="AO248" s="20"/>
    </row>
    <row r="249" spans="1:41" s="118" customFormat="1" ht="14.25" customHeight="1" x14ac:dyDescent="0.15">
      <c r="A249" s="975"/>
      <c r="B249" s="1201" t="s">
        <v>189</v>
      </c>
      <c r="C249" s="1202"/>
      <c r="D249" s="1202"/>
      <c r="E249" s="1203"/>
      <c r="F249" s="73" t="s">
        <v>121</v>
      </c>
      <c r="G249" s="9">
        <v>4</v>
      </c>
      <c r="H249" s="382" t="s">
        <v>121</v>
      </c>
      <c r="I249" s="64" t="s">
        <v>191</v>
      </c>
      <c r="J249" s="129"/>
      <c r="K249" s="9"/>
      <c r="L249" s="9"/>
      <c r="M249" s="9"/>
      <c r="N249" s="19"/>
      <c r="O249" s="9"/>
      <c r="P249" s="9"/>
      <c r="Q249" s="18"/>
      <c r="R249" s="9"/>
      <c r="S249" s="71"/>
      <c r="T249" s="71" t="s">
        <v>54</v>
      </c>
      <c r="U249" s="71"/>
      <c r="V249" s="71"/>
      <c r="W249" s="71"/>
      <c r="X249" s="1339"/>
      <c r="Y249" s="1339"/>
      <c r="Z249" s="1339"/>
      <c r="AA249" s="1339"/>
      <c r="AB249" s="9" t="s">
        <v>52</v>
      </c>
      <c r="AC249" s="9" t="s">
        <v>53</v>
      </c>
      <c r="AD249" s="9"/>
      <c r="AE249" s="9"/>
      <c r="AF249" s="9"/>
      <c r="AG249" s="9"/>
      <c r="AH249" s="9"/>
      <c r="AI249" s="73" t="s">
        <v>121</v>
      </c>
      <c r="AJ249" s="64" t="s">
        <v>157</v>
      </c>
      <c r="AK249" s="71"/>
      <c r="AL249" s="129"/>
      <c r="AM249" s="9"/>
      <c r="AN249" s="9"/>
      <c r="AO249" s="91"/>
    </row>
    <row r="250" spans="1:41" s="118" customFormat="1" ht="14.25" customHeight="1" x14ac:dyDescent="0.15">
      <c r="A250" s="975"/>
      <c r="B250" s="796"/>
      <c r="C250" s="211"/>
      <c r="D250" s="211"/>
      <c r="E250" s="642"/>
      <c r="F250" s="73" t="s">
        <v>121</v>
      </c>
      <c r="G250" s="9">
        <v>3</v>
      </c>
      <c r="H250" s="382" t="s">
        <v>121</v>
      </c>
      <c r="I250" s="64" t="s">
        <v>381</v>
      </c>
      <c r="J250" s="129"/>
      <c r="K250" s="9"/>
      <c r="L250" s="9"/>
      <c r="M250" s="9"/>
      <c r="N250" s="19"/>
      <c r="O250" s="9"/>
      <c r="P250" s="9"/>
      <c r="Q250" s="18"/>
      <c r="R250" s="793" t="s">
        <v>62</v>
      </c>
      <c r="S250" s="215"/>
      <c r="T250" s="68"/>
      <c r="U250" s="62"/>
      <c r="V250" s="68"/>
      <c r="W250" s="62" t="s">
        <v>55</v>
      </c>
      <c r="X250" s="1340"/>
      <c r="Y250" s="1340"/>
      <c r="Z250" s="1340"/>
      <c r="AA250" s="1340"/>
      <c r="AB250" s="1340"/>
      <c r="AC250" s="1340"/>
      <c r="AD250" s="68" t="s">
        <v>53</v>
      </c>
      <c r="AE250" s="62"/>
      <c r="AF250" s="62"/>
      <c r="AG250" s="62"/>
      <c r="AH250" s="93"/>
      <c r="AI250" s="73" t="s">
        <v>121</v>
      </c>
      <c r="AJ250" s="64" t="s">
        <v>248</v>
      </c>
      <c r="AK250" s="71"/>
      <c r="AL250" s="129"/>
      <c r="AM250" s="9"/>
      <c r="AN250" s="9"/>
      <c r="AO250" s="91"/>
    </row>
    <row r="251" spans="1:41" s="118" customFormat="1" ht="14.25" customHeight="1" x14ac:dyDescent="0.15">
      <c r="A251" s="975"/>
      <c r="B251" s="750"/>
      <c r="C251" s="751"/>
      <c r="D251" s="751"/>
      <c r="E251" s="752"/>
      <c r="F251" s="73" t="s">
        <v>121</v>
      </c>
      <c r="G251" s="9">
        <v>2</v>
      </c>
      <c r="H251" s="130"/>
      <c r="I251" s="71"/>
      <c r="J251" s="129"/>
      <c r="K251" s="9"/>
      <c r="L251" s="9"/>
      <c r="M251" s="9"/>
      <c r="N251" s="19"/>
      <c r="O251" s="9"/>
      <c r="P251" s="9"/>
      <c r="Q251" s="18"/>
      <c r="S251" s="64" t="s">
        <v>64</v>
      </c>
      <c r="T251" s="9"/>
      <c r="U251" s="9"/>
      <c r="V251" s="9"/>
      <c r="W251" s="9"/>
      <c r="X251" s="9"/>
      <c r="Y251" s="9" t="s">
        <v>55</v>
      </c>
      <c r="Z251" s="1339"/>
      <c r="AA251" s="1339"/>
      <c r="AB251" s="1339"/>
      <c r="AC251" s="1339"/>
      <c r="AD251" s="6" t="s">
        <v>53</v>
      </c>
      <c r="AE251" s="6"/>
      <c r="AF251" s="6"/>
      <c r="AG251" s="6"/>
      <c r="AH251" s="6"/>
      <c r="AI251" s="73" t="s">
        <v>121</v>
      </c>
      <c r="AJ251" s="64" t="s">
        <v>2</v>
      </c>
      <c r="AK251" s="71"/>
      <c r="AL251" s="129"/>
      <c r="AM251" s="9"/>
      <c r="AN251" s="9"/>
      <c r="AO251" s="91"/>
    </row>
    <row r="252" spans="1:41" s="118" customFormat="1" ht="15.75" customHeight="1" x14ac:dyDescent="0.15">
      <c r="A252" s="975"/>
      <c r="B252" s="750"/>
      <c r="C252" s="751"/>
      <c r="D252" s="751"/>
      <c r="E252" s="752"/>
      <c r="F252" s="73" t="s">
        <v>121</v>
      </c>
      <c r="G252" s="9">
        <v>1</v>
      </c>
      <c r="H252" s="130"/>
      <c r="I252" s="71"/>
      <c r="J252" s="129"/>
      <c r="K252" s="9"/>
      <c r="L252" s="9"/>
      <c r="M252" s="9"/>
      <c r="N252" s="19"/>
      <c r="O252" s="9"/>
      <c r="P252" s="9"/>
      <c r="Q252" s="18"/>
      <c r="R252" s="216"/>
      <c r="S252" s="220" t="s">
        <v>65</v>
      </c>
      <c r="T252" s="51"/>
      <c r="U252" s="51"/>
      <c r="V252" s="51"/>
      <c r="W252" s="51"/>
      <c r="X252" s="51"/>
      <c r="Y252" s="52" t="s">
        <v>55</v>
      </c>
      <c r="Z252" s="1342"/>
      <c r="AA252" s="1342"/>
      <c r="AB252" s="1342"/>
      <c r="AC252" s="1342"/>
      <c r="AD252" s="9" t="s">
        <v>57</v>
      </c>
      <c r="AE252" s="9" t="s">
        <v>53</v>
      </c>
      <c r="AF252" s="52"/>
      <c r="AG252" s="52"/>
      <c r="AH252" s="94"/>
      <c r="AI252" s="245" t="s">
        <v>121</v>
      </c>
      <c r="AJ252" s="957"/>
      <c r="AK252" s="957"/>
      <c r="AL252" s="958"/>
      <c r="AM252" s="9"/>
      <c r="AN252" s="9"/>
      <c r="AO252" s="91"/>
    </row>
    <row r="253" spans="1:41" s="118" customFormat="1" ht="10.5" customHeight="1" x14ac:dyDescent="0.15">
      <c r="A253" s="975"/>
      <c r="B253" s="750"/>
      <c r="C253" s="751"/>
      <c r="D253" s="751"/>
      <c r="E253" s="752"/>
      <c r="F253" s="88"/>
      <c r="G253" s="87"/>
      <c r="H253" s="130"/>
      <c r="I253" s="71"/>
      <c r="J253" s="129"/>
      <c r="K253" s="9"/>
      <c r="L253" s="9"/>
      <c r="M253" s="9"/>
      <c r="N253" s="19"/>
      <c r="O253" s="9"/>
      <c r="P253" s="9"/>
      <c r="Q253" s="18"/>
      <c r="R253" s="793" t="s">
        <v>63</v>
      </c>
      <c r="S253" s="215"/>
      <c r="T253" s="68"/>
      <c r="U253" s="62"/>
      <c r="V253" s="68"/>
      <c r="W253" s="62" t="s">
        <v>55</v>
      </c>
      <c r="X253" s="1340"/>
      <c r="Y253" s="1340"/>
      <c r="Z253" s="1340"/>
      <c r="AA253" s="1340"/>
      <c r="AB253" s="1340"/>
      <c r="AC253" s="1340"/>
      <c r="AD253" s="68" t="s">
        <v>53</v>
      </c>
      <c r="AE253" s="62"/>
      <c r="AF253" s="62"/>
      <c r="AG253" s="62"/>
      <c r="AH253" s="93"/>
      <c r="AI253" s="19"/>
      <c r="AJ253" s="71"/>
      <c r="AK253" s="71"/>
      <c r="AL253" s="129"/>
      <c r="AM253" s="9"/>
      <c r="AN253" s="9"/>
      <c r="AO253" s="91"/>
    </row>
    <row r="254" spans="1:41" s="118" customFormat="1" ht="14.25" customHeight="1" x14ac:dyDescent="0.15">
      <c r="A254" s="975"/>
      <c r="B254" s="750"/>
      <c r="C254" s="751"/>
      <c r="D254" s="751"/>
      <c r="E254" s="752"/>
      <c r="F254" s="88"/>
      <c r="G254" s="87"/>
      <c r="H254" s="130"/>
      <c r="I254" s="71"/>
      <c r="J254" s="129"/>
      <c r="K254" s="9"/>
      <c r="L254" s="9"/>
      <c r="M254" s="9"/>
      <c r="N254" s="19"/>
      <c r="O254" s="9"/>
      <c r="P254" s="9"/>
      <c r="Q254" s="18"/>
      <c r="S254" s="64" t="s">
        <v>64</v>
      </c>
      <c r="T254" s="9"/>
      <c r="U254" s="9"/>
      <c r="V254" s="9"/>
      <c r="W254" s="9"/>
      <c r="X254" s="9"/>
      <c r="Y254" s="9" t="s">
        <v>55</v>
      </c>
      <c r="Z254" s="1339"/>
      <c r="AA254" s="1339"/>
      <c r="AB254" s="1339"/>
      <c r="AC254" s="1339"/>
      <c r="AD254" s="6" t="s">
        <v>53</v>
      </c>
      <c r="AE254" s="6"/>
      <c r="AF254" s="6"/>
      <c r="AG254" s="6"/>
      <c r="AH254" s="6"/>
      <c r="AI254" s="19"/>
      <c r="AJ254" s="9"/>
      <c r="AK254" s="9"/>
      <c r="AL254" s="18"/>
      <c r="AM254" s="9"/>
      <c r="AN254" s="9"/>
      <c r="AO254" s="91"/>
    </row>
    <row r="255" spans="1:41" s="3" customFormat="1" ht="16.5" customHeight="1" x14ac:dyDescent="0.15">
      <c r="A255" s="975"/>
      <c r="B255" s="750"/>
      <c r="C255" s="61"/>
      <c r="D255" s="61"/>
      <c r="E255" s="53"/>
      <c r="F255" s="88"/>
      <c r="G255" s="87"/>
      <c r="H255" s="130"/>
      <c r="I255" s="71"/>
      <c r="J255" s="129"/>
      <c r="K255" s="9"/>
      <c r="L255" s="9"/>
      <c r="M255" s="9"/>
      <c r="N255" s="24"/>
      <c r="O255" s="13"/>
      <c r="P255" s="13"/>
      <c r="Q255" s="34"/>
      <c r="R255" s="278"/>
      <c r="S255" s="64" t="s">
        <v>65</v>
      </c>
      <c r="T255" s="6"/>
      <c r="U255" s="6"/>
      <c r="V255" s="6"/>
      <c r="W255" s="6"/>
      <c r="X255" s="6"/>
      <c r="Y255" s="9" t="s">
        <v>55</v>
      </c>
      <c r="Z255" s="1341"/>
      <c r="AA255" s="1341"/>
      <c r="AB255" s="1341"/>
      <c r="AC255" s="1341"/>
      <c r="AD255" s="9" t="s">
        <v>57</v>
      </c>
      <c r="AE255" s="9" t="s">
        <v>53</v>
      </c>
      <c r="AF255" s="9"/>
      <c r="AG255" s="9"/>
      <c r="AH255" s="18"/>
      <c r="AI255" s="19"/>
      <c r="AJ255" s="9"/>
      <c r="AK255" s="9"/>
      <c r="AL255" s="18"/>
      <c r="AM255" s="9"/>
      <c r="AN255" s="9"/>
      <c r="AO255" s="91"/>
    </row>
    <row r="256" spans="1:41" s="6" customFormat="1" ht="12" customHeight="1" x14ac:dyDescent="0.15">
      <c r="A256" s="975"/>
      <c r="B256" s="57" t="s">
        <v>84</v>
      </c>
      <c r="C256" s="3"/>
      <c r="D256" s="3"/>
      <c r="E256" s="49"/>
      <c r="F256" s="88"/>
      <c r="G256" s="87"/>
      <c r="H256" s="130"/>
      <c r="I256" s="71"/>
      <c r="J256" s="129"/>
      <c r="K256" s="9"/>
      <c r="L256" s="9"/>
      <c r="M256" s="9"/>
      <c r="N256" s="1198" t="s">
        <v>368</v>
      </c>
      <c r="O256" s="1199"/>
      <c r="P256" s="1199"/>
      <c r="Q256" s="1200"/>
      <c r="R256" s="64" t="s">
        <v>69</v>
      </c>
      <c r="S256" s="14"/>
      <c r="T256" s="14"/>
      <c r="U256" s="14"/>
      <c r="V256" s="14"/>
      <c r="W256" s="14"/>
      <c r="X256" s="14"/>
      <c r="Y256" s="14"/>
      <c r="Z256" s="14"/>
      <c r="AA256" s="14"/>
      <c r="AB256" s="14"/>
      <c r="AC256" s="14"/>
      <c r="AD256" s="14"/>
      <c r="AE256" s="14"/>
      <c r="AF256" s="14"/>
      <c r="AG256" s="14"/>
      <c r="AH256" s="81"/>
      <c r="AI256" s="19"/>
      <c r="AJ256" s="9"/>
      <c r="AK256" s="9"/>
      <c r="AL256" s="18"/>
      <c r="AM256" s="9"/>
      <c r="AN256" s="9"/>
      <c r="AO256" s="91"/>
    </row>
    <row r="257" spans="1:41" s="6" customFormat="1" ht="12" customHeight="1" x14ac:dyDescent="0.15">
      <c r="A257" s="975"/>
      <c r="B257" s="73" t="s">
        <v>121</v>
      </c>
      <c r="C257" s="211" t="s">
        <v>160</v>
      </c>
      <c r="D257" s="3"/>
      <c r="E257" s="49"/>
      <c r="F257" s="1315" t="s">
        <v>33</v>
      </c>
      <c r="G257" s="1316"/>
      <c r="H257" s="130"/>
      <c r="I257" s="71"/>
      <c r="J257" s="129"/>
      <c r="K257" s="9"/>
      <c r="L257" s="9"/>
      <c r="M257" s="9"/>
      <c r="N257" s="1193" t="s">
        <v>1032</v>
      </c>
      <c r="O257" s="1194"/>
      <c r="P257" s="1194"/>
      <c r="Q257" s="1195"/>
      <c r="R257" s="73" t="s">
        <v>121</v>
      </c>
      <c r="S257" s="64" t="s">
        <v>70</v>
      </c>
      <c r="T257" s="71"/>
      <c r="U257" s="9"/>
      <c r="V257" s="9"/>
      <c r="W257" s="9"/>
      <c r="X257" s="9"/>
      <c r="Y257" s="9"/>
      <c r="Z257" s="9"/>
      <c r="AA257" s="9"/>
      <c r="AB257" s="9"/>
      <c r="AC257" s="9"/>
      <c r="AD257" s="9"/>
      <c r="AE257" s="9"/>
      <c r="AF257" s="9"/>
      <c r="AG257" s="9"/>
      <c r="AH257" s="9"/>
      <c r="AI257" s="19"/>
      <c r="AJ257" s="9"/>
      <c r="AK257" s="9"/>
      <c r="AL257" s="18"/>
      <c r="AM257" s="9"/>
      <c r="AN257" s="9"/>
      <c r="AO257" s="91"/>
    </row>
    <row r="258" spans="1:41" s="118" customFormat="1" ht="14.25" customHeight="1" x14ac:dyDescent="0.15">
      <c r="A258" s="975"/>
      <c r="B258" s="19"/>
      <c r="C258" s="1343"/>
      <c r="D258" s="1343"/>
      <c r="E258" s="1344"/>
      <c r="F258" s="73" t="s">
        <v>121</v>
      </c>
      <c r="G258" s="9">
        <v>5</v>
      </c>
      <c r="H258" s="130"/>
      <c r="I258" s="71"/>
      <c r="J258" s="129"/>
      <c r="K258" s="9"/>
      <c r="L258" s="9"/>
      <c r="M258" s="9"/>
      <c r="N258" s="1318" t="s">
        <v>66</v>
      </c>
      <c r="O258" s="1345"/>
      <c r="P258" s="1345"/>
      <c r="Q258" s="1346"/>
      <c r="R258" s="73" t="s">
        <v>121</v>
      </c>
      <c r="S258" s="64" t="s">
        <v>71</v>
      </c>
      <c r="T258" s="71"/>
      <c r="U258" s="9"/>
      <c r="V258" s="9"/>
      <c r="W258" s="9"/>
      <c r="X258" s="1339"/>
      <c r="Y258" s="1339"/>
      <c r="Z258" s="1339"/>
      <c r="AA258" s="1339"/>
      <c r="AB258" s="1339"/>
      <c r="AC258" s="1339"/>
      <c r="AD258" s="1339"/>
      <c r="AE258" s="1339"/>
      <c r="AF258" s="1339"/>
      <c r="AG258" s="1339"/>
      <c r="AH258" s="9" t="s">
        <v>53</v>
      </c>
      <c r="AI258" s="19"/>
      <c r="AJ258" s="9"/>
      <c r="AK258" s="9"/>
      <c r="AL258" s="18"/>
      <c r="AM258" s="9"/>
      <c r="AN258" s="9"/>
      <c r="AO258" s="91"/>
    </row>
    <row r="259" spans="1:41" s="118" customFormat="1" ht="14.25" customHeight="1" x14ac:dyDescent="0.15">
      <c r="A259" s="975"/>
      <c r="B259" s="19"/>
      <c r="C259" s="1343"/>
      <c r="D259" s="1343"/>
      <c r="E259" s="1344"/>
      <c r="F259" s="73" t="s">
        <v>121</v>
      </c>
      <c r="G259" s="9">
        <v>4</v>
      </c>
      <c r="H259" s="130"/>
      <c r="I259" s="71"/>
      <c r="J259" s="129"/>
      <c r="K259" s="9"/>
      <c r="L259" s="9"/>
      <c r="M259" s="9"/>
      <c r="N259" s="19"/>
      <c r="O259" s="9"/>
      <c r="P259" s="9"/>
      <c r="Q259" s="18"/>
      <c r="R259" s="73" t="s">
        <v>121</v>
      </c>
      <c r="S259" s="64" t="s">
        <v>72</v>
      </c>
      <c r="T259" s="71"/>
      <c r="U259" s="9"/>
      <c r="V259" s="9"/>
      <c r="W259" s="9"/>
      <c r="X259" s="9"/>
      <c r="Y259" s="9"/>
      <c r="Z259" s="9"/>
      <c r="AA259" s="9"/>
      <c r="AB259" s="9"/>
      <c r="AC259" s="9"/>
      <c r="AD259" s="9"/>
      <c r="AE259" s="9"/>
      <c r="AF259" s="9"/>
      <c r="AG259" s="9"/>
      <c r="AH259" s="9"/>
      <c r="AI259" s="19"/>
      <c r="AJ259" s="9"/>
      <c r="AK259" s="9"/>
      <c r="AL259" s="18"/>
      <c r="AM259" s="9"/>
      <c r="AN259" s="9"/>
      <c r="AO259" s="91"/>
    </row>
    <row r="260" spans="1:41" s="118" customFormat="1" ht="14.25" customHeight="1" x14ac:dyDescent="0.15">
      <c r="A260" s="975"/>
      <c r="B260" s="19"/>
      <c r="C260" s="9"/>
      <c r="D260" s="9"/>
      <c r="E260" s="18"/>
      <c r="F260" s="73" t="s">
        <v>121</v>
      </c>
      <c r="G260" s="9">
        <v>3</v>
      </c>
      <c r="H260" s="130"/>
      <c r="I260" s="71"/>
      <c r="J260" s="129"/>
      <c r="K260" s="9"/>
      <c r="L260" s="9"/>
      <c r="M260" s="9"/>
      <c r="N260" s="19"/>
      <c r="O260" s="9"/>
      <c r="P260" s="9"/>
      <c r="Q260" s="18"/>
      <c r="R260" s="73" t="s">
        <v>121</v>
      </c>
      <c r="S260" s="64" t="s">
        <v>71</v>
      </c>
      <c r="T260" s="71"/>
      <c r="U260" s="9"/>
      <c r="V260" s="9"/>
      <c r="W260" s="9"/>
      <c r="X260" s="1339"/>
      <c r="Y260" s="1339"/>
      <c r="Z260" s="1339"/>
      <c r="AA260" s="1339"/>
      <c r="AB260" s="1339"/>
      <c r="AC260" s="1339"/>
      <c r="AD260" s="1339"/>
      <c r="AE260" s="1339"/>
      <c r="AF260" s="1339"/>
      <c r="AG260" s="1339"/>
      <c r="AH260" s="9" t="s">
        <v>53</v>
      </c>
      <c r="AI260" s="19"/>
      <c r="AJ260" s="9"/>
      <c r="AK260" s="9"/>
      <c r="AL260" s="18"/>
      <c r="AM260" s="9"/>
      <c r="AN260" s="9"/>
      <c r="AO260" s="91"/>
    </row>
    <row r="261" spans="1:41" s="118" customFormat="1" ht="14.25" customHeight="1" x14ac:dyDescent="0.15">
      <c r="A261" s="975"/>
      <c r="B261" s="19"/>
      <c r="C261" s="9"/>
      <c r="D261" s="9"/>
      <c r="E261" s="18"/>
      <c r="F261" s="73" t="s">
        <v>121</v>
      </c>
      <c r="G261" s="9">
        <v>2</v>
      </c>
      <c r="H261" s="130"/>
      <c r="I261" s="71"/>
      <c r="J261" s="129"/>
      <c r="K261" s="9"/>
      <c r="L261" s="9"/>
      <c r="M261" s="9"/>
      <c r="N261" s="19"/>
      <c r="O261" s="9"/>
      <c r="P261" s="9"/>
      <c r="Q261" s="18"/>
      <c r="R261" s="73" t="s">
        <v>121</v>
      </c>
      <c r="S261" s="64" t="s">
        <v>22</v>
      </c>
      <c r="T261" s="71"/>
      <c r="U261" s="9"/>
      <c r="V261" s="9"/>
      <c r="W261" s="9"/>
      <c r="X261" s="9"/>
      <c r="Y261" s="9"/>
      <c r="Z261" s="9"/>
      <c r="AA261" s="9"/>
      <c r="AB261" s="9"/>
      <c r="AC261" s="9"/>
      <c r="AD261" s="9"/>
      <c r="AE261" s="9"/>
      <c r="AF261" s="9"/>
      <c r="AG261" s="9"/>
      <c r="AH261" s="9"/>
      <c r="AI261" s="19"/>
      <c r="AJ261" s="9"/>
      <c r="AK261" s="9"/>
      <c r="AL261" s="18"/>
      <c r="AM261" s="9"/>
      <c r="AN261" s="9"/>
      <c r="AO261" s="91"/>
    </row>
    <row r="262" spans="1:41" s="118" customFormat="1" ht="14.25" customHeight="1" x14ac:dyDescent="0.15">
      <c r="A262" s="975"/>
      <c r="B262" s="19"/>
      <c r="C262" s="9"/>
      <c r="D262" s="9"/>
      <c r="E262" s="18"/>
      <c r="F262" s="73" t="s">
        <v>121</v>
      </c>
      <c r="G262" s="9">
        <v>1</v>
      </c>
      <c r="H262" s="130"/>
      <c r="I262" s="71"/>
      <c r="J262" s="129"/>
      <c r="K262" s="9"/>
      <c r="L262" s="9"/>
      <c r="M262" s="9"/>
      <c r="N262" s="19"/>
      <c r="O262" s="9"/>
      <c r="P262" s="9"/>
      <c r="Q262" s="18"/>
      <c r="R262" s="73" t="s">
        <v>121</v>
      </c>
      <c r="S262" s="64" t="s">
        <v>71</v>
      </c>
      <c r="T262" s="71"/>
      <c r="U262" s="9"/>
      <c r="V262" s="9"/>
      <c r="W262" s="9"/>
      <c r="X262" s="1339"/>
      <c r="Y262" s="1339"/>
      <c r="Z262" s="1339"/>
      <c r="AA262" s="1339"/>
      <c r="AB262" s="1339"/>
      <c r="AC262" s="1339"/>
      <c r="AD262" s="1339"/>
      <c r="AE262" s="1339"/>
      <c r="AF262" s="1339"/>
      <c r="AG262" s="1339"/>
      <c r="AH262" s="9" t="s">
        <v>53</v>
      </c>
      <c r="AI262" s="19"/>
      <c r="AJ262" s="9"/>
      <c r="AK262" s="9"/>
      <c r="AL262" s="18"/>
      <c r="AM262" s="9"/>
      <c r="AN262" s="9"/>
      <c r="AO262" s="91"/>
    </row>
    <row r="263" spans="1:41" s="118" customFormat="1" ht="14.25" customHeight="1" x14ac:dyDescent="0.15">
      <c r="A263" s="975"/>
      <c r="B263" s="19"/>
      <c r="C263" s="9"/>
      <c r="D263" s="9"/>
      <c r="E263" s="18"/>
      <c r="F263" s="88"/>
      <c r="G263" s="87"/>
      <c r="H263" s="130"/>
      <c r="I263" s="71"/>
      <c r="J263" s="129"/>
      <c r="K263" s="9"/>
      <c r="L263" s="9"/>
      <c r="M263" s="18"/>
      <c r="N263" s="19"/>
      <c r="O263" s="9"/>
      <c r="P263" s="9"/>
      <c r="Q263" s="18"/>
      <c r="R263" s="73" t="s">
        <v>121</v>
      </c>
      <c r="S263" s="64" t="s">
        <v>73</v>
      </c>
      <c r="T263" s="71"/>
      <c r="U263" s="9"/>
      <c r="V263" s="9"/>
      <c r="W263" s="9"/>
      <c r="X263" s="9"/>
      <c r="Y263" s="9"/>
      <c r="Z263" s="9"/>
      <c r="AA263" s="9"/>
      <c r="AB263" s="9"/>
      <c r="AC263" s="9"/>
      <c r="AD263" s="9"/>
      <c r="AE263" s="9"/>
      <c r="AF263" s="9"/>
      <c r="AG263" s="9"/>
      <c r="AH263" s="9"/>
      <c r="AI263" s="19"/>
      <c r="AJ263" s="9"/>
      <c r="AK263" s="9"/>
      <c r="AL263" s="18"/>
      <c r="AM263" s="9"/>
      <c r="AN263" s="9"/>
      <c r="AO263" s="91"/>
    </row>
    <row r="264" spans="1:41" s="118" customFormat="1" ht="14.25" customHeight="1" x14ac:dyDescent="0.15">
      <c r="A264" s="975"/>
      <c r="B264" s="19"/>
      <c r="C264" s="9"/>
      <c r="D264" s="9"/>
      <c r="E264" s="18"/>
      <c r="F264" s="87"/>
      <c r="G264" s="87"/>
      <c r="H264" s="130"/>
      <c r="I264" s="71"/>
      <c r="J264" s="129"/>
      <c r="K264" s="9"/>
      <c r="L264" s="9"/>
      <c r="M264" s="18"/>
      <c r="N264" s="19"/>
      <c r="O264" s="9"/>
      <c r="P264" s="9"/>
      <c r="Q264" s="18"/>
      <c r="R264" s="73" t="s">
        <v>121</v>
      </c>
      <c r="S264" s="64" t="s">
        <v>71</v>
      </c>
      <c r="T264" s="71"/>
      <c r="U264" s="9"/>
      <c r="V264" s="9"/>
      <c r="W264" s="9"/>
      <c r="X264" s="1339"/>
      <c r="Y264" s="1339"/>
      <c r="Z264" s="1339"/>
      <c r="AA264" s="1339"/>
      <c r="AB264" s="1339"/>
      <c r="AC264" s="1339"/>
      <c r="AD264" s="1339"/>
      <c r="AE264" s="1339"/>
      <c r="AF264" s="1339"/>
      <c r="AG264" s="1339"/>
      <c r="AH264" s="9" t="s">
        <v>53</v>
      </c>
      <c r="AI264" s="19"/>
      <c r="AJ264" s="9"/>
      <c r="AK264" s="9"/>
      <c r="AL264" s="18"/>
      <c r="AM264" s="9"/>
      <c r="AN264" s="9"/>
      <c r="AO264" s="91"/>
    </row>
    <row r="265" spans="1:41" s="118" customFormat="1" ht="14.25" customHeight="1" x14ac:dyDescent="0.15">
      <c r="A265" s="975"/>
      <c r="B265" s="19"/>
      <c r="C265" s="9"/>
      <c r="D265" s="9"/>
      <c r="E265" s="18"/>
      <c r="F265" s="87"/>
      <c r="G265" s="87"/>
      <c r="H265" s="130"/>
      <c r="I265" s="71"/>
      <c r="J265" s="129"/>
      <c r="K265" s="9"/>
      <c r="L265" s="9"/>
      <c r="M265" s="18"/>
      <c r="N265" s="19"/>
      <c r="O265" s="9"/>
      <c r="P265" s="9"/>
      <c r="Q265" s="18"/>
      <c r="R265" s="73" t="s">
        <v>121</v>
      </c>
      <c r="S265" s="64" t="s">
        <v>74</v>
      </c>
      <c r="T265" s="71"/>
      <c r="U265" s="9"/>
      <c r="V265" s="9"/>
      <c r="W265" s="9"/>
      <c r="X265" s="9"/>
      <c r="Y265" s="9"/>
      <c r="Z265" s="9"/>
      <c r="AA265" s="9"/>
      <c r="AB265" s="9"/>
      <c r="AC265" s="9"/>
      <c r="AD265" s="9"/>
      <c r="AE265" s="9"/>
      <c r="AF265" s="9"/>
      <c r="AG265" s="9"/>
      <c r="AH265" s="9"/>
      <c r="AI265" s="19"/>
      <c r="AJ265" s="9"/>
      <c r="AK265" s="9"/>
      <c r="AL265" s="18"/>
      <c r="AM265" s="9"/>
      <c r="AN265" s="9"/>
      <c r="AO265" s="91"/>
    </row>
    <row r="266" spans="1:41" s="118" customFormat="1" ht="14.25" customHeight="1" x14ac:dyDescent="0.15">
      <c r="A266" s="975"/>
      <c r="B266" s="19"/>
      <c r="C266" s="9"/>
      <c r="D266" s="9"/>
      <c r="E266" s="18"/>
      <c r="F266" s="87"/>
      <c r="G266" s="87"/>
      <c r="H266" s="130"/>
      <c r="I266" s="71"/>
      <c r="J266" s="129"/>
      <c r="K266" s="9"/>
      <c r="L266" s="9"/>
      <c r="M266" s="18"/>
      <c r="N266" s="19"/>
      <c r="O266" s="9"/>
      <c r="P266" s="9"/>
      <c r="Q266" s="18"/>
      <c r="R266" s="73" t="s">
        <v>121</v>
      </c>
      <c r="S266" s="64" t="s">
        <v>71</v>
      </c>
      <c r="T266" s="71"/>
      <c r="U266" s="9"/>
      <c r="V266" s="9"/>
      <c r="W266" s="9"/>
      <c r="X266" s="1339"/>
      <c r="Y266" s="1339"/>
      <c r="Z266" s="1339"/>
      <c r="AA266" s="1339"/>
      <c r="AB266" s="1339"/>
      <c r="AC266" s="1339"/>
      <c r="AD266" s="1339"/>
      <c r="AE266" s="1339"/>
      <c r="AF266" s="1339"/>
      <c r="AG266" s="1339"/>
      <c r="AH266" s="9" t="s">
        <v>53</v>
      </c>
      <c r="AI266" s="19"/>
      <c r="AJ266" s="9"/>
      <c r="AK266" s="9"/>
      <c r="AL266" s="18"/>
      <c r="AM266" s="9"/>
      <c r="AN266" s="9"/>
      <c r="AO266" s="91"/>
    </row>
    <row r="267" spans="1:41" s="118" customFormat="1" ht="14.25" customHeight="1" x14ac:dyDescent="0.15">
      <c r="A267" s="975"/>
      <c r="B267" s="19"/>
      <c r="C267" s="9"/>
      <c r="D267" s="9"/>
      <c r="E267" s="18"/>
      <c r="F267" s="87"/>
      <c r="G267" s="87"/>
      <c r="H267" s="130"/>
      <c r="I267" s="71"/>
      <c r="J267" s="129"/>
      <c r="K267" s="9"/>
      <c r="L267" s="9"/>
      <c r="M267" s="18"/>
      <c r="N267" s="19"/>
      <c r="O267" s="9"/>
      <c r="P267" s="9"/>
      <c r="Q267" s="18"/>
      <c r="R267" s="73" t="s">
        <v>121</v>
      </c>
      <c r="S267" s="64" t="s">
        <v>75</v>
      </c>
      <c r="T267" s="71"/>
      <c r="U267" s="9"/>
      <c r="V267" s="9"/>
      <c r="W267" s="9"/>
      <c r="X267" s="9"/>
      <c r="Y267" s="9"/>
      <c r="Z267" s="9"/>
      <c r="AA267" s="9"/>
      <c r="AB267" s="9"/>
      <c r="AC267" s="9"/>
      <c r="AD267" s="9"/>
      <c r="AE267" s="9"/>
      <c r="AF267" s="9"/>
      <c r="AG267" s="9"/>
      <c r="AH267" s="9"/>
      <c r="AI267" s="19"/>
      <c r="AJ267" s="9"/>
      <c r="AK267" s="9"/>
      <c r="AL267" s="18"/>
      <c r="AM267" s="9"/>
      <c r="AN267" s="9"/>
      <c r="AO267" s="91"/>
    </row>
    <row r="268" spans="1:41" s="118" customFormat="1" ht="14.25" customHeight="1" x14ac:dyDescent="0.15">
      <c r="A268" s="975"/>
      <c r="B268" s="19"/>
      <c r="C268" s="9"/>
      <c r="D268" s="9"/>
      <c r="E268" s="18"/>
      <c r="F268" s="87"/>
      <c r="G268" s="87"/>
      <c r="H268" s="130"/>
      <c r="I268" s="71"/>
      <c r="J268" s="129"/>
      <c r="K268" s="9"/>
      <c r="L268" s="9"/>
      <c r="M268" s="18"/>
      <c r="N268" s="19"/>
      <c r="O268" s="9"/>
      <c r="P268" s="9"/>
      <c r="Q268" s="18"/>
      <c r="R268" s="21"/>
      <c r="S268" s="9" t="s">
        <v>55</v>
      </c>
      <c r="T268" s="1339"/>
      <c r="U268" s="1339"/>
      <c r="V268" s="1339"/>
      <c r="W268" s="1339"/>
      <c r="X268" s="1339"/>
      <c r="Y268" s="1339"/>
      <c r="Z268" s="1339"/>
      <c r="AA268" s="1339"/>
      <c r="AB268" s="1339"/>
      <c r="AC268" s="1339"/>
      <c r="AD268" s="1339"/>
      <c r="AE268" s="1339"/>
      <c r="AF268" s="1339"/>
      <c r="AG268" s="1339"/>
      <c r="AH268" s="9" t="s">
        <v>53</v>
      </c>
      <c r="AI268" s="19"/>
      <c r="AJ268" s="9"/>
      <c r="AK268" s="9"/>
      <c r="AL268" s="18"/>
      <c r="AM268" s="9"/>
      <c r="AN268" s="9"/>
      <c r="AO268" s="91"/>
    </row>
    <row r="269" spans="1:41" s="118" customFormat="1" ht="14.25" customHeight="1" x14ac:dyDescent="0.15">
      <c r="A269" s="975"/>
      <c r="B269" s="19"/>
      <c r="C269" s="9"/>
      <c r="D269" s="9"/>
      <c r="E269" s="18"/>
      <c r="F269" s="87"/>
      <c r="G269" s="87"/>
      <c r="H269" s="130"/>
      <c r="I269" s="71"/>
      <c r="J269" s="129"/>
      <c r="K269" s="9"/>
      <c r="L269" s="9"/>
      <c r="M269" s="18"/>
      <c r="N269" s="19"/>
      <c r="O269" s="9"/>
      <c r="P269" s="9"/>
      <c r="Q269" s="18"/>
      <c r="R269" s="73" t="s">
        <v>121</v>
      </c>
      <c r="S269" s="1116" t="s">
        <v>76</v>
      </c>
      <c r="T269" s="1116"/>
      <c r="U269" s="1116"/>
      <c r="V269" s="1116"/>
      <c r="W269" s="1116"/>
      <c r="X269" s="1116"/>
      <c r="Y269" s="1116"/>
      <c r="Z269" s="1339"/>
      <c r="AA269" s="1339"/>
      <c r="AB269" s="1339"/>
      <c r="AC269" s="1339"/>
      <c r="AD269" s="1339"/>
      <c r="AE269" s="1339"/>
      <c r="AF269" s="1339"/>
      <c r="AG269" s="9" t="s">
        <v>23</v>
      </c>
      <c r="AH269" s="9" t="s">
        <v>53</v>
      </c>
      <c r="AI269" s="19"/>
      <c r="AJ269" s="9"/>
      <c r="AK269" s="9"/>
      <c r="AL269" s="18"/>
      <c r="AM269" s="9"/>
      <c r="AN269" s="9"/>
      <c r="AO269" s="91"/>
    </row>
    <row r="270" spans="1:41" s="118" customFormat="1" ht="14.25" customHeight="1" x14ac:dyDescent="0.15">
      <c r="A270" s="975"/>
      <c r="B270" s="19"/>
      <c r="C270" s="9"/>
      <c r="D270" s="9"/>
      <c r="E270" s="18"/>
      <c r="F270" s="87"/>
      <c r="G270" s="87"/>
      <c r="H270" s="130"/>
      <c r="I270" s="71"/>
      <c r="J270" s="129"/>
      <c r="K270" s="9"/>
      <c r="L270" s="9"/>
      <c r="M270" s="18"/>
      <c r="N270" s="19"/>
      <c r="O270" s="9"/>
      <c r="P270" s="9"/>
      <c r="Q270" s="18"/>
      <c r="R270" s="73" t="s">
        <v>121</v>
      </c>
      <c r="S270" s="64" t="s">
        <v>123</v>
      </c>
      <c r="T270" s="9"/>
      <c r="U270" s="9"/>
      <c r="V270" s="1339"/>
      <c r="W270" s="1339"/>
      <c r="X270" s="1339"/>
      <c r="Y270" s="1339"/>
      <c r="Z270" s="1339"/>
      <c r="AA270" s="1339"/>
      <c r="AB270" s="1339"/>
      <c r="AC270" s="1339"/>
      <c r="AD270" s="1339"/>
      <c r="AE270" s="1339"/>
      <c r="AF270" s="1339"/>
      <c r="AG270" s="1339"/>
      <c r="AH270" s="9" t="s">
        <v>53</v>
      </c>
      <c r="AI270" s="19"/>
      <c r="AJ270" s="9"/>
      <c r="AK270" s="9"/>
      <c r="AL270" s="18"/>
      <c r="AM270" s="9"/>
      <c r="AN270" s="9"/>
      <c r="AO270" s="91"/>
    </row>
    <row r="271" spans="1:41" s="118" customFormat="1" ht="14.25" customHeight="1" x14ac:dyDescent="0.15">
      <c r="A271" s="975"/>
      <c r="B271" s="19"/>
      <c r="C271" s="9"/>
      <c r="D271" s="9"/>
      <c r="E271" s="18"/>
      <c r="F271" s="87"/>
      <c r="G271" s="87"/>
      <c r="H271" s="130"/>
      <c r="I271" s="71"/>
      <c r="J271" s="129"/>
      <c r="K271" s="9"/>
      <c r="L271" s="9"/>
      <c r="M271" s="18"/>
      <c r="N271" s="19"/>
      <c r="O271" s="9"/>
      <c r="P271" s="9"/>
      <c r="Q271" s="18"/>
      <c r="R271" s="9"/>
      <c r="S271" s="9"/>
      <c r="T271" s="9"/>
      <c r="U271" s="9"/>
      <c r="V271" s="9"/>
      <c r="W271" s="9"/>
      <c r="X271" s="9"/>
      <c r="Y271" s="9"/>
      <c r="Z271" s="9"/>
      <c r="AA271" s="9"/>
      <c r="AB271" s="9"/>
      <c r="AC271" s="9"/>
      <c r="AD271" s="9"/>
      <c r="AE271" s="9"/>
      <c r="AF271" s="9"/>
      <c r="AG271" s="9"/>
      <c r="AH271" s="18"/>
      <c r="AI271" s="19"/>
      <c r="AJ271" s="9"/>
      <c r="AK271" s="9"/>
      <c r="AL271" s="18"/>
      <c r="AM271" s="9"/>
      <c r="AN271" s="9"/>
      <c r="AO271" s="91"/>
    </row>
    <row r="272" spans="1:41" s="118" customFormat="1" ht="14.25" customHeight="1" x14ac:dyDescent="0.15">
      <c r="A272" s="975"/>
      <c r="B272" s="19"/>
      <c r="C272" s="9"/>
      <c r="D272" s="9"/>
      <c r="E272" s="18"/>
      <c r="F272" s="87"/>
      <c r="G272" s="87"/>
      <c r="H272" s="130"/>
      <c r="I272" s="71"/>
      <c r="J272" s="129"/>
      <c r="K272" s="9"/>
      <c r="L272" s="9"/>
      <c r="M272" s="18"/>
      <c r="N272" s="19"/>
      <c r="O272" s="9"/>
      <c r="P272" s="9"/>
      <c r="Q272" s="18"/>
      <c r="R272" s="793" t="s">
        <v>45</v>
      </c>
      <c r="S272" s="62"/>
      <c r="T272" s="62"/>
      <c r="U272" s="62"/>
      <c r="V272" s="62"/>
      <c r="W272" s="62"/>
      <c r="X272" s="62"/>
      <c r="Y272" s="62"/>
      <c r="Z272" s="62"/>
      <c r="AA272" s="62"/>
      <c r="AB272" s="62"/>
      <c r="AC272" s="62"/>
      <c r="AD272" s="62"/>
      <c r="AE272" s="62"/>
      <c r="AF272" s="62"/>
      <c r="AG272" s="62"/>
      <c r="AH272" s="93"/>
      <c r="AI272" s="19"/>
      <c r="AJ272" s="9"/>
      <c r="AK272" s="9"/>
      <c r="AL272" s="18"/>
      <c r="AM272" s="9"/>
      <c r="AN272" s="9"/>
      <c r="AO272" s="91"/>
    </row>
    <row r="273" spans="1:41" s="118" customFormat="1" ht="14.25" customHeight="1" x14ac:dyDescent="0.15">
      <c r="A273" s="975"/>
      <c r="B273" s="19"/>
      <c r="C273" s="9"/>
      <c r="D273" s="9"/>
      <c r="E273" s="18"/>
      <c r="F273" s="87"/>
      <c r="G273" s="87"/>
      <c r="H273" s="130"/>
      <c r="I273" s="71"/>
      <c r="J273" s="129"/>
      <c r="K273" s="9"/>
      <c r="L273" s="9"/>
      <c r="M273" s="18"/>
      <c r="N273" s="19"/>
      <c r="O273" s="9"/>
      <c r="P273" s="9"/>
      <c r="Q273" s="18"/>
      <c r="R273" s="73" t="s">
        <v>121</v>
      </c>
      <c r="S273" s="64" t="s">
        <v>77</v>
      </c>
      <c r="T273" s="9"/>
      <c r="U273" s="9"/>
      <c r="V273" s="9"/>
      <c r="W273" s="9"/>
      <c r="X273" s="9"/>
      <c r="Y273" s="9"/>
      <c r="Z273" s="9"/>
      <c r="AA273" s="9"/>
      <c r="AB273" s="9"/>
      <c r="AC273" s="9"/>
      <c r="AD273" s="9"/>
      <c r="AE273" s="9"/>
      <c r="AF273" s="9"/>
      <c r="AG273" s="9"/>
      <c r="AH273" s="18"/>
      <c r="AI273" s="19"/>
      <c r="AJ273" s="9"/>
      <c r="AK273" s="9"/>
      <c r="AL273" s="18"/>
      <c r="AM273" s="9"/>
      <c r="AN273" s="9"/>
      <c r="AO273" s="91"/>
    </row>
    <row r="274" spans="1:41" s="118" customFormat="1" ht="14.25" customHeight="1" x14ac:dyDescent="0.15">
      <c r="A274" s="975"/>
      <c r="B274" s="19"/>
      <c r="C274" s="9"/>
      <c r="D274" s="9"/>
      <c r="E274" s="18"/>
      <c r="F274" s="87"/>
      <c r="G274" s="87"/>
      <c r="H274" s="130"/>
      <c r="I274" s="71"/>
      <c r="J274" s="129"/>
      <c r="K274" s="9"/>
      <c r="L274" s="9"/>
      <c r="M274" s="18"/>
      <c r="N274" s="19"/>
      <c r="O274" s="9"/>
      <c r="P274" s="9"/>
      <c r="Q274" s="18"/>
      <c r="R274" s="73" t="s">
        <v>121</v>
      </c>
      <c r="S274" s="64" t="s">
        <v>78</v>
      </c>
      <c r="T274" s="9"/>
      <c r="U274" s="9"/>
      <c r="V274" s="9"/>
      <c r="W274" s="9"/>
      <c r="X274" s="9"/>
      <c r="Y274" s="9"/>
      <c r="Z274" s="9"/>
      <c r="AA274" s="9"/>
      <c r="AB274" s="9"/>
      <c r="AC274" s="9"/>
      <c r="AD274" s="9"/>
      <c r="AE274" s="9"/>
      <c r="AF274" s="9"/>
      <c r="AG274" s="9"/>
      <c r="AH274" s="18"/>
      <c r="AI274" s="19"/>
      <c r="AJ274" s="9"/>
      <c r="AK274" s="9"/>
      <c r="AL274" s="18"/>
      <c r="AM274" s="9"/>
      <c r="AN274" s="9"/>
      <c r="AO274" s="91"/>
    </row>
    <row r="275" spans="1:41" s="118" customFormat="1" ht="14.25" customHeight="1" x14ac:dyDescent="0.15">
      <c r="A275" s="975"/>
      <c r="B275" s="19"/>
      <c r="C275" s="9"/>
      <c r="D275" s="9"/>
      <c r="E275" s="18"/>
      <c r="F275" s="87"/>
      <c r="G275" s="87"/>
      <c r="H275" s="130"/>
      <c r="I275" s="71"/>
      <c r="J275" s="129"/>
      <c r="K275" s="9"/>
      <c r="L275" s="9"/>
      <c r="M275" s="18"/>
      <c r="N275" s="19"/>
      <c r="O275" s="9"/>
      <c r="P275" s="9"/>
      <c r="Q275" s="18"/>
      <c r="R275" s="73" t="s">
        <v>121</v>
      </c>
      <c r="S275" s="64" t="s">
        <v>79</v>
      </c>
      <c r="T275" s="9"/>
      <c r="U275" s="9"/>
      <c r="V275" s="9"/>
      <c r="W275" s="9"/>
      <c r="X275" s="9"/>
      <c r="Y275" s="9"/>
      <c r="Z275" s="9"/>
      <c r="AA275" s="9"/>
      <c r="AB275" s="9"/>
      <c r="AC275" s="9"/>
      <c r="AD275" s="9"/>
      <c r="AE275" s="9"/>
      <c r="AF275" s="9"/>
      <c r="AG275" s="9"/>
      <c r="AH275" s="18"/>
      <c r="AI275" s="19"/>
      <c r="AJ275" s="9"/>
      <c r="AK275" s="9"/>
      <c r="AL275" s="18"/>
      <c r="AM275" s="9"/>
      <c r="AN275" s="9"/>
      <c r="AO275" s="91"/>
    </row>
    <row r="276" spans="1:41" s="118" customFormat="1" ht="14.25" customHeight="1" x14ac:dyDescent="0.15">
      <c r="A276" s="975"/>
      <c r="B276" s="19"/>
      <c r="C276" s="9"/>
      <c r="D276" s="9"/>
      <c r="E276" s="18"/>
      <c r="F276" s="87"/>
      <c r="G276" s="87"/>
      <c r="H276" s="130"/>
      <c r="I276" s="71"/>
      <c r="J276" s="129"/>
      <c r="K276" s="9"/>
      <c r="L276" s="9"/>
      <c r="M276" s="18"/>
      <c r="N276" s="24"/>
      <c r="O276" s="13"/>
      <c r="P276" s="13"/>
      <c r="Q276" s="34"/>
      <c r="R276" s="74" t="s">
        <v>121</v>
      </c>
      <c r="S276" s="64" t="s">
        <v>112</v>
      </c>
      <c r="T276" s="9"/>
      <c r="U276" s="9"/>
      <c r="V276" s="1339"/>
      <c r="W276" s="1339"/>
      <c r="X276" s="1339"/>
      <c r="Y276" s="1339"/>
      <c r="Z276" s="1339"/>
      <c r="AA276" s="1339"/>
      <c r="AB276" s="1339"/>
      <c r="AC276" s="1339"/>
      <c r="AD276" s="1339"/>
      <c r="AE276" s="1339"/>
      <c r="AF276" s="1339"/>
      <c r="AG276" s="1339"/>
      <c r="AH276" s="18" t="s">
        <v>53</v>
      </c>
      <c r="AI276" s="19"/>
      <c r="AJ276" s="9"/>
      <c r="AK276" s="9"/>
      <c r="AL276" s="18"/>
      <c r="AM276" s="9"/>
      <c r="AN276" s="9"/>
      <c r="AO276" s="91"/>
    </row>
    <row r="277" spans="1:41" s="118" customFormat="1" ht="14.25" customHeight="1" x14ac:dyDescent="0.15">
      <c r="A277" s="975"/>
      <c r="B277" s="19"/>
      <c r="C277" s="9"/>
      <c r="D277" s="9"/>
      <c r="E277" s="18"/>
      <c r="F277" s="87"/>
      <c r="G277" s="87"/>
      <c r="H277" s="130"/>
      <c r="I277" s="71"/>
      <c r="J277" s="129"/>
      <c r="K277" s="9"/>
      <c r="L277" s="9"/>
      <c r="M277" s="18"/>
      <c r="N277" s="1198" t="s">
        <v>368</v>
      </c>
      <c r="O277" s="1199"/>
      <c r="P277" s="1199"/>
      <c r="Q277" s="1200"/>
      <c r="R277" s="64" t="s">
        <v>69</v>
      </c>
      <c r="S277" s="14"/>
      <c r="T277" s="14"/>
      <c r="U277" s="14"/>
      <c r="V277" s="14"/>
      <c r="W277" s="14"/>
      <c r="X277" s="14"/>
      <c r="Y277" s="14"/>
      <c r="Z277" s="14"/>
      <c r="AA277" s="14"/>
      <c r="AB277" s="14"/>
      <c r="AC277" s="14"/>
      <c r="AD277" s="14"/>
      <c r="AE277" s="14"/>
      <c r="AF277" s="14"/>
      <c r="AG277" s="14"/>
      <c r="AH277" s="81"/>
      <c r="AI277" s="19"/>
      <c r="AJ277" s="9"/>
      <c r="AK277" s="9"/>
      <c r="AL277" s="18"/>
      <c r="AM277" s="9"/>
      <c r="AN277" s="9"/>
      <c r="AO277" s="91"/>
    </row>
    <row r="278" spans="1:41" s="118" customFormat="1" ht="14.25" customHeight="1" x14ac:dyDescent="0.15">
      <c r="A278" s="975"/>
      <c r="B278" s="19"/>
      <c r="C278" s="9"/>
      <c r="D278" s="9"/>
      <c r="E278" s="18"/>
      <c r="F278" s="87"/>
      <c r="G278" s="87"/>
      <c r="H278" s="130"/>
      <c r="I278" s="71"/>
      <c r="J278" s="129"/>
      <c r="K278" s="9"/>
      <c r="L278" s="9"/>
      <c r="M278" s="18"/>
      <c r="N278" s="1193" t="s">
        <v>1032</v>
      </c>
      <c r="O278" s="1194"/>
      <c r="P278" s="1194"/>
      <c r="Q278" s="1195"/>
      <c r="R278" s="73" t="s">
        <v>121</v>
      </c>
      <c r="S278" s="64" t="s">
        <v>70</v>
      </c>
      <c r="T278" s="71"/>
      <c r="U278" s="9"/>
      <c r="V278" s="9"/>
      <c r="W278" s="9"/>
      <c r="X278" s="9"/>
      <c r="Y278" s="9"/>
      <c r="Z278" s="9"/>
      <c r="AA278" s="9"/>
      <c r="AB278" s="9"/>
      <c r="AC278" s="9"/>
      <c r="AD278" s="9"/>
      <c r="AE278" s="9"/>
      <c r="AF278" s="9"/>
      <c r="AG278" s="9"/>
      <c r="AH278" s="9"/>
      <c r="AI278" s="19"/>
      <c r="AJ278" s="9"/>
      <c r="AK278" s="9"/>
      <c r="AL278" s="18"/>
      <c r="AM278" s="9"/>
      <c r="AN278" s="9"/>
      <c r="AO278" s="91"/>
    </row>
    <row r="279" spans="1:41" s="118" customFormat="1" ht="14.25" customHeight="1" x14ac:dyDescent="0.15">
      <c r="A279" s="975"/>
      <c r="B279" s="19"/>
      <c r="C279" s="9"/>
      <c r="D279" s="9"/>
      <c r="E279" s="18"/>
      <c r="F279" s="87"/>
      <c r="G279" s="87"/>
      <c r="H279" s="130"/>
      <c r="I279" s="71"/>
      <c r="J279" s="129"/>
      <c r="K279" s="9"/>
      <c r="L279" s="9"/>
      <c r="M279" s="18"/>
      <c r="N279" s="1318" t="s">
        <v>67</v>
      </c>
      <c r="O279" s="1345"/>
      <c r="P279" s="1345"/>
      <c r="Q279" s="1346"/>
      <c r="R279" s="73" t="s">
        <v>121</v>
      </c>
      <c r="S279" s="64" t="s">
        <v>71</v>
      </c>
      <c r="T279" s="71"/>
      <c r="U279" s="9"/>
      <c r="V279" s="9"/>
      <c r="W279" s="9"/>
      <c r="X279" s="1339"/>
      <c r="Y279" s="1339"/>
      <c r="Z279" s="1339"/>
      <c r="AA279" s="1339"/>
      <c r="AB279" s="1339"/>
      <c r="AC279" s="1339"/>
      <c r="AD279" s="1339"/>
      <c r="AE279" s="1339"/>
      <c r="AF279" s="1339"/>
      <c r="AG279" s="1339"/>
      <c r="AH279" s="9" t="s">
        <v>53</v>
      </c>
      <c r="AI279" s="19"/>
      <c r="AJ279" s="9"/>
      <c r="AK279" s="9"/>
      <c r="AL279" s="18"/>
      <c r="AM279" s="9"/>
      <c r="AN279" s="9"/>
      <c r="AO279" s="91"/>
    </row>
    <row r="280" spans="1:41" s="118" customFormat="1" ht="14.25" customHeight="1" x14ac:dyDescent="0.15">
      <c r="A280" s="975"/>
      <c r="B280" s="19"/>
      <c r="C280" s="9"/>
      <c r="D280" s="9"/>
      <c r="E280" s="18"/>
      <c r="F280" s="87"/>
      <c r="G280" s="87"/>
      <c r="H280" s="130"/>
      <c r="I280" s="71"/>
      <c r="J280" s="129"/>
      <c r="K280" s="9"/>
      <c r="L280" s="9"/>
      <c r="M280" s="18"/>
      <c r="N280" s="71"/>
      <c r="O280" s="71"/>
      <c r="P280" s="71"/>
      <c r="Q280" s="129"/>
      <c r="R280" s="73" t="s">
        <v>121</v>
      </c>
      <c r="S280" s="64" t="s">
        <v>72</v>
      </c>
      <c r="T280" s="71"/>
      <c r="U280" s="9"/>
      <c r="V280" s="9"/>
      <c r="W280" s="9"/>
      <c r="X280" s="9"/>
      <c r="Y280" s="9"/>
      <c r="Z280" s="9"/>
      <c r="AA280" s="9"/>
      <c r="AB280" s="9"/>
      <c r="AC280" s="9"/>
      <c r="AD280" s="9"/>
      <c r="AE280" s="9"/>
      <c r="AF280" s="9"/>
      <c r="AG280" s="9"/>
      <c r="AH280" s="9"/>
      <c r="AI280" s="19"/>
      <c r="AJ280" s="9"/>
      <c r="AK280" s="9"/>
      <c r="AL280" s="18"/>
      <c r="AM280" s="9"/>
      <c r="AN280" s="9"/>
      <c r="AO280" s="91"/>
    </row>
    <row r="281" spans="1:41" s="118" customFormat="1" ht="14.25" customHeight="1" x14ac:dyDescent="0.15">
      <c r="A281" s="975"/>
      <c r="B281" s="19"/>
      <c r="C281" s="9"/>
      <c r="D281" s="9"/>
      <c r="E281" s="18"/>
      <c r="F281" s="87"/>
      <c r="G281" s="87"/>
      <c r="H281" s="130"/>
      <c r="I281" s="71"/>
      <c r="J281" s="129"/>
      <c r="K281" s="9"/>
      <c r="L281" s="9"/>
      <c r="M281" s="18"/>
      <c r="N281" s="9"/>
      <c r="O281" s="9"/>
      <c r="P281" s="9"/>
      <c r="Q281" s="18"/>
      <c r="R281" s="73" t="s">
        <v>121</v>
      </c>
      <c r="S281" s="64" t="s">
        <v>71</v>
      </c>
      <c r="T281" s="71"/>
      <c r="U281" s="9"/>
      <c r="V281" s="9"/>
      <c r="W281" s="9"/>
      <c r="X281" s="1339"/>
      <c r="Y281" s="1339"/>
      <c r="Z281" s="1339"/>
      <c r="AA281" s="1339"/>
      <c r="AB281" s="1339"/>
      <c r="AC281" s="1339"/>
      <c r="AD281" s="1339"/>
      <c r="AE281" s="1339"/>
      <c r="AF281" s="1339"/>
      <c r="AG281" s="1339"/>
      <c r="AH281" s="9" t="s">
        <v>53</v>
      </c>
      <c r="AI281" s="19"/>
      <c r="AJ281" s="9"/>
      <c r="AK281" s="9"/>
      <c r="AL281" s="18"/>
      <c r="AM281" s="9"/>
      <c r="AN281" s="9"/>
      <c r="AO281" s="91"/>
    </row>
    <row r="282" spans="1:41" s="118" customFormat="1" ht="14.25" customHeight="1" x14ac:dyDescent="0.15">
      <c r="A282" s="975"/>
      <c r="B282" s="19"/>
      <c r="C282" s="9"/>
      <c r="D282" s="9"/>
      <c r="E282" s="18"/>
      <c r="F282" s="87"/>
      <c r="G282" s="87"/>
      <c r="H282" s="130"/>
      <c r="I282" s="71"/>
      <c r="J282" s="129"/>
      <c r="K282" s="9"/>
      <c r="L282" s="9"/>
      <c r="M282" s="18"/>
      <c r="N282" s="9"/>
      <c r="O282" s="9"/>
      <c r="P282" s="9"/>
      <c r="Q282" s="18"/>
      <c r="R282" s="73" t="s">
        <v>121</v>
      </c>
      <c r="S282" s="64" t="s">
        <v>22</v>
      </c>
      <c r="T282" s="71"/>
      <c r="U282" s="9"/>
      <c r="V282" s="9"/>
      <c r="W282" s="9"/>
      <c r="X282" s="9"/>
      <c r="Y282" s="9"/>
      <c r="Z282" s="9"/>
      <c r="AA282" s="9"/>
      <c r="AB282" s="9"/>
      <c r="AC282" s="9"/>
      <c r="AD282" s="9"/>
      <c r="AE282" s="9"/>
      <c r="AF282" s="9"/>
      <c r="AG282" s="9"/>
      <c r="AH282" s="9"/>
      <c r="AI282" s="19"/>
      <c r="AJ282" s="9"/>
      <c r="AK282" s="9"/>
      <c r="AL282" s="18"/>
      <c r="AM282" s="9"/>
      <c r="AN282" s="9"/>
      <c r="AO282" s="91"/>
    </row>
    <row r="283" spans="1:41" s="118" customFormat="1" ht="14.25" customHeight="1" x14ac:dyDescent="0.15">
      <c r="A283" s="975"/>
      <c r="B283" s="19"/>
      <c r="C283" s="9"/>
      <c r="D283" s="9"/>
      <c r="E283" s="18"/>
      <c r="F283" s="87"/>
      <c r="G283" s="87"/>
      <c r="H283" s="130"/>
      <c r="I283" s="71"/>
      <c r="J283" s="129"/>
      <c r="K283" s="9"/>
      <c r="L283" s="9"/>
      <c r="M283" s="18"/>
      <c r="N283" s="9"/>
      <c r="O283" s="9"/>
      <c r="P283" s="9"/>
      <c r="Q283" s="18"/>
      <c r="R283" s="73" t="s">
        <v>121</v>
      </c>
      <c r="S283" s="64" t="s">
        <v>71</v>
      </c>
      <c r="T283" s="71"/>
      <c r="U283" s="9"/>
      <c r="V283" s="9"/>
      <c r="W283" s="9"/>
      <c r="X283" s="1339"/>
      <c r="Y283" s="1339"/>
      <c r="Z283" s="1339"/>
      <c r="AA283" s="1339"/>
      <c r="AB283" s="1339"/>
      <c r="AC283" s="1339"/>
      <c r="AD283" s="1339"/>
      <c r="AE283" s="1339"/>
      <c r="AF283" s="1339"/>
      <c r="AG283" s="1339"/>
      <c r="AH283" s="9" t="s">
        <v>53</v>
      </c>
      <c r="AI283" s="19"/>
      <c r="AJ283" s="9"/>
      <c r="AK283" s="9"/>
      <c r="AL283" s="18"/>
      <c r="AM283" s="9"/>
      <c r="AN283" s="9"/>
      <c r="AO283" s="91"/>
    </row>
    <row r="284" spans="1:41" s="118" customFormat="1" ht="14.25" customHeight="1" x14ac:dyDescent="0.15">
      <c r="A284" s="975"/>
      <c r="B284" s="19"/>
      <c r="C284" s="9"/>
      <c r="D284" s="9"/>
      <c r="E284" s="18"/>
      <c r="F284" s="87"/>
      <c r="G284" s="87"/>
      <c r="H284" s="130"/>
      <c r="I284" s="71"/>
      <c r="J284" s="129"/>
      <c r="K284" s="9"/>
      <c r="L284" s="9"/>
      <c r="M284" s="18"/>
      <c r="N284" s="9"/>
      <c r="O284" s="9"/>
      <c r="P284" s="9"/>
      <c r="Q284" s="18"/>
      <c r="R284" s="73" t="s">
        <v>121</v>
      </c>
      <c r="S284" s="64" t="s">
        <v>73</v>
      </c>
      <c r="T284" s="71"/>
      <c r="U284" s="9"/>
      <c r="V284" s="9"/>
      <c r="W284" s="9"/>
      <c r="X284" s="9"/>
      <c r="Y284" s="9"/>
      <c r="Z284" s="9"/>
      <c r="AA284" s="9"/>
      <c r="AB284" s="9"/>
      <c r="AC284" s="9"/>
      <c r="AD284" s="9"/>
      <c r="AE284" s="9"/>
      <c r="AF284" s="9"/>
      <c r="AG284" s="9"/>
      <c r="AH284" s="9"/>
      <c r="AI284" s="19"/>
      <c r="AJ284" s="9"/>
      <c r="AK284" s="9"/>
      <c r="AL284" s="18"/>
      <c r="AM284" s="9"/>
      <c r="AN284" s="9"/>
      <c r="AO284" s="91"/>
    </row>
    <row r="285" spans="1:41" s="118" customFormat="1" ht="14.25" customHeight="1" x14ac:dyDescent="0.15">
      <c r="A285" s="975"/>
      <c r="B285" s="19"/>
      <c r="C285" s="9"/>
      <c r="D285" s="9"/>
      <c r="E285" s="18"/>
      <c r="F285" s="87"/>
      <c r="G285" s="87"/>
      <c r="H285" s="130"/>
      <c r="I285" s="71"/>
      <c r="J285" s="129"/>
      <c r="K285" s="9"/>
      <c r="L285" s="9"/>
      <c r="M285" s="18"/>
      <c r="N285" s="9"/>
      <c r="O285" s="9"/>
      <c r="P285" s="9"/>
      <c r="Q285" s="18"/>
      <c r="R285" s="73" t="s">
        <v>121</v>
      </c>
      <c r="S285" s="64" t="s">
        <v>71</v>
      </c>
      <c r="T285" s="71"/>
      <c r="U285" s="9"/>
      <c r="V285" s="9"/>
      <c r="W285" s="9"/>
      <c r="X285" s="1339"/>
      <c r="Y285" s="1339"/>
      <c r="Z285" s="1339"/>
      <c r="AA285" s="1339"/>
      <c r="AB285" s="1339"/>
      <c r="AC285" s="1339"/>
      <c r="AD285" s="1339"/>
      <c r="AE285" s="1339"/>
      <c r="AF285" s="1339"/>
      <c r="AG285" s="1339"/>
      <c r="AH285" s="9" t="s">
        <v>53</v>
      </c>
      <c r="AI285" s="19"/>
      <c r="AJ285" s="9"/>
      <c r="AK285" s="9"/>
      <c r="AL285" s="18"/>
      <c r="AM285" s="9"/>
      <c r="AN285" s="9"/>
      <c r="AO285" s="91"/>
    </row>
    <row r="286" spans="1:41" s="118" customFormat="1" ht="14.25" customHeight="1" x14ac:dyDescent="0.15">
      <c r="A286" s="975"/>
      <c r="B286" s="19"/>
      <c r="C286" s="9"/>
      <c r="D286" s="9"/>
      <c r="E286" s="18"/>
      <c r="F286" s="87"/>
      <c r="G286" s="87"/>
      <c r="H286" s="130"/>
      <c r="I286" s="71"/>
      <c r="J286" s="129"/>
      <c r="K286" s="9"/>
      <c r="L286" s="9"/>
      <c r="M286" s="18"/>
      <c r="N286" s="9"/>
      <c r="O286" s="9"/>
      <c r="P286" s="9"/>
      <c r="Q286" s="18"/>
      <c r="R286" s="73" t="s">
        <v>121</v>
      </c>
      <c r="S286" s="64" t="s">
        <v>74</v>
      </c>
      <c r="T286" s="71"/>
      <c r="U286" s="9"/>
      <c r="V286" s="9"/>
      <c r="W286" s="9"/>
      <c r="X286" s="9"/>
      <c r="Y286" s="9"/>
      <c r="Z286" s="9"/>
      <c r="AA286" s="9"/>
      <c r="AB286" s="9"/>
      <c r="AC286" s="9"/>
      <c r="AD286" s="9"/>
      <c r="AE286" s="9"/>
      <c r="AF286" s="9"/>
      <c r="AG286" s="9"/>
      <c r="AH286" s="9"/>
      <c r="AI286" s="19"/>
      <c r="AJ286" s="9"/>
      <c r="AK286" s="9"/>
      <c r="AL286" s="18"/>
      <c r="AM286" s="9"/>
      <c r="AN286" s="9"/>
      <c r="AO286" s="91"/>
    </row>
    <row r="287" spans="1:41" s="118" customFormat="1" ht="14.25" customHeight="1" x14ac:dyDescent="0.15">
      <c r="A287" s="975"/>
      <c r="B287" s="19"/>
      <c r="C287" s="9"/>
      <c r="D287" s="9"/>
      <c r="E287" s="18"/>
      <c r="F287" s="87"/>
      <c r="G287" s="87"/>
      <c r="H287" s="130"/>
      <c r="I287" s="71"/>
      <c r="J287" s="129"/>
      <c r="K287" s="9"/>
      <c r="L287" s="9"/>
      <c r="M287" s="18"/>
      <c r="N287" s="9"/>
      <c r="O287" s="9"/>
      <c r="P287" s="9"/>
      <c r="Q287" s="18"/>
      <c r="R287" s="73" t="s">
        <v>121</v>
      </c>
      <c r="S287" s="64" t="s">
        <v>71</v>
      </c>
      <c r="T287" s="71"/>
      <c r="U287" s="9"/>
      <c r="V287" s="9"/>
      <c r="W287" s="9"/>
      <c r="X287" s="1339"/>
      <c r="Y287" s="1339"/>
      <c r="Z287" s="1339"/>
      <c r="AA287" s="1339"/>
      <c r="AB287" s="1339"/>
      <c r="AC287" s="1339"/>
      <c r="AD287" s="1339"/>
      <c r="AE287" s="1339"/>
      <c r="AF287" s="1339"/>
      <c r="AG287" s="1339"/>
      <c r="AH287" s="9" t="s">
        <v>53</v>
      </c>
      <c r="AI287" s="19"/>
      <c r="AJ287" s="9"/>
      <c r="AK287" s="9"/>
      <c r="AL287" s="18"/>
      <c r="AM287" s="9"/>
      <c r="AN287" s="9"/>
      <c r="AO287" s="91"/>
    </row>
    <row r="288" spans="1:41" s="118" customFormat="1" ht="14.25" customHeight="1" x14ac:dyDescent="0.15">
      <c r="A288" s="975"/>
      <c r="B288" s="19"/>
      <c r="C288" s="9"/>
      <c r="D288" s="9"/>
      <c r="E288" s="18"/>
      <c r="F288" s="87"/>
      <c r="G288" s="87"/>
      <c r="H288" s="130"/>
      <c r="I288" s="71"/>
      <c r="J288" s="129"/>
      <c r="K288" s="9"/>
      <c r="L288" s="9"/>
      <c r="M288" s="18"/>
      <c r="N288" s="9"/>
      <c r="O288" s="9"/>
      <c r="P288" s="9"/>
      <c r="Q288" s="18"/>
      <c r="R288" s="73" t="s">
        <v>121</v>
      </c>
      <c r="S288" s="64" t="s">
        <v>75</v>
      </c>
      <c r="T288" s="71"/>
      <c r="U288" s="9"/>
      <c r="V288" s="9"/>
      <c r="W288" s="9"/>
      <c r="X288" s="9"/>
      <c r="Y288" s="9"/>
      <c r="Z288" s="9"/>
      <c r="AA288" s="9"/>
      <c r="AB288" s="9"/>
      <c r="AC288" s="9"/>
      <c r="AD288" s="9"/>
      <c r="AE288" s="9"/>
      <c r="AF288" s="9"/>
      <c r="AG288" s="9"/>
      <c r="AH288" s="9"/>
      <c r="AI288" s="19"/>
      <c r="AJ288" s="9"/>
      <c r="AK288" s="9"/>
      <c r="AL288" s="18"/>
      <c r="AM288" s="9"/>
      <c r="AN288" s="9"/>
      <c r="AO288" s="91"/>
    </row>
    <row r="289" spans="1:41" s="118" customFormat="1" ht="14.25" customHeight="1" x14ac:dyDescent="0.15">
      <c r="A289" s="975"/>
      <c r="B289" s="19"/>
      <c r="C289" s="9"/>
      <c r="D289" s="9"/>
      <c r="E289" s="18"/>
      <c r="F289" s="87"/>
      <c r="G289" s="87"/>
      <c r="H289" s="130"/>
      <c r="I289" s="71"/>
      <c r="J289" s="129"/>
      <c r="K289" s="9"/>
      <c r="L289" s="9"/>
      <c r="M289" s="18"/>
      <c r="N289" s="9"/>
      <c r="O289" s="9"/>
      <c r="P289" s="9"/>
      <c r="Q289" s="18"/>
      <c r="R289" s="21"/>
      <c r="S289" s="9" t="s">
        <v>55</v>
      </c>
      <c r="T289" s="1339"/>
      <c r="U289" s="1339"/>
      <c r="V289" s="1339"/>
      <c r="W289" s="1339"/>
      <c r="X289" s="1339"/>
      <c r="Y289" s="1339"/>
      <c r="Z289" s="1339"/>
      <c r="AA289" s="1339"/>
      <c r="AB289" s="1339"/>
      <c r="AC289" s="1339"/>
      <c r="AD289" s="1339"/>
      <c r="AE289" s="1339"/>
      <c r="AF289" s="1339"/>
      <c r="AG289" s="1339"/>
      <c r="AH289" s="9" t="s">
        <v>53</v>
      </c>
      <c r="AI289" s="19"/>
      <c r="AJ289" s="9"/>
      <c r="AK289" s="9"/>
      <c r="AL289" s="18"/>
      <c r="AM289" s="9"/>
      <c r="AN289" s="9"/>
      <c r="AO289" s="91"/>
    </row>
    <row r="290" spans="1:41" s="118" customFormat="1" ht="14.25" customHeight="1" x14ac:dyDescent="0.15">
      <c r="A290" s="975"/>
      <c r="B290" s="19"/>
      <c r="C290" s="9"/>
      <c r="D290" s="9"/>
      <c r="E290" s="18"/>
      <c r="F290" s="87"/>
      <c r="G290" s="87"/>
      <c r="H290" s="130"/>
      <c r="I290" s="71"/>
      <c r="J290" s="129"/>
      <c r="K290" s="9"/>
      <c r="L290" s="9"/>
      <c r="M290" s="18"/>
      <c r="N290" s="9"/>
      <c r="O290" s="9"/>
      <c r="P290" s="9"/>
      <c r="Q290" s="18"/>
      <c r="R290" s="73" t="s">
        <v>121</v>
      </c>
      <c r="S290" s="1116" t="s">
        <v>76</v>
      </c>
      <c r="T290" s="1116"/>
      <c r="U290" s="1116"/>
      <c r="V290" s="1116"/>
      <c r="W290" s="1116"/>
      <c r="X290" s="1116"/>
      <c r="Y290" s="1116"/>
      <c r="Z290" s="1339"/>
      <c r="AA290" s="1339"/>
      <c r="AB290" s="1339"/>
      <c r="AC290" s="1339"/>
      <c r="AD290" s="1339"/>
      <c r="AE290" s="1339"/>
      <c r="AF290" s="1339"/>
      <c r="AG290" s="9" t="s">
        <v>23</v>
      </c>
      <c r="AH290" s="9" t="s">
        <v>53</v>
      </c>
      <c r="AI290" s="19"/>
      <c r="AJ290" s="9"/>
      <c r="AK290" s="9"/>
      <c r="AL290" s="18"/>
      <c r="AM290" s="9"/>
      <c r="AN290" s="9"/>
      <c r="AO290" s="91"/>
    </row>
    <row r="291" spans="1:41" s="118" customFormat="1" ht="14.25" customHeight="1" x14ac:dyDescent="0.15">
      <c r="A291" s="975"/>
      <c r="B291" s="19"/>
      <c r="C291" s="9"/>
      <c r="D291" s="9"/>
      <c r="E291" s="18"/>
      <c r="F291" s="87"/>
      <c r="G291" s="87"/>
      <c r="H291" s="130"/>
      <c r="I291" s="71"/>
      <c r="J291" s="129"/>
      <c r="K291" s="9"/>
      <c r="L291" s="9"/>
      <c r="M291" s="18"/>
      <c r="N291" s="9"/>
      <c r="O291" s="9"/>
      <c r="P291" s="9"/>
      <c r="Q291" s="18"/>
      <c r="R291" s="73" t="s">
        <v>121</v>
      </c>
      <c r="S291" s="64" t="s">
        <v>123</v>
      </c>
      <c r="T291" s="9"/>
      <c r="U291" s="9"/>
      <c r="V291" s="1339"/>
      <c r="W291" s="1339"/>
      <c r="X291" s="1339"/>
      <c r="Y291" s="1339"/>
      <c r="Z291" s="1339"/>
      <c r="AA291" s="1339"/>
      <c r="AB291" s="1339"/>
      <c r="AC291" s="1339"/>
      <c r="AD291" s="1339"/>
      <c r="AE291" s="1339"/>
      <c r="AF291" s="1339"/>
      <c r="AG291" s="1339"/>
      <c r="AH291" s="9" t="s">
        <v>53</v>
      </c>
      <c r="AI291" s="19"/>
      <c r="AJ291" s="9"/>
      <c r="AK291" s="9"/>
      <c r="AL291" s="18"/>
      <c r="AM291" s="9"/>
      <c r="AN291" s="9"/>
      <c r="AO291" s="91"/>
    </row>
    <row r="292" spans="1:41" s="118" customFormat="1" ht="14.25" customHeight="1" x14ac:dyDescent="0.15">
      <c r="A292" s="975"/>
      <c r="B292" s="19"/>
      <c r="C292" s="9"/>
      <c r="D292" s="9"/>
      <c r="E292" s="18"/>
      <c r="F292" s="87"/>
      <c r="G292" s="87"/>
      <c r="H292" s="130"/>
      <c r="I292" s="71"/>
      <c r="J292" s="129"/>
      <c r="K292" s="9"/>
      <c r="L292" s="9"/>
      <c r="M292" s="18"/>
      <c r="N292" s="9"/>
      <c r="O292" s="9"/>
      <c r="P292" s="9"/>
      <c r="Q292" s="18"/>
      <c r="R292" s="9"/>
      <c r="S292" s="9"/>
      <c r="T292" s="9"/>
      <c r="U292" s="9"/>
      <c r="V292" s="9"/>
      <c r="W292" s="9"/>
      <c r="X292" s="9"/>
      <c r="Y292" s="9"/>
      <c r="Z292" s="9"/>
      <c r="AA292" s="9"/>
      <c r="AB292" s="9"/>
      <c r="AC292" s="9"/>
      <c r="AD292" s="9"/>
      <c r="AE292" s="9"/>
      <c r="AF292" s="9"/>
      <c r="AG292" s="9"/>
      <c r="AH292" s="9"/>
      <c r="AI292" s="19"/>
      <c r="AJ292" s="9"/>
      <c r="AK292" s="9"/>
      <c r="AL292" s="18"/>
      <c r="AM292" s="9"/>
      <c r="AN292" s="9"/>
      <c r="AO292" s="91"/>
    </row>
    <row r="293" spans="1:41" s="118" customFormat="1" ht="14.25" customHeight="1" x14ac:dyDescent="0.15">
      <c r="A293" s="975"/>
      <c r="B293" s="19"/>
      <c r="C293" s="9"/>
      <c r="D293" s="9"/>
      <c r="E293" s="18"/>
      <c r="F293" s="87"/>
      <c r="G293" s="87"/>
      <c r="H293" s="130"/>
      <c r="I293" s="71"/>
      <c r="J293" s="129"/>
      <c r="K293" s="9"/>
      <c r="L293" s="9"/>
      <c r="M293" s="18"/>
      <c r="N293" s="9"/>
      <c r="O293" s="9"/>
      <c r="P293" s="9"/>
      <c r="Q293" s="18"/>
      <c r="R293" s="793" t="s">
        <v>45</v>
      </c>
      <c r="S293" s="62"/>
      <c r="T293" s="62"/>
      <c r="U293" s="62"/>
      <c r="V293" s="62"/>
      <c r="W293" s="62"/>
      <c r="X293" s="62"/>
      <c r="Y293" s="62"/>
      <c r="Z293" s="62"/>
      <c r="AA293" s="62"/>
      <c r="AB293" s="62"/>
      <c r="AC293" s="62"/>
      <c r="AD293" s="62"/>
      <c r="AE293" s="62"/>
      <c r="AF293" s="62"/>
      <c r="AG293" s="62"/>
      <c r="AH293" s="93"/>
      <c r="AI293" s="19"/>
      <c r="AJ293" s="9"/>
      <c r="AK293" s="9"/>
      <c r="AL293" s="18"/>
      <c r="AM293" s="9"/>
      <c r="AN293" s="9"/>
      <c r="AO293" s="91"/>
    </row>
    <row r="294" spans="1:41" s="118" customFormat="1" ht="14.25" customHeight="1" x14ac:dyDescent="0.15">
      <c r="A294" s="975"/>
      <c r="B294" s="19"/>
      <c r="C294" s="9"/>
      <c r="D294" s="9"/>
      <c r="E294" s="18"/>
      <c r="F294" s="87"/>
      <c r="G294" s="87"/>
      <c r="H294" s="130"/>
      <c r="I294" s="71"/>
      <c r="J294" s="129"/>
      <c r="K294" s="9"/>
      <c r="L294" s="9"/>
      <c r="M294" s="18"/>
      <c r="N294" s="9"/>
      <c r="O294" s="9"/>
      <c r="P294" s="9"/>
      <c r="Q294" s="18"/>
      <c r="R294" s="73" t="s">
        <v>121</v>
      </c>
      <c r="S294" s="64" t="s">
        <v>77</v>
      </c>
      <c r="T294" s="71"/>
      <c r="U294" s="9"/>
      <c r="V294" s="9"/>
      <c r="W294" s="9"/>
      <c r="X294" s="9"/>
      <c r="Y294" s="9"/>
      <c r="Z294" s="9"/>
      <c r="AA294" s="9"/>
      <c r="AB294" s="9"/>
      <c r="AC294" s="9"/>
      <c r="AD294" s="9"/>
      <c r="AE294" s="9"/>
      <c r="AF294" s="9"/>
      <c r="AG294" s="9"/>
      <c r="AH294" s="18"/>
      <c r="AI294" s="19"/>
      <c r="AJ294" s="9"/>
      <c r="AK294" s="9"/>
      <c r="AL294" s="18"/>
      <c r="AM294" s="9"/>
      <c r="AN294" s="9"/>
      <c r="AO294" s="91"/>
    </row>
    <row r="295" spans="1:41" s="118" customFormat="1" ht="14.25" customHeight="1" x14ac:dyDescent="0.15">
      <c r="A295" s="975"/>
      <c r="B295" s="19"/>
      <c r="C295" s="9"/>
      <c r="D295" s="9"/>
      <c r="E295" s="18"/>
      <c r="F295" s="87"/>
      <c r="G295" s="87"/>
      <c r="H295" s="130"/>
      <c r="I295" s="71"/>
      <c r="J295" s="129"/>
      <c r="K295" s="9"/>
      <c r="L295" s="9"/>
      <c r="M295" s="18"/>
      <c r="N295" s="9"/>
      <c r="O295" s="9"/>
      <c r="P295" s="9"/>
      <c r="Q295" s="18"/>
      <c r="R295" s="73" t="s">
        <v>121</v>
      </c>
      <c r="S295" s="64" t="s">
        <v>78</v>
      </c>
      <c r="T295" s="71"/>
      <c r="U295" s="9"/>
      <c r="V295" s="9"/>
      <c r="W295" s="9"/>
      <c r="X295" s="9"/>
      <c r="Y295" s="9"/>
      <c r="Z295" s="9"/>
      <c r="AA295" s="9"/>
      <c r="AB295" s="9"/>
      <c r="AC295" s="9"/>
      <c r="AD295" s="9"/>
      <c r="AE295" s="9"/>
      <c r="AF295" s="9"/>
      <c r="AG295" s="9"/>
      <c r="AH295" s="18"/>
      <c r="AI295" s="19"/>
      <c r="AJ295" s="9"/>
      <c r="AK295" s="9"/>
      <c r="AL295" s="18"/>
      <c r="AM295" s="9"/>
      <c r="AN295" s="9"/>
      <c r="AO295" s="91"/>
    </row>
    <row r="296" spans="1:41" s="118" customFormat="1" ht="14.25" customHeight="1" x14ac:dyDescent="0.15">
      <c r="A296" s="975"/>
      <c r="B296" s="19"/>
      <c r="C296" s="9"/>
      <c r="D296" s="9"/>
      <c r="E296" s="18"/>
      <c r="F296" s="87"/>
      <c r="G296" s="87"/>
      <c r="H296" s="130"/>
      <c r="I296" s="71"/>
      <c r="J296" s="129"/>
      <c r="K296" s="9"/>
      <c r="L296" s="9"/>
      <c r="M296" s="18"/>
      <c r="N296" s="9"/>
      <c r="O296" s="9"/>
      <c r="P296" s="9"/>
      <c r="Q296" s="18"/>
      <c r="R296" s="73" t="s">
        <v>121</v>
      </c>
      <c r="S296" s="64" t="s">
        <v>79</v>
      </c>
      <c r="T296" s="71"/>
      <c r="U296" s="9"/>
      <c r="V296" s="9"/>
      <c r="W296" s="9"/>
      <c r="X296" s="9"/>
      <c r="Y296" s="9"/>
      <c r="Z296" s="9"/>
      <c r="AA296" s="9"/>
      <c r="AB296" s="9"/>
      <c r="AC296" s="9"/>
      <c r="AD296" s="9"/>
      <c r="AE296" s="9"/>
      <c r="AF296" s="9"/>
      <c r="AG296" s="9"/>
      <c r="AH296" s="18"/>
      <c r="AI296" s="19"/>
      <c r="AJ296" s="9"/>
      <c r="AK296" s="9"/>
      <c r="AL296" s="18"/>
      <c r="AM296" s="9"/>
      <c r="AN296" s="9"/>
      <c r="AO296" s="91"/>
    </row>
    <row r="297" spans="1:41" s="118" customFormat="1" ht="14.25" customHeight="1" thickBot="1" x14ac:dyDescent="0.2">
      <c r="A297" s="7"/>
      <c r="B297" s="11"/>
      <c r="C297" s="12"/>
      <c r="D297" s="12"/>
      <c r="E297" s="703"/>
      <c r="F297" s="747"/>
      <c r="G297" s="747"/>
      <c r="H297" s="279"/>
      <c r="I297" s="198"/>
      <c r="J297" s="199"/>
      <c r="K297" s="12"/>
      <c r="L297" s="12"/>
      <c r="M297" s="703"/>
      <c r="N297" s="12"/>
      <c r="O297" s="12"/>
      <c r="P297" s="12"/>
      <c r="Q297" s="703"/>
      <c r="R297" s="76" t="s">
        <v>121</v>
      </c>
      <c r="S297" s="204" t="s">
        <v>112</v>
      </c>
      <c r="T297" s="198"/>
      <c r="U297" s="12"/>
      <c r="V297" s="1188"/>
      <c r="W297" s="1188"/>
      <c r="X297" s="1188"/>
      <c r="Y297" s="1188"/>
      <c r="Z297" s="1188"/>
      <c r="AA297" s="1188"/>
      <c r="AB297" s="1188"/>
      <c r="AC297" s="1188"/>
      <c r="AD297" s="1188"/>
      <c r="AE297" s="1188"/>
      <c r="AF297" s="1188"/>
      <c r="AG297" s="1188"/>
      <c r="AH297" s="703" t="s">
        <v>53</v>
      </c>
      <c r="AI297" s="11"/>
      <c r="AJ297" s="12"/>
      <c r="AK297" s="12"/>
      <c r="AL297" s="703"/>
      <c r="AM297" s="12"/>
      <c r="AN297" s="12"/>
      <c r="AO297" s="83"/>
    </row>
    <row r="298" spans="1:41" s="118" customFormat="1" ht="14.25" customHeight="1" x14ac:dyDescent="0.15">
      <c r="A298" s="6"/>
      <c r="B298" s="9"/>
      <c r="C298" s="9"/>
      <c r="D298" s="9"/>
      <c r="E298" s="9"/>
      <c r="F298" s="87"/>
      <c r="G298" s="87"/>
      <c r="H298" s="71"/>
      <c r="I298" s="71"/>
      <c r="J298" s="71"/>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22" t="s">
        <v>80</v>
      </c>
    </row>
    <row r="299" spans="1:41" s="118" customFormat="1" ht="14.25" customHeight="1" x14ac:dyDescent="0.15">
      <c r="A299" s="6"/>
      <c r="B299" s="9"/>
      <c r="C299" s="9"/>
      <c r="D299" s="9"/>
      <c r="E299" s="9"/>
      <c r="F299" s="87"/>
      <c r="G299" s="87"/>
      <c r="H299" s="71"/>
      <c r="I299" s="71"/>
      <c r="J299" s="71"/>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22"/>
    </row>
    <row r="300" spans="1:41" s="118" customFormat="1" ht="14.25" customHeight="1" x14ac:dyDescent="0.15">
      <c r="A300" s="6"/>
      <c r="B300" s="9"/>
      <c r="C300" s="9"/>
      <c r="D300" s="9"/>
      <c r="E300" s="9"/>
      <c r="F300" s="87"/>
      <c r="G300" s="87"/>
      <c r="H300" s="71"/>
      <c r="I300" s="71"/>
      <c r="J300" s="71"/>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22"/>
    </row>
    <row r="301" spans="1:41" s="118" customFormat="1" ht="14.25" customHeight="1" thickBot="1" x14ac:dyDescent="0.2">
      <c r="A301" s="134" t="s">
        <v>880</v>
      </c>
      <c r="B301" s="32"/>
      <c r="C301" s="6"/>
      <c r="D301" s="118" t="s">
        <v>339</v>
      </c>
      <c r="H301" s="6"/>
      <c r="I301" s="6"/>
      <c r="J301" s="6"/>
      <c r="K301" s="6"/>
      <c r="L301" s="6"/>
      <c r="M301" s="6"/>
      <c r="N301" s="6"/>
      <c r="O301" s="6"/>
      <c r="P301" s="6"/>
      <c r="Q301" s="6"/>
      <c r="R301" s="22" t="s">
        <v>825</v>
      </c>
      <c r="S301" s="1179">
        <f>Y242</f>
        <v>0</v>
      </c>
      <c r="T301" s="1179"/>
      <c r="U301" s="1179"/>
      <c r="V301" s="1179"/>
      <c r="W301" s="1179"/>
      <c r="X301" s="1179"/>
      <c r="Y301" s="1179"/>
      <c r="Z301" s="1179"/>
      <c r="AA301" s="1179"/>
      <c r="AB301" s="1179"/>
      <c r="AC301" s="1179"/>
      <c r="AD301" s="6" t="s">
        <v>826</v>
      </c>
      <c r="AE301" s="6"/>
      <c r="AF301" s="6" t="s">
        <v>1036</v>
      </c>
      <c r="AG301" s="6"/>
      <c r="AH301" s="6"/>
      <c r="AI301" s="9"/>
      <c r="AJ301" s="6"/>
      <c r="AK301" s="6"/>
      <c r="AL301" s="6"/>
      <c r="AM301" s="9"/>
      <c r="AN301" s="6"/>
      <c r="AO301" s="6"/>
    </row>
    <row r="302" spans="1:41" s="118" customFormat="1" ht="14.25" customHeight="1" x14ac:dyDescent="0.15">
      <c r="A302" s="5"/>
      <c r="B302" s="1265" t="s">
        <v>278</v>
      </c>
      <c r="C302" s="1266"/>
      <c r="D302" s="1266"/>
      <c r="E302" s="1267"/>
      <c r="F302" s="1000" t="s">
        <v>137</v>
      </c>
      <c r="G302" s="1001"/>
      <c r="H302" s="1000" t="s">
        <v>279</v>
      </c>
      <c r="I302" s="1001"/>
      <c r="J302" s="1002"/>
      <c r="K302" s="1266" t="s">
        <v>354</v>
      </c>
      <c r="L302" s="1266"/>
      <c r="M302" s="1267"/>
      <c r="N302" s="1280" t="s">
        <v>244</v>
      </c>
      <c r="O302" s="1281"/>
      <c r="P302" s="1281"/>
      <c r="Q302" s="1281"/>
      <c r="R302" s="1281"/>
      <c r="S302" s="1281"/>
      <c r="T302" s="1281"/>
      <c r="U302" s="1281"/>
      <c r="V302" s="1281"/>
      <c r="W302" s="1281"/>
      <c r="X302" s="1281"/>
      <c r="Y302" s="1281"/>
      <c r="Z302" s="1281"/>
      <c r="AA302" s="1281"/>
      <c r="AB302" s="1281"/>
      <c r="AC302" s="1281"/>
      <c r="AD302" s="1281"/>
      <c r="AE302" s="1281"/>
      <c r="AF302" s="1281"/>
      <c r="AG302" s="1281"/>
      <c r="AH302" s="1281"/>
      <c r="AI302" s="1281"/>
      <c r="AJ302" s="1281"/>
      <c r="AK302" s="1281"/>
      <c r="AL302" s="1282"/>
      <c r="AM302" s="1271" t="s">
        <v>242</v>
      </c>
      <c r="AN302" s="1272"/>
      <c r="AO302" s="1273"/>
    </row>
    <row r="303" spans="1:41" s="118" customFormat="1" ht="14.25" customHeight="1" thickBot="1" x14ac:dyDescent="0.2">
      <c r="A303" s="7"/>
      <c r="B303" s="1268"/>
      <c r="C303" s="1269"/>
      <c r="D303" s="1269"/>
      <c r="E303" s="1270"/>
      <c r="F303" s="1003"/>
      <c r="G303" s="1004"/>
      <c r="H303" s="1003"/>
      <c r="I303" s="1004"/>
      <c r="J303" s="1005"/>
      <c r="K303" s="1269"/>
      <c r="L303" s="1269"/>
      <c r="M303" s="1270"/>
      <c r="N303" s="1274" t="s">
        <v>141</v>
      </c>
      <c r="O303" s="1275"/>
      <c r="P303" s="1275"/>
      <c r="Q303" s="1276"/>
      <c r="R303" s="1274" t="s">
        <v>142</v>
      </c>
      <c r="S303" s="1275"/>
      <c r="T303" s="1275"/>
      <c r="U303" s="1275"/>
      <c r="V303" s="1275"/>
      <c r="W303" s="1275"/>
      <c r="X303" s="1275"/>
      <c r="Y303" s="1275"/>
      <c r="Z303" s="1275"/>
      <c r="AA303" s="1275"/>
      <c r="AB303" s="1275"/>
      <c r="AC303" s="1275"/>
      <c r="AD303" s="1275"/>
      <c r="AE303" s="1275"/>
      <c r="AF303" s="1275"/>
      <c r="AG303" s="1275"/>
      <c r="AH303" s="1276"/>
      <c r="AI303" s="1274" t="s">
        <v>143</v>
      </c>
      <c r="AJ303" s="1275"/>
      <c r="AK303" s="1275"/>
      <c r="AL303" s="1276"/>
      <c r="AM303" s="1277" t="s">
        <v>243</v>
      </c>
      <c r="AN303" s="1278"/>
      <c r="AO303" s="1279"/>
    </row>
    <row r="304" spans="1:41" s="118" customFormat="1" ht="14.25" customHeight="1" x14ac:dyDescent="0.15">
      <c r="A304" s="974" t="s">
        <v>255</v>
      </c>
      <c r="B304" s="84" t="s">
        <v>85</v>
      </c>
      <c r="C304" s="46"/>
      <c r="D304" s="46"/>
      <c r="E304" s="85"/>
      <c r="F304" s="743"/>
      <c r="G304" s="744"/>
      <c r="H304" s="415"/>
      <c r="I304" s="29"/>
      <c r="J304" s="407"/>
      <c r="K304" s="1251" t="s">
        <v>357</v>
      </c>
      <c r="L304" s="1251"/>
      <c r="M304" s="1252"/>
      <c r="N304" s="1310" t="s">
        <v>66</v>
      </c>
      <c r="O304" s="1311"/>
      <c r="P304" s="1311"/>
      <c r="Q304" s="1312"/>
      <c r="R304" s="95" t="s">
        <v>56</v>
      </c>
      <c r="S304" s="799" t="s">
        <v>91</v>
      </c>
      <c r="T304" s="96"/>
      <c r="U304" s="96"/>
      <c r="V304" s="1314"/>
      <c r="W304" s="1314"/>
      <c r="X304" s="1314"/>
      <c r="Y304" s="1314"/>
      <c r="Z304" s="1314"/>
      <c r="AA304" s="1314"/>
      <c r="AB304" s="1314"/>
      <c r="AC304" s="1314"/>
      <c r="AD304" s="1314"/>
      <c r="AE304" s="1314"/>
      <c r="AF304" s="1314"/>
      <c r="AG304" s="1314"/>
      <c r="AH304" s="97" t="s">
        <v>53</v>
      </c>
      <c r="AI304" s="73" t="s">
        <v>121</v>
      </c>
      <c r="AJ304" s="235" t="s">
        <v>188</v>
      </c>
      <c r="AK304" s="280"/>
      <c r="AL304" s="791"/>
      <c r="AM304" s="19" t="s">
        <v>204</v>
      </c>
      <c r="AN304" s="6" t="s">
        <v>146</v>
      </c>
      <c r="AO304" s="20"/>
    </row>
    <row r="305" spans="1:41" s="118" customFormat="1" ht="14.25" customHeight="1" x14ac:dyDescent="0.15">
      <c r="A305" s="975"/>
      <c r="B305" s="1026" t="s">
        <v>86</v>
      </c>
      <c r="C305" s="1027"/>
      <c r="D305" s="1027"/>
      <c r="E305" s="1064"/>
      <c r="F305" s="1315" t="s">
        <v>32</v>
      </c>
      <c r="G305" s="1316"/>
      <c r="H305" s="382" t="s">
        <v>121</v>
      </c>
      <c r="I305" s="64" t="s">
        <v>379</v>
      </c>
      <c r="J305" s="129"/>
      <c r="K305" s="1194" t="s">
        <v>356</v>
      </c>
      <c r="L305" s="1194"/>
      <c r="M305" s="1195"/>
      <c r="N305" s="1026" t="s">
        <v>358</v>
      </c>
      <c r="O305" s="1027"/>
      <c r="P305" s="1027"/>
      <c r="Q305" s="1064"/>
      <c r="R305" s="73" t="s">
        <v>121</v>
      </c>
      <c r="S305" s="64" t="s">
        <v>51</v>
      </c>
      <c r="T305" s="71"/>
      <c r="U305" s="71"/>
      <c r="V305" s="71"/>
      <c r="W305" s="71"/>
      <c r="X305" s="1112"/>
      <c r="Y305" s="1112"/>
      <c r="Z305" s="1112"/>
      <c r="AA305" s="1112"/>
      <c r="AB305" s="9" t="s">
        <v>52</v>
      </c>
      <c r="AC305" s="71" t="s">
        <v>53</v>
      </c>
      <c r="AD305" s="71"/>
      <c r="AE305" s="9"/>
      <c r="AF305" s="9"/>
      <c r="AG305" s="9"/>
      <c r="AH305" s="9"/>
      <c r="AI305" s="73" t="s">
        <v>121</v>
      </c>
      <c r="AJ305" s="64" t="s">
        <v>117</v>
      </c>
      <c r="AK305" s="71"/>
      <c r="AL305" s="129"/>
      <c r="AM305" s="19" t="s">
        <v>204</v>
      </c>
      <c r="AN305" s="6" t="s">
        <v>147</v>
      </c>
      <c r="AO305" s="20"/>
    </row>
    <row r="306" spans="1:41" s="118" customFormat="1" ht="14.25" customHeight="1" x14ac:dyDescent="0.15">
      <c r="A306" s="975"/>
      <c r="B306" s="1318" t="s">
        <v>87</v>
      </c>
      <c r="C306" s="1319"/>
      <c r="D306" s="1319"/>
      <c r="E306" s="1320"/>
      <c r="F306" s="1315" t="s">
        <v>88</v>
      </c>
      <c r="G306" s="1316"/>
      <c r="H306" s="382" t="s">
        <v>121</v>
      </c>
      <c r="I306" s="64" t="s">
        <v>380</v>
      </c>
      <c r="J306" s="129"/>
      <c r="K306" s="71"/>
      <c r="L306" s="71"/>
      <c r="M306" s="71"/>
      <c r="N306" s="795" t="s">
        <v>56</v>
      </c>
      <c r="O306" s="1323" t="s">
        <v>372</v>
      </c>
      <c r="P306" s="1323"/>
      <c r="Q306" s="1324"/>
      <c r="R306" s="73" t="s">
        <v>121</v>
      </c>
      <c r="S306" s="1116" t="s">
        <v>24</v>
      </c>
      <c r="T306" s="1116"/>
      <c r="U306" s="1116"/>
      <c r="V306" s="1116"/>
      <c r="W306" s="1116"/>
      <c r="X306" s="1112"/>
      <c r="Y306" s="1112"/>
      <c r="Z306" s="1112"/>
      <c r="AA306" s="1112"/>
      <c r="AB306" s="9" t="s">
        <v>52</v>
      </c>
      <c r="AC306" s="71" t="s">
        <v>53</v>
      </c>
      <c r="AD306" s="71"/>
      <c r="AE306" s="9"/>
      <c r="AF306" s="9"/>
      <c r="AG306" s="9"/>
      <c r="AH306" s="18"/>
      <c r="AI306" s="73" t="s">
        <v>121</v>
      </c>
      <c r="AJ306" s="64" t="s">
        <v>31</v>
      </c>
      <c r="AK306" s="71"/>
      <c r="AL306" s="129"/>
      <c r="AM306" s="19"/>
      <c r="AN306" s="6"/>
      <c r="AO306" s="20"/>
    </row>
    <row r="307" spans="1:41" s="118" customFormat="1" ht="14.25" customHeight="1" x14ac:dyDescent="0.15">
      <c r="A307" s="975"/>
      <c r="B307" s="1026"/>
      <c r="C307" s="1027"/>
      <c r="D307" s="1027"/>
      <c r="E307" s="1064"/>
      <c r="F307" s="73" t="s">
        <v>121</v>
      </c>
      <c r="G307" s="9">
        <v>27</v>
      </c>
      <c r="H307" s="382" t="s">
        <v>121</v>
      </c>
      <c r="I307" s="64" t="s">
        <v>191</v>
      </c>
      <c r="J307" s="129"/>
      <c r="K307" s="9"/>
      <c r="L307" s="9"/>
      <c r="M307" s="9"/>
      <c r="N307" s="130"/>
      <c r="O307" s="71"/>
      <c r="P307" s="71"/>
      <c r="Q307" s="129"/>
      <c r="R307" s="9"/>
      <c r="S307" s="71"/>
      <c r="T307" s="71" t="s">
        <v>54</v>
      </c>
      <c r="U307" s="71"/>
      <c r="V307" s="71"/>
      <c r="W307" s="71"/>
      <c r="X307" s="1112"/>
      <c r="Y307" s="1112"/>
      <c r="Z307" s="1112"/>
      <c r="AA307" s="1112"/>
      <c r="AB307" s="9" t="s">
        <v>52</v>
      </c>
      <c r="AC307" s="71" t="s">
        <v>53</v>
      </c>
      <c r="AD307" s="71"/>
      <c r="AE307" s="9"/>
      <c r="AF307" s="9"/>
      <c r="AG307" s="9"/>
      <c r="AH307" s="18"/>
      <c r="AI307" s="73" t="s">
        <v>121</v>
      </c>
      <c r="AJ307" s="64" t="s">
        <v>157</v>
      </c>
      <c r="AK307" s="71"/>
      <c r="AL307" s="129"/>
      <c r="AM307" s="9"/>
      <c r="AN307" s="9"/>
      <c r="AO307" s="91"/>
    </row>
    <row r="308" spans="1:41" s="118" customFormat="1" ht="14.25" customHeight="1" x14ac:dyDescent="0.15">
      <c r="A308" s="975"/>
      <c r="B308" s="796"/>
      <c r="C308" s="211"/>
      <c r="D308" s="211"/>
      <c r="E308" s="642"/>
      <c r="F308" s="73" t="s">
        <v>121</v>
      </c>
      <c r="G308" s="9">
        <v>20</v>
      </c>
      <c r="H308" s="382" t="s">
        <v>121</v>
      </c>
      <c r="I308" s="64" t="s">
        <v>381</v>
      </c>
      <c r="J308" s="129"/>
      <c r="K308" s="9"/>
      <c r="L308" s="9"/>
      <c r="M308" s="9"/>
      <c r="N308" s="1190" t="s">
        <v>368</v>
      </c>
      <c r="O308" s="1191"/>
      <c r="P308" s="1191"/>
      <c r="Q308" s="1192"/>
      <c r="R308" s="62" t="s">
        <v>56</v>
      </c>
      <c r="S308" s="294" t="s">
        <v>92</v>
      </c>
      <c r="T308" s="62"/>
      <c r="U308" s="62"/>
      <c r="V308" s="62"/>
      <c r="W308" s="62"/>
      <c r="X308" s="62"/>
      <c r="Y308" s="62"/>
      <c r="Z308" s="62"/>
      <c r="AA308" s="62"/>
      <c r="AB308" s="62"/>
      <c r="AC308" s="62"/>
      <c r="AD308" s="62"/>
      <c r="AE308" s="62"/>
      <c r="AF308" s="62"/>
      <c r="AG308" s="62"/>
      <c r="AH308" s="93"/>
      <c r="AI308" s="73" t="s">
        <v>121</v>
      </c>
      <c r="AJ308" s="957"/>
      <c r="AK308" s="957"/>
      <c r="AL308" s="958"/>
      <c r="AM308" s="9"/>
      <c r="AN308" s="9"/>
      <c r="AO308" s="91"/>
    </row>
    <row r="309" spans="1:41" s="118" customFormat="1" ht="14.25" customHeight="1" x14ac:dyDescent="0.15">
      <c r="A309" s="975"/>
      <c r="B309" s="750"/>
      <c r="C309" s="751"/>
      <c r="D309" s="751"/>
      <c r="E309" s="752"/>
      <c r="F309" s="73" t="s">
        <v>121</v>
      </c>
      <c r="G309" s="9">
        <v>15</v>
      </c>
      <c r="H309" s="130"/>
      <c r="I309" s="71"/>
      <c r="J309" s="129"/>
      <c r="K309" s="9"/>
      <c r="L309" s="9"/>
      <c r="M309" s="9"/>
      <c r="N309" s="1193" t="s">
        <v>1032</v>
      </c>
      <c r="O309" s="1194"/>
      <c r="P309" s="1194"/>
      <c r="Q309" s="1195"/>
      <c r="R309" s="73" t="s">
        <v>121</v>
      </c>
      <c r="S309" s="64" t="s">
        <v>34</v>
      </c>
      <c r="T309" s="71"/>
      <c r="U309" s="71"/>
      <c r="V309" s="71"/>
      <c r="W309" s="9"/>
      <c r="X309" s="9"/>
      <c r="Y309" s="9"/>
      <c r="Z309" s="9"/>
      <c r="AA309" s="9"/>
      <c r="AB309" s="9"/>
      <c r="AC309" s="9"/>
      <c r="AD309" s="9"/>
      <c r="AE309" s="9"/>
      <c r="AF309" s="9"/>
      <c r="AG309" s="9"/>
      <c r="AH309" s="9"/>
      <c r="AI309" s="19"/>
      <c r="AJ309" s="9"/>
      <c r="AK309" s="9"/>
      <c r="AL309" s="18"/>
      <c r="AM309" s="9"/>
      <c r="AN309" s="9"/>
      <c r="AO309" s="91"/>
    </row>
    <row r="310" spans="1:41" s="118" customFormat="1" ht="14.25" customHeight="1" x14ac:dyDescent="0.15">
      <c r="A310" s="975"/>
      <c r="B310" s="750"/>
      <c r="C310" s="751"/>
      <c r="D310" s="751"/>
      <c r="E310" s="752"/>
      <c r="F310" s="73" t="s">
        <v>121</v>
      </c>
      <c r="G310" s="9">
        <v>11</v>
      </c>
      <c r="H310" s="130"/>
      <c r="I310" s="71"/>
      <c r="J310" s="129"/>
      <c r="K310" s="9"/>
      <c r="L310" s="9"/>
      <c r="M310" s="9"/>
      <c r="N310" s="130"/>
      <c r="O310" s="71"/>
      <c r="P310" s="71"/>
      <c r="Q310" s="129"/>
      <c r="R310" s="73" t="s">
        <v>121</v>
      </c>
      <c r="S310" s="64" t="s">
        <v>25</v>
      </c>
      <c r="T310" s="71"/>
      <c r="U310" s="71"/>
      <c r="V310" s="71"/>
      <c r="W310" s="9"/>
      <c r="X310" s="9"/>
      <c r="Y310" s="9"/>
      <c r="Z310" s="9"/>
      <c r="AA310" s="9"/>
      <c r="AB310" s="9"/>
      <c r="AC310" s="9"/>
      <c r="AD310" s="9"/>
      <c r="AE310" s="9"/>
      <c r="AF310" s="9"/>
      <c r="AG310" s="9"/>
      <c r="AH310" s="9"/>
      <c r="AI310" s="19"/>
      <c r="AJ310" s="9"/>
      <c r="AK310" s="9"/>
      <c r="AL310" s="18"/>
      <c r="AM310" s="9"/>
      <c r="AN310" s="9"/>
      <c r="AO310" s="91"/>
    </row>
    <row r="311" spans="1:41" s="118" customFormat="1" ht="14.25" customHeight="1" x14ac:dyDescent="0.15">
      <c r="A311" s="975"/>
      <c r="B311" s="750"/>
      <c r="C311" s="751"/>
      <c r="D311" s="751"/>
      <c r="E311" s="752"/>
      <c r="F311" s="73" t="s">
        <v>121</v>
      </c>
      <c r="G311" s="9" t="s">
        <v>89</v>
      </c>
      <c r="H311" s="19"/>
      <c r="I311" s="9"/>
      <c r="J311" s="18"/>
      <c r="K311" s="9"/>
      <c r="L311" s="9"/>
      <c r="M311" s="9"/>
      <c r="N311" s="19"/>
      <c r="O311" s="9"/>
      <c r="P311" s="9"/>
      <c r="Q311" s="18"/>
      <c r="R311" s="73" t="s">
        <v>121</v>
      </c>
      <c r="S311" s="64" t="s">
        <v>41</v>
      </c>
      <c r="T311" s="71"/>
      <c r="U311" s="71"/>
      <c r="V311" s="71"/>
      <c r="W311" s="9"/>
      <c r="X311" s="9"/>
      <c r="Y311" s="9"/>
      <c r="Z311" s="9"/>
      <c r="AA311" s="9"/>
      <c r="AB311" s="9"/>
      <c r="AC311" s="9"/>
      <c r="AD311" s="9"/>
      <c r="AE311" s="9"/>
      <c r="AF311" s="9"/>
      <c r="AG311" s="9"/>
      <c r="AH311" s="9"/>
      <c r="AI311" s="19"/>
      <c r="AJ311" s="9"/>
      <c r="AK311" s="9"/>
      <c r="AL311" s="18"/>
      <c r="AM311" s="9"/>
      <c r="AN311" s="9"/>
      <c r="AO311" s="91"/>
    </row>
    <row r="312" spans="1:41" s="118" customFormat="1" ht="14.25" customHeight="1" x14ac:dyDescent="0.15">
      <c r="A312" s="975"/>
      <c r="B312" s="750"/>
      <c r="C312" s="751"/>
      <c r="D312" s="751"/>
      <c r="E312" s="752"/>
      <c r="F312" s="88"/>
      <c r="G312" s="87"/>
      <c r="H312" s="88"/>
      <c r="I312" s="87"/>
      <c r="J312" s="89"/>
      <c r="K312" s="9"/>
      <c r="L312" s="9"/>
      <c r="M312" s="9"/>
      <c r="N312" s="19"/>
      <c r="O312" s="9"/>
      <c r="P312" s="9"/>
      <c r="Q312" s="18"/>
      <c r="R312" s="73" t="s">
        <v>121</v>
      </c>
      <c r="S312" s="64" t="s">
        <v>42</v>
      </c>
      <c r="T312" s="71"/>
      <c r="U312" s="71"/>
      <c r="V312" s="71"/>
      <c r="W312" s="9"/>
      <c r="X312" s="9"/>
      <c r="Y312" s="9"/>
      <c r="Z312" s="9"/>
      <c r="AA312" s="9"/>
      <c r="AB312" s="9"/>
      <c r="AC312" s="9"/>
      <c r="AD312" s="9"/>
      <c r="AE312" s="9"/>
      <c r="AF312" s="9"/>
      <c r="AG312" s="9"/>
      <c r="AH312" s="9"/>
      <c r="AI312" s="19"/>
      <c r="AJ312" s="9"/>
      <c r="AK312" s="9"/>
      <c r="AL312" s="18"/>
      <c r="AM312" s="9"/>
      <c r="AN312" s="9"/>
      <c r="AO312" s="91"/>
    </row>
    <row r="313" spans="1:41" s="118" customFormat="1" ht="14.25" customHeight="1" x14ac:dyDescent="0.15">
      <c r="A313" s="975"/>
      <c r="B313" s="750"/>
      <c r="C313" s="61"/>
      <c r="D313" s="61"/>
      <c r="E313" s="53"/>
      <c r="F313" s="88"/>
      <c r="G313" s="87"/>
      <c r="H313" s="88"/>
      <c r="I313" s="87"/>
      <c r="J313" s="89"/>
      <c r="K313" s="9"/>
      <c r="L313" s="9"/>
      <c r="M313" s="9"/>
      <c r="N313" s="19"/>
      <c r="O313" s="9"/>
      <c r="P313" s="9"/>
      <c r="Q313" s="18"/>
      <c r="R313" s="73" t="s">
        <v>121</v>
      </c>
      <c r="S313" s="64" t="s">
        <v>43</v>
      </c>
      <c r="T313" s="71"/>
      <c r="U313" s="71"/>
      <c r="V313" s="71"/>
      <c r="W313" s="9"/>
      <c r="X313" s="9"/>
      <c r="Y313" s="9"/>
      <c r="Z313" s="9"/>
      <c r="AA313" s="9"/>
      <c r="AB313" s="9"/>
      <c r="AC313" s="9"/>
      <c r="AD313" s="9"/>
      <c r="AE313" s="9"/>
      <c r="AF313" s="9"/>
      <c r="AG313" s="9"/>
      <c r="AH313" s="9"/>
      <c r="AI313" s="19"/>
      <c r="AJ313" s="9"/>
      <c r="AK313" s="9"/>
      <c r="AL313" s="18"/>
      <c r="AM313" s="9"/>
      <c r="AN313" s="9"/>
      <c r="AO313" s="91"/>
    </row>
    <row r="314" spans="1:41" s="118" customFormat="1" ht="14.25" customHeight="1" x14ac:dyDescent="0.15">
      <c r="A314" s="975"/>
      <c r="B314" s="57"/>
      <c r="C314" s="3"/>
      <c r="D314" s="3"/>
      <c r="E314" s="49"/>
      <c r="F314" s="88"/>
      <c r="G314" s="87"/>
      <c r="H314" s="88"/>
      <c r="I314" s="87"/>
      <c r="J314" s="89"/>
      <c r="K314" s="9"/>
      <c r="L314" s="9"/>
      <c r="M314" s="9"/>
      <c r="N314" s="19"/>
      <c r="O314" s="9"/>
      <c r="P314" s="9"/>
      <c r="Q314" s="18"/>
      <c r="R314" s="73" t="s">
        <v>121</v>
      </c>
      <c r="S314" s="64" t="s">
        <v>44</v>
      </c>
      <c r="T314" s="71"/>
      <c r="U314" s="71"/>
      <c r="V314" s="71"/>
      <c r="W314" s="9"/>
      <c r="X314" s="9"/>
      <c r="Y314" s="9"/>
      <c r="Z314" s="9"/>
      <c r="AA314" s="9"/>
      <c r="AB314" s="9"/>
      <c r="AC314" s="9"/>
      <c r="AD314" s="9"/>
      <c r="AE314" s="9"/>
      <c r="AF314" s="9"/>
      <c r="AG314" s="9"/>
      <c r="AH314" s="18"/>
      <c r="AI314" s="19"/>
      <c r="AJ314" s="9"/>
      <c r="AK314" s="9"/>
      <c r="AL314" s="18"/>
      <c r="AM314" s="9"/>
      <c r="AN314" s="9"/>
      <c r="AO314" s="91"/>
    </row>
    <row r="315" spans="1:41" s="118" customFormat="1" ht="14.25" customHeight="1" x14ac:dyDescent="0.15">
      <c r="A315" s="975"/>
      <c r="B315" s="57" t="s">
        <v>90</v>
      </c>
      <c r="C315" s="3"/>
      <c r="D315" s="3"/>
      <c r="E315" s="49"/>
      <c r="F315" s="1315" t="s">
        <v>33</v>
      </c>
      <c r="G315" s="1316"/>
      <c r="H315" s="754"/>
      <c r="I315" s="755"/>
      <c r="J315" s="761"/>
      <c r="K315" s="9"/>
      <c r="L315" s="9"/>
      <c r="M315" s="9"/>
      <c r="N315" s="15"/>
      <c r="O315" s="8"/>
      <c r="P315" s="8"/>
      <c r="Q315" s="16"/>
      <c r="R315" s="36"/>
      <c r="S315" s="9" t="s">
        <v>55</v>
      </c>
      <c r="T315" s="1112"/>
      <c r="U315" s="1112"/>
      <c r="V315" s="1112"/>
      <c r="W315" s="1112"/>
      <c r="X315" s="1112"/>
      <c r="Y315" s="1112"/>
      <c r="Z315" s="1112"/>
      <c r="AA315" s="1112"/>
      <c r="AB315" s="1112"/>
      <c r="AC315" s="1112"/>
      <c r="AD315" s="1112"/>
      <c r="AE315" s="1112"/>
      <c r="AF315" s="1112"/>
      <c r="AG315" s="1112"/>
      <c r="AH315" s="129" t="s">
        <v>53</v>
      </c>
      <c r="AI315" s="19"/>
      <c r="AJ315" s="9"/>
      <c r="AK315" s="9"/>
      <c r="AL315" s="18"/>
      <c r="AM315" s="9"/>
      <c r="AN315" s="9"/>
      <c r="AO315" s="91"/>
    </row>
    <row r="316" spans="1:41" s="118" customFormat="1" ht="14.25" customHeight="1" x14ac:dyDescent="0.15">
      <c r="A316" s="975"/>
      <c r="B316" s="73" t="s">
        <v>121</v>
      </c>
      <c r="C316" s="211" t="s">
        <v>160</v>
      </c>
      <c r="D316" s="3"/>
      <c r="E316" s="49"/>
      <c r="F316" s="1315" t="s">
        <v>88</v>
      </c>
      <c r="G316" s="1316"/>
      <c r="H316" s="754"/>
      <c r="I316" s="755"/>
      <c r="J316" s="761"/>
      <c r="K316" s="9"/>
      <c r="L316" s="9"/>
      <c r="M316" s="9"/>
      <c r="N316" s="15"/>
      <c r="O316" s="8"/>
      <c r="P316" s="8"/>
      <c r="Q316" s="16"/>
      <c r="R316" s="73" t="s">
        <v>121</v>
      </c>
      <c r="S316" s="1116" t="s">
        <v>76</v>
      </c>
      <c r="T316" s="1116"/>
      <c r="U316" s="1116"/>
      <c r="V316" s="1116"/>
      <c r="W316" s="1116"/>
      <c r="X316" s="1116"/>
      <c r="Y316" s="1116"/>
      <c r="Z316" s="1112"/>
      <c r="AA316" s="1112"/>
      <c r="AB316" s="1112"/>
      <c r="AC316" s="1112"/>
      <c r="AD316" s="1112"/>
      <c r="AE316" s="1112"/>
      <c r="AF316" s="1112"/>
      <c r="AG316" s="9" t="s">
        <v>23</v>
      </c>
      <c r="AH316" s="71" t="s">
        <v>53</v>
      </c>
      <c r="AI316" s="19"/>
      <c r="AJ316" s="9"/>
      <c r="AK316" s="9"/>
      <c r="AL316" s="18"/>
      <c r="AM316" s="9"/>
      <c r="AN316" s="9"/>
      <c r="AO316" s="91"/>
    </row>
    <row r="317" spans="1:41" s="118" customFormat="1" ht="14.25" customHeight="1" x14ac:dyDescent="0.15">
      <c r="A317" s="975"/>
      <c r="B317" s="19"/>
      <c r="C317" s="1321"/>
      <c r="D317" s="1321"/>
      <c r="E317" s="1322"/>
      <c r="F317" s="73" t="s">
        <v>121</v>
      </c>
      <c r="G317" s="9">
        <v>27</v>
      </c>
      <c r="H317" s="19"/>
      <c r="I317" s="9"/>
      <c r="J317" s="18"/>
      <c r="K317" s="9"/>
      <c r="L317" s="9"/>
      <c r="M317" s="9"/>
      <c r="N317" s="15"/>
      <c r="O317" s="8"/>
      <c r="P317" s="8"/>
      <c r="Q317" s="16"/>
      <c r="R317" s="80" t="s">
        <v>121</v>
      </c>
      <c r="S317" s="220" t="s">
        <v>123</v>
      </c>
      <c r="T317" s="52"/>
      <c r="U317" s="52"/>
      <c r="V317" s="1196"/>
      <c r="W317" s="1196"/>
      <c r="X317" s="1196"/>
      <c r="Y317" s="1196"/>
      <c r="Z317" s="1196"/>
      <c r="AA317" s="1196"/>
      <c r="AB317" s="1196"/>
      <c r="AC317" s="1196"/>
      <c r="AD317" s="1196"/>
      <c r="AE317" s="1196"/>
      <c r="AF317" s="1196"/>
      <c r="AG317" s="1196"/>
      <c r="AH317" s="223" t="s">
        <v>53</v>
      </c>
      <c r="AI317" s="19"/>
      <c r="AJ317" s="9"/>
      <c r="AK317" s="9"/>
      <c r="AL317" s="18"/>
      <c r="AM317" s="9"/>
      <c r="AN317" s="9"/>
      <c r="AO317" s="91"/>
    </row>
    <row r="318" spans="1:41" s="118" customFormat="1" ht="14.25" customHeight="1" x14ac:dyDescent="0.15">
      <c r="A318" s="975"/>
      <c r="B318" s="19"/>
      <c r="C318" s="9"/>
      <c r="D318" s="9"/>
      <c r="E318" s="18"/>
      <c r="F318" s="73" t="s">
        <v>121</v>
      </c>
      <c r="G318" s="9">
        <v>20</v>
      </c>
      <c r="H318" s="19"/>
      <c r="I318" s="9"/>
      <c r="J318" s="18"/>
      <c r="K318" s="9"/>
      <c r="L318" s="9"/>
      <c r="M318" s="9"/>
      <c r="N318" s="19"/>
      <c r="O318" s="9"/>
      <c r="P318" s="9"/>
      <c r="Q318" s="18"/>
      <c r="R318" s="9" t="s">
        <v>56</v>
      </c>
      <c r="S318" s="294" t="s">
        <v>45</v>
      </c>
      <c r="T318" s="71"/>
      <c r="U318" s="9"/>
      <c r="V318" s="9"/>
      <c r="W318" s="9"/>
      <c r="X318" s="9"/>
      <c r="Y318" s="9"/>
      <c r="Z318" s="9"/>
      <c r="AA318" s="9"/>
      <c r="AB318" s="9"/>
      <c r="AC318" s="9"/>
      <c r="AD318" s="9"/>
      <c r="AE318" s="9"/>
      <c r="AF318" s="9"/>
      <c r="AG318" s="9"/>
      <c r="AH318" s="9"/>
      <c r="AI318" s="19"/>
      <c r="AJ318" s="9"/>
      <c r="AK318" s="9"/>
      <c r="AL318" s="18"/>
      <c r="AM318" s="9"/>
      <c r="AN318" s="9"/>
      <c r="AO318" s="91"/>
    </row>
    <row r="319" spans="1:41" s="118" customFormat="1" ht="14.25" customHeight="1" x14ac:dyDescent="0.15">
      <c r="A319" s="975"/>
      <c r="B319" s="19"/>
      <c r="C319" s="9"/>
      <c r="D319" s="9"/>
      <c r="E319" s="18"/>
      <c r="F319" s="73" t="s">
        <v>121</v>
      </c>
      <c r="G319" s="9">
        <v>15</v>
      </c>
      <c r="H319" s="19"/>
      <c r="I319" s="9"/>
      <c r="J319" s="18"/>
      <c r="K319" s="9"/>
      <c r="L319" s="9"/>
      <c r="M319" s="9"/>
      <c r="N319" s="19"/>
      <c r="O319" s="9"/>
      <c r="P319" s="9"/>
      <c r="Q319" s="18"/>
      <c r="R319" s="73" t="s">
        <v>121</v>
      </c>
      <c r="S319" s="64" t="s">
        <v>77</v>
      </c>
      <c r="T319" s="71"/>
      <c r="U319" s="9"/>
      <c r="V319" s="9"/>
      <c r="W319" s="9"/>
      <c r="X319" s="9"/>
      <c r="Y319" s="9"/>
      <c r="Z319" s="9"/>
      <c r="AA319" s="9"/>
      <c r="AB319" s="9"/>
      <c r="AC319" s="9"/>
      <c r="AD319" s="9"/>
      <c r="AE319" s="9"/>
      <c r="AF319" s="9"/>
      <c r="AG319" s="9"/>
      <c r="AH319" s="18"/>
      <c r="AI319" s="19"/>
      <c r="AJ319" s="9"/>
      <c r="AK319" s="9"/>
      <c r="AL319" s="18"/>
      <c r="AM319" s="9"/>
      <c r="AN319" s="9"/>
      <c r="AO319" s="91"/>
    </row>
    <row r="320" spans="1:41" s="118" customFormat="1" ht="14.25" customHeight="1" x14ac:dyDescent="0.15">
      <c r="A320" s="975"/>
      <c r="B320" s="19"/>
      <c r="C320" s="9"/>
      <c r="D320" s="9"/>
      <c r="E320" s="18"/>
      <c r="F320" s="73" t="s">
        <v>121</v>
      </c>
      <c r="G320" s="9">
        <v>11</v>
      </c>
      <c r="H320" s="19"/>
      <c r="I320" s="9"/>
      <c r="J320" s="18"/>
      <c r="K320" s="9"/>
      <c r="L320" s="9"/>
      <c r="M320" s="9"/>
      <c r="N320" s="19"/>
      <c r="O320" s="9"/>
      <c r="P320" s="9"/>
      <c r="Q320" s="18"/>
      <c r="R320" s="73" t="s">
        <v>121</v>
      </c>
      <c r="S320" s="64" t="s">
        <v>78</v>
      </c>
      <c r="T320" s="71"/>
      <c r="U320" s="9"/>
      <c r="V320" s="9"/>
      <c r="W320" s="9"/>
      <c r="X320" s="9"/>
      <c r="Y320" s="9"/>
      <c r="Z320" s="9"/>
      <c r="AA320" s="9"/>
      <c r="AB320" s="9"/>
      <c r="AC320" s="9"/>
      <c r="AD320" s="9"/>
      <c r="AE320" s="9"/>
      <c r="AF320" s="9"/>
      <c r="AG320" s="9"/>
      <c r="AH320" s="18"/>
      <c r="AI320" s="19"/>
      <c r="AJ320" s="9"/>
      <c r="AK320" s="9"/>
      <c r="AL320" s="18"/>
      <c r="AM320" s="9"/>
      <c r="AN320" s="9"/>
      <c r="AO320" s="91"/>
    </row>
    <row r="321" spans="1:41" s="118" customFormat="1" ht="14.25" customHeight="1" x14ac:dyDescent="0.15">
      <c r="A321" s="975"/>
      <c r="B321" s="19"/>
      <c r="C321" s="9"/>
      <c r="D321" s="9"/>
      <c r="E321" s="18"/>
      <c r="F321" s="73" t="s">
        <v>121</v>
      </c>
      <c r="G321" s="9" t="s">
        <v>89</v>
      </c>
      <c r="H321" s="19"/>
      <c r="I321" s="9"/>
      <c r="J321" s="18"/>
      <c r="K321" s="9"/>
      <c r="L321" s="9"/>
      <c r="M321" s="9"/>
      <c r="N321" s="19"/>
      <c r="O321" s="9"/>
      <c r="P321" s="9"/>
      <c r="Q321" s="18"/>
      <c r="R321" s="73" t="s">
        <v>121</v>
      </c>
      <c r="S321" s="64" t="s">
        <v>79</v>
      </c>
      <c r="T321" s="71"/>
      <c r="U321" s="9"/>
      <c r="V321" s="9"/>
      <c r="W321" s="9"/>
      <c r="X321" s="9"/>
      <c r="Y321" s="9"/>
      <c r="Z321" s="9"/>
      <c r="AA321" s="9"/>
      <c r="AB321" s="9"/>
      <c r="AC321" s="9"/>
      <c r="AD321" s="9"/>
      <c r="AE321" s="9"/>
      <c r="AF321" s="9"/>
      <c r="AG321" s="9"/>
      <c r="AH321" s="18"/>
      <c r="AI321" s="19"/>
      <c r="AJ321" s="9"/>
      <c r="AK321" s="9"/>
      <c r="AL321" s="18"/>
      <c r="AM321" s="9"/>
      <c r="AN321" s="9"/>
      <c r="AO321" s="91"/>
    </row>
    <row r="322" spans="1:41" s="118" customFormat="1" ht="14.25" customHeight="1" x14ac:dyDescent="0.15">
      <c r="A322" s="975"/>
      <c r="B322" s="19"/>
      <c r="C322" s="9"/>
      <c r="D322" s="9"/>
      <c r="E322" s="18"/>
      <c r="F322" s="88"/>
      <c r="G322" s="87"/>
      <c r="H322" s="88"/>
      <c r="I322" s="87"/>
      <c r="J322" s="89"/>
      <c r="K322" s="9"/>
      <c r="L322" s="9"/>
      <c r="M322" s="18"/>
      <c r="N322" s="19"/>
      <c r="O322" s="9"/>
      <c r="P322" s="9"/>
      <c r="Q322" s="18"/>
      <c r="R322" s="80" t="s">
        <v>121</v>
      </c>
      <c r="S322" s="220" t="s">
        <v>112</v>
      </c>
      <c r="T322" s="219"/>
      <c r="U322" s="52"/>
      <c r="V322" s="1196"/>
      <c r="W322" s="1196"/>
      <c r="X322" s="1196"/>
      <c r="Y322" s="1196"/>
      <c r="Z322" s="1196"/>
      <c r="AA322" s="1196"/>
      <c r="AB322" s="1196"/>
      <c r="AC322" s="1196"/>
      <c r="AD322" s="1196"/>
      <c r="AE322" s="1196"/>
      <c r="AF322" s="1196"/>
      <c r="AG322" s="1196"/>
      <c r="AH322" s="223" t="s">
        <v>53</v>
      </c>
      <c r="AI322" s="19"/>
      <c r="AJ322" s="9"/>
      <c r="AK322" s="9"/>
      <c r="AL322" s="18"/>
      <c r="AM322" s="9"/>
      <c r="AN322" s="9"/>
      <c r="AO322" s="91"/>
    </row>
    <row r="323" spans="1:41" s="118" customFormat="1" ht="14.25" customHeight="1" x14ac:dyDescent="0.15">
      <c r="A323" s="975"/>
      <c r="B323" s="19"/>
      <c r="C323" s="9"/>
      <c r="D323" s="9"/>
      <c r="E323" s="18"/>
      <c r="F323" s="87"/>
      <c r="G323" s="87"/>
      <c r="H323" s="88"/>
      <c r="I323" s="87"/>
      <c r="J323" s="89"/>
      <c r="K323" s="9"/>
      <c r="L323" s="9"/>
      <c r="M323" s="18"/>
      <c r="N323" s="9"/>
      <c r="O323" s="9"/>
      <c r="P323" s="9"/>
      <c r="Q323" s="18"/>
      <c r="R323" s="9" t="s">
        <v>56</v>
      </c>
      <c r="S323" s="64" t="s">
        <v>94</v>
      </c>
      <c r="T323" s="71"/>
      <c r="U323" s="71"/>
      <c r="V323" s="71"/>
      <c r="W323" s="71"/>
      <c r="X323" s="71"/>
      <c r="Y323" s="1197"/>
      <c r="Z323" s="1197"/>
      <c r="AA323" s="1197"/>
      <c r="AB323" s="1197"/>
      <c r="AC323" s="1197"/>
      <c r="AD323" s="1197"/>
      <c r="AE323" s="1197"/>
      <c r="AF323" s="64" t="s">
        <v>95</v>
      </c>
      <c r="AG323" s="71"/>
      <c r="AH323" s="71"/>
      <c r="AI323" s="19"/>
      <c r="AJ323" s="9"/>
      <c r="AK323" s="9"/>
      <c r="AL323" s="18"/>
      <c r="AM323" s="9"/>
      <c r="AN323" s="9"/>
      <c r="AO323" s="91"/>
    </row>
    <row r="324" spans="1:41" s="118" customFormat="1" ht="14.25" customHeight="1" x14ac:dyDescent="0.15">
      <c r="A324" s="975"/>
      <c r="B324" s="19"/>
      <c r="C324" s="9"/>
      <c r="D324" s="9"/>
      <c r="E324" s="18"/>
      <c r="F324" s="87"/>
      <c r="G324" s="87"/>
      <c r="H324" s="88"/>
      <c r="I324" s="87"/>
      <c r="J324" s="89"/>
      <c r="K324" s="9"/>
      <c r="L324" s="9"/>
      <c r="M324" s="18"/>
      <c r="N324" s="9"/>
      <c r="O324" s="9"/>
      <c r="P324" s="9"/>
      <c r="Q324" s="18"/>
      <c r="R324" s="9" t="s">
        <v>56</v>
      </c>
      <c r="S324" s="64" t="s">
        <v>96</v>
      </c>
      <c r="T324" s="71"/>
      <c r="U324" s="71"/>
      <c r="V324" s="71"/>
      <c r="W324" s="71"/>
      <c r="X324" s="71"/>
      <c r="Y324" s="1112"/>
      <c r="Z324" s="1112"/>
      <c r="AA324" s="1112"/>
      <c r="AB324" s="1112"/>
      <c r="AC324" s="1112"/>
      <c r="AD324" s="64" t="s">
        <v>26</v>
      </c>
      <c r="AE324" s="71"/>
      <c r="AF324" s="71"/>
      <c r="AG324" s="71"/>
      <c r="AH324" s="71"/>
      <c r="AI324" s="19"/>
      <c r="AJ324" s="9"/>
      <c r="AK324" s="9"/>
      <c r="AL324" s="18"/>
      <c r="AM324" s="9"/>
      <c r="AN324" s="9"/>
      <c r="AO324" s="91"/>
    </row>
    <row r="325" spans="1:41" s="118" customFormat="1" ht="14.25" customHeight="1" x14ac:dyDescent="0.15">
      <c r="A325" s="975"/>
      <c r="B325" s="19"/>
      <c r="C325" s="9"/>
      <c r="D325" s="9"/>
      <c r="E325" s="18"/>
      <c r="F325" s="87"/>
      <c r="G325" s="87"/>
      <c r="H325" s="88"/>
      <c r="I325" s="87"/>
      <c r="J325" s="89"/>
      <c r="K325" s="9"/>
      <c r="L325" s="9"/>
      <c r="M325" s="18"/>
      <c r="N325" s="19"/>
      <c r="O325" s="9"/>
      <c r="P325" s="9"/>
      <c r="Q325" s="18"/>
      <c r="R325" s="9" t="s">
        <v>56</v>
      </c>
      <c r="S325" s="64" t="s">
        <v>98</v>
      </c>
      <c r="T325" s="71"/>
      <c r="U325" s="71"/>
      <c r="V325" s="71"/>
      <c r="W325" s="71"/>
      <c r="X325" s="71"/>
      <c r="Y325" s="71"/>
      <c r="Z325" s="71"/>
      <c r="AA325" s="71"/>
      <c r="AB325" s="71"/>
      <c r="AC325" s="71"/>
      <c r="AD325" s="71"/>
      <c r="AE325" s="71"/>
      <c r="AF325" s="71"/>
      <c r="AG325" s="71"/>
      <c r="AH325" s="71"/>
      <c r="AI325" s="19"/>
      <c r="AJ325" s="9"/>
      <c r="AK325" s="9"/>
      <c r="AL325" s="18"/>
      <c r="AM325" s="9"/>
      <c r="AN325" s="9"/>
      <c r="AO325" s="91"/>
    </row>
    <row r="326" spans="1:41" s="118" customFormat="1" ht="14.25" customHeight="1" x14ac:dyDescent="0.15">
      <c r="A326" s="975"/>
      <c r="B326" s="19"/>
      <c r="C326" s="9"/>
      <c r="D326" s="9"/>
      <c r="E326" s="18"/>
      <c r="F326" s="87"/>
      <c r="G326" s="87"/>
      <c r="H326" s="88"/>
      <c r="I326" s="87"/>
      <c r="J326" s="89"/>
      <c r="K326" s="9"/>
      <c r="L326" s="9"/>
      <c r="M326" s="18"/>
      <c r="N326" s="19"/>
      <c r="O326" s="9"/>
      <c r="P326" s="9"/>
      <c r="Q326" s="18"/>
      <c r="R326" s="26"/>
      <c r="S326" s="26"/>
      <c r="T326" s="71"/>
      <c r="U326" s="71"/>
      <c r="V326" s="71"/>
      <c r="W326" s="71" t="s">
        <v>55</v>
      </c>
      <c r="X326" s="71"/>
      <c r="Y326" s="1112"/>
      <c r="Z326" s="1112"/>
      <c r="AA326" s="1112"/>
      <c r="AB326" s="1112"/>
      <c r="AC326" s="1112"/>
      <c r="AD326" s="64" t="s">
        <v>99</v>
      </c>
      <c r="AE326" s="71"/>
      <c r="AF326" s="71"/>
      <c r="AG326" s="71"/>
      <c r="AH326" s="71"/>
      <c r="AI326" s="19"/>
      <c r="AJ326" s="9"/>
      <c r="AK326" s="9"/>
      <c r="AL326" s="18"/>
      <c r="AM326" s="9"/>
      <c r="AN326" s="9"/>
      <c r="AO326" s="91"/>
    </row>
    <row r="327" spans="1:41" s="118" customFormat="1" ht="14.25" customHeight="1" x14ac:dyDescent="0.15">
      <c r="A327" s="975"/>
      <c r="B327" s="19"/>
      <c r="C327" s="9"/>
      <c r="D327" s="9"/>
      <c r="E327" s="18"/>
      <c r="F327" s="87"/>
      <c r="G327" s="87"/>
      <c r="H327" s="88"/>
      <c r="I327" s="87"/>
      <c r="J327" s="89"/>
      <c r="K327" s="9"/>
      <c r="L327" s="9"/>
      <c r="M327" s="18"/>
      <c r="N327" s="19"/>
      <c r="O327" s="9"/>
      <c r="P327" s="9"/>
      <c r="Q327" s="18"/>
      <c r="R327" s="9" t="s">
        <v>56</v>
      </c>
      <c r="S327" s="64" t="s">
        <v>100</v>
      </c>
      <c r="T327" s="71"/>
      <c r="U327" s="71"/>
      <c r="V327" s="71"/>
      <c r="W327" s="71"/>
      <c r="X327" s="71"/>
      <c r="Y327" s="71" t="s">
        <v>55</v>
      </c>
      <c r="Z327" s="1112"/>
      <c r="AA327" s="1112"/>
      <c r="AB327" s="1112"/>
      <c r="AC327" s="1112"/>
      <c r="AD327" s="1112"/>
      <c r="AE327" s="1112"/>
      <c r="AF327" s="1112"/>
      <c r="AG327" s="71" t="s">
        <v>101</v>
      </c>
      <c r="AH327" s="71" t="s">
        <v>53</v>
      </c>
      <c r="AI327" s="19"/>
      <c r="AJ327" s="9"/>
      <c r="AK327" s="9"/>
      <c r="AL327" s="18"/>
      <c r="AM327" s="9"/>
      <c r="AN327" s="9"/>
      <c r="AO327" s="91"/>
    </row>
    <row r="328" spans="1:41" s="118" customFormat="1" ht="14.25" customHeight="1" x14ac:dyDescent="0.15">
      <c r="A328" s="975"/>
      <c r="B328" s="19"/>
      <c r="C328" s="9"/>
      <c r="D328" s="9"/>
      <c r="E328" s="18"/>
      <c r="F328" s="87"/>
      <c r="G328" s="87"/>
      <c r="H328" s="88"/>
      <c r="I328" s="87"/>
      <c r="J328" s="89"/>
      <c r="K328" s="9"/>
      <c r="L328" s="9"/>
      <c r="M328" s="18"/>
      <c r="N328" s="19"/>
      <c r="O328" s="9"/>
      <c r="P328" s="9"/>
      <c r="Q328" s="18"/>
      <c r="R328" s="9" t="s">
        <v>56</v>
      </c>
      <c r="S328" s="1116" t="s">
        <v>27</v>
      </c>
      <c r="T328" s="1116"/>
      <c r="U328" s="1116"/>
      <c r="V328" s="1116"/>
      <c r="W328" s="1116"/>
      <c r="X328" s="1116"/>
      <c r="Y328" s="1116"/>
      <c r="Z328" s="1116"/>
      <c r="AA328" s="1116"/>
      <c r="AB328" s="1116"/>
      <c r="AC328" s="1116"/>
      <c r="AD328" s="1116"/>
      <c r="AE328" s="1112"/>
      <c r="AF328" s="1112"/>
      <c r="AG328" s="71" t="s">
        <v>102</v>
      </c>
      <c r="AH328" s="71" t="s">
        <v>53</v>
      </c>
      <c r="AI328" s="19"/>
      <c r="AJ328" s="9"/>
      <c r="AK328" s="9"/>
      <c r="AL328" s="18"/>
      <c r="AM328" s="9"/>
      <c r="AN328" s="9"/>
      <c r="AO328" s="91"/>
    </row>
    <row r="329" spans="1:41" s="118" customFormat="1" ht="14.25" customHeight="1" x14ac:dyDescent="0.15">
      <c r="A329" s="975"/>
      <c r="B329" s="19"/>
      <c r="C329" s="9"/>
      <c r="D329" s="9"/>
      <c r="E329" s="18"/>
      <c r="F329" s="87"/>
      <c r="G329" s="87"/>
      <c r="H329" s="88"/>
      <c r="I329" s="87"/>
      <c r="J329" s="89"/>
      <c r="K329" s="9"/>
      <c r="L329" s="9"/>
      <c r="M329" s="18"/>
      <c r="N329" s="19"/>
      <c r="O329" s="9"/>
      <c r="P329" s="9"/>
      <c r="Q329" s="18"/>
      <c r="R329" s="9" t="s">
        <v>56</v>
      </c>
      <c r="S329" s="64" t="s">
        <v>103</v>
      </c>
      <c r="T329" s="71"/>
      <c r="U329" s="71"/>
      <c r="V329" s="71"/>
      <c r="W329" s="71" t="s">
        <v>55</v>
      </c>
      <c r="X329" s="1112"/>
      <c r="Y329" s="1112"/>
      <c r="Z329" s="1112"/>
      <c r="AA329" s="1112"/>
      <c r="AB329" s="71" t="s">
        <v>40</v>
      </c>
      <c r="AC329" s="71" t="s">
        <v>53</v>
      </c>
      <c r="AD329" s="71"/>
      <c r="AE329" s="71"/>
      <c r="AF329" s="71"/>
      <c r="AG329" s="71"/>
      <c r="AH329" s="71"/>
      <c r="AI329" s="19"/>
      <c r="AJ329" s="9"/>
      <c r="AK329" s="9"/>
      <c r="AL329" s="18"/>
      <c r="AM329" s="9"/>
      <c r="AN329" s="9"/>
      <c r="AO329" s="91"/>
    </row>
    <row r="330" spans="1:41" s="118" customFormat="1" ht="14.25" customHeight="1" x14ac:dyDescent="0.15">
      <c r="A330" s="975"/>
      <c r="B330" s="19"/>
      <c r="C330" s="9"/>
      <c r="D330" s="9"/>
      <c r="E330" s="18"/>
      <c r="F330" s="87"/>
      <c r="G330" s="87"/>
      <c r="H330" s="88"/>
      <c r="I330" s="87"/>
      <c r="J330" s="89"/>
      <c r="K330" s="9"/>
      <c r="L330" s="9"/>
      <c r="M330" s="18"/>
      <c r="N330" s="19"/>
      <c r="O330" s="9"/>
      <c r="P330" s="9"/>
      <c r="Q330" s="18"/>
      <c r="R330" s="9"/>
      <c r="S330" s="26"/>
      <c r="T330" s="9"/>
      <c r="U330" s="9"/>
      <c r="V330" s="9"/>
      <c r="W330" s="9"/>
      <c r="X330" s="9"/>
      <c r="Y330" s="9"/>
      <c r="Z330" s="9"/>
      <c r="AA330" s="9"/>
      <c r="AB330" s="9"/>
      <c r="AC330" s="9"/>
      <c r="AD330" s="9"/>
      <c r="AE330" s="9"/>
      <c r="AF330" s="9"/>
      <c r="AG330" s="9"/>
      <c r="AH330" s="9"/>
      <c r="AI330" s="19"/>
      <c r="AJ330" s="9"/>
      <c r="AK330" s="9"/>
      <c r="AL330" s="18"/>
      <c r="AM330" s="9"/>
      <c r="AN330" s="9"/>
      <c r="AO330" s="91"/>
    </row>
    <row r="331" spans="1:41" s="118" customFormat="1" ht="14.25" customHeight="1" x14ac:dyDescent="0.15">
      <c r="A331" s="975"/>
      <c r="B331" s="19"/>
      <c r="C331" s="9"/>
      <c r="D331" s="9"/>
      <c r="E331" s="18"/>
      <c r="F331" s="87"/>
      <c r="G331" s="87"/>
      <c r="H331" s="88"/>
      <c r="I331" s="87"/>
      <c r="J331" s="89"/>
      <c r="K331" s="9"/>
      <c r="L331" s="9"/>
      <c r="M331" s="18"/>
      <c r="N331" s="1325" t="s">
        <v>67</v>
      </c>
      <c r="O331" s="1326"/>
      <c r="P331" s="1326"/>
      <c r="Q331" s="1327"/>
      <c r="R331" s="82" t="s">
        <v>56</v>
      </c>
      <c r="S331" s="389" t="s">
        <v>91</v>
      </c>
      <c r="T331" s="365"/>
      <c r="U331" s="365"/>
      <c r="V331" s="1313"/>
      <c r="W331" s="1313"/>
      <c r="X331" s="1313"/>
      <c r="Y331" s="1313"/>
      <c r="Z331" s="1313"/>
      <c r="AA331" s="1313"/>
      <c r="AB331" s="1313"/>
      <c r="AC331" s="1313"/>
      <c r="AD331" s="1313"/>
      <c r="AE331" s="1313"/>
      <c r="AF331" s="1313"/>
      <c r="AG331" s="1313"/>
      <c r="AH331" s="139" t="s">
        <v>53</v>
      </c>
      <c r="AI331" s="19"/>
      <c r="AJ331" s="9"/>
      <c r="AK331" s="9"/>
      <c r="AL331" s="18"/>
      <c r="AM331" s="9"/>
      <c r="AN331" s="9"/>
      <c r="AO331" s="91"/>
    </row>
    <row r="332" spans="1:41" s="118" customFormat="1" ht="14.25" customHeight="1" x14ac:dyDescent="0.15">
      <c r="A332" s="975"/>
      <c r="B332" s="19"/>
      <c r="C332" s="9"/>
      <c r="D332" s="9"/>
      <c r="E332" s="18"/>
      <c r="F332" s="87"/>
      <c r="G332" s="87"/>
      <c r="H332" s="88"/>
      <c r="I332" s="87"/>
      <c r="J332" s="89"/>
      <c r="K332" s="9"/>
      <c r="L332" s="9"/>
      <c r="M332" s="18"/>
      <c r="N332" s="1328" t="s">
        <v>358</v>
      </c>
      <c r="O332" s="1329"/>
      <c r="P332" s="1329"/>
      <c r="Q332" s="1330"/>
      <c r="R332" s="73" t="s">
        <v>121</v>
      </c>
      <c r="S332" s="64" t="s">
        <v>51</v>
      </c>
      <c r="T332" s="71"/>
      <c r="U332" s="71"/>
      <c r="V332" s="71"/>
      <c r="W332" s="71"/>
      <c r="X332" s="1112"/>
      <c r="Y332" s="1112"/>
      <c r="Z332" s="1112"/>
      <c r="AA332" s="1112"/>
      <c r="AB332" s="71" t="s">
        <v>52</v>
      </c>
      <c r="AC332" s="71" t="s">
        <v>53</v>
      </c>
      <c r="AD332" s="71"/>
      <c r="AE332" s="71"/>
      <c r="AF332" s="71"/>
      <c r="AG332" s="71"/>
      <c r="AH332" s="9"/>
      <c r="AI332" s="19"/>
      <c r="AJ332" s="9"/>
      <c r="AK332" s="9"/>
      <c r="AL332" s="18"/>
      <c r="AM332" s="9"/>
      <c r="AN332" s="9"/>
      <c r="AO332" s="91"/>
    </row>
    <row r="333" spans="1:41" s="118" customFormat="1" ht="14.25" customHeight="1" x14ac:dyDescent="0.15">
      <c r="A333" s="975"/>
      <c r="B333" s="19"/>
      <c r="C333" s="9"/>
      <c r="D333" s="9"/>
      <c r="E333" s="18"/>
      <c r="F333" s="87"/>
      <c r="G333" s="87"/>
      <c r="H333" s="88"/>
      <c r="I333" s="87"/>
      <c r="J333" s="89"/>
      <c r="K333" s="9"/>
      <c r="L333" s="9"/>
      <c r="M333" s="18"/>
      <c r="N333" s="758" t="s">
        <v>56</v>
      </c>
      <c r="O333" s="1331" t="s">
        <v>372</v>
      </c>
      <c r="P333" s="1331"/>
      <c r="Q333" s="1332"/>
      <c r="R333" s="73" t="s">
        <v>121</v>
      </c>
      <c r="S333" s="1116" t="s">
        <v>28</v>
      </c>
      <c r="T333" s="1116"/>
      <c r="U333" s="1116"/>
      <c r="V333" s="1116"/>
      <c r="W333" s="1116"/>
      <c r="X333" s="1112"/>
      <c r="Y333" s="1112"/>
      <c r="Z333" s="1112"/>
      <c r="AA333" s="1112"/>
      <c r="AB333" s="71" t="s">
        <v>52</v>
      </c>
      <c r="AC333" s="71" t="s">
        <v>53</v>
      </c>
      <c r="AD333" s="71"/>
      <c r="AE333" s="71"/>
      <c r="AF333" s="71"/>
      <c r="AG333" s="71"/>
      <c r="AH333" s="18"/>
      <c r="AI333" s="19"/>
      <c r="AJ333" s="9"/>
      <c r="AK333" s="9"/>
      <c r="AL333" s="18"/>
      <c r="AM333" s="9"/>
      <c r="AN333" s="9"/>
      <c r="AO333" s="91"/>
    </row>
    <row r="334" spans="1:41" s="118" customFormat="1" ht="14.25" customHeight="1" x14ac:dyDescent="0.15">
      <c r="A334" s="975"/>
      <c r="B334" s="19"/>
      <c r="C334" s="9"/>
      <c r="D334" s="9"/>
      <c r="E334" s="18"/>
      <c r="F334" s="87"/>
      <c r="G334" s="87"/>
      <c r="H334" s="88"/>
      <c r="I334" s="87"/>
      <c r="J334" s="89"/>
      <c r="K334" s="9"/>
      <c r="L334" s="9"/>
      <c r="M334" s="18"/>
      <c r="N334" s="67"/>
      <c r="O334" s="52"/>
      <c r="P334" s="52"/>
      <c r="Q334" s="94"/>
      <c r="R334" s="52"/>
      <c r="S334" s="219"/>
      <c r="T334" s="219" t="s">
        <v>54</v>
      </c>
      <c r="U334" s="219"/>
      <c r="V334" s="219"/>
      <c r="W334" s="219"/>
      <c r="X334" s="1196"/>
      <c r="Y334" s="1196"/>
      <c r="Z334" s="1196"/>
      <c r="AA334" s="1196"/>
      <c r="AB334" s="219" t="s">
        <v>52</v>
      </c>
      <c r="AC334" s="219" t="s">
        <v>53</v>
      </c>
      <c r="AD334" s="219"/>
      <c r="AE334" s="219"/>
      <c r="AF334" s="219"/>
      <c r="AG334" s="219"/>
      <c r="AH334" s="94"/>
      <c r="AI334" s="19"/>
      <c r="AJ334" s="9"/>
      <c r="AK334" s="9"/>
      <c r="AL334" s="18"/>
      <c r="AM334" s="9"/>
      <c r="AN334" s="9"/>
      <c r="AO334" s="91"/>
    </row>
    <row r="335" spans="1:41" s="118" customFormat="1" ht="14.25" customHeight="1" x14ac:dyDescent="0.15">
      <c r="A335" s="975"/>
      <c r="B335" s="19"/>
      <c r="C335" s="9"/>
      <c r="D335" s="9"/>
      <c r="E335" s="18"/>
      <c r="F335" s="87"/>
      <c r="G335" s="87"/>
      <c r="H335" s="88"/>
      <c r="I335" s="87"/>
      <c r="J335" s="89"/>
      <c r="K335" s="9"/>
      <c r="L335" s="9"/>
      <c r="M335" s="18"/>
      <c r="N335" s="1333" t="s">
        <v>368</v>
      </c>
      <c r="O335" s="1334"/>
      <c r="P335" s="1334"/>
      <c r="Q335" s="1335"/>
      <c r="R335" s="9" t="s">
        <v>56</v>
      </c>
      <c r="S335" s="64" t="s">
        <v>92</v>
      </c>
      <c r="T335" s="71"/>
      <c r="U335" s="71"/>
      <c r="V335" s="71"/>
      <c r="W335" s="71"/>
      <c r="X335" s="71"/>
      <c r="Y335" s="71"/>
      <c r="Z335" s="71"/>
      <c r="AA335" s="71"/>
      <c r="AB335" s="71"/>
      <c r="AC335" s="71"/>
      <c r="AD335" s="71"/>
      <c r="AE335" s="71"/>
      <c r="AF335" s="71"/>
      <c r="AG335" s="71"/>
      <c r="AH335" s="71"/>
      <c r="AI335" s="19"/>
      <c r="AJ335" s="9"/>
      <c r="AK335" s="9"/>
      <c r="AL335" s="18"/>
      <c r="AM335" s="9"/>
      <c r="AN335" s="9"/>
      <c r="AO335" s="91"/>
    </row>
    <row r="336" spans="1:41" s="118" customFormat="1" ht="14.25" customHeight="1" x14ac:dyDescent="0.15">
      <c r="A336" s="975"/>
      <c r="B336" s="19"/>
      <c r="C336" s="9"/>
      <c r="D336" s="9"/>
      <c r="E336" s="18"/>
      <c r="F336" s="87"/>
      <c r="G336" s="87"/>
      <c r="H336" s="88"/>
      <c r="I336" s="87"/>
      <c r="J336" s="89"/>
      <c r="K336" s="9"/>
      <c r="L336" s="9"/>
      <c r="M336" s="18"/>
      <c r="N336" s="1336" t="s">
        <v>370</v>
      </c>
      <c r="O336" s="1337"/>
      <c r="P336" s="1337"/>
      <c r="Q336" s="1338"/>
      <c r="R336" s="73" t="s">
        <v>121</v>
      </c>
      <c r="S336" s="64" t="s">
        <v>34</v>
      </c>
      <c r="T336" s="71"/>
      <c r="U336" s="71"/>
      <c r="V336" s="71"/>
      <c r="W336" s="71"/>
      <c r="X336" s="71"/>
      <c r="Y336" s="71"/>
      <c r="Z336" s="71"/>
      <c r="AA336" s="71"/>
      <c r="AB336" s="71"/>
      <c r="AC336" s="71"/>
      <c r="AD336" s="71"/>
      <c r="AE336" s="71"/>
      <c r="AF336" s="71"/>
      <c r="AG336" s="71"/>
      <c r="AH336" s="71"/>
      <c r="AI336" s="19"/>
      <c r="AJ336" s="9"/>
      <c r="AK336" s="9"/>
      <c r="AL336" s="18"/>
      <c r="AM336" s="9"/>
      <c r="AN336" s="9"/>
      <c r="AO336" s="91"/>
    </row>
    <row r="337" spans="1:41" s="118" customFormat="1" ht="14.25" customHeight="1" x14ac:dyDescent="0.15">
      <c r="A337" s="975"/>
      <c r="B337" s="19"/>
      <c r="C337" s="9"/>
      <c r="D337" s="9"/>
      <c r="E337" s="18"/>
      <c r="F337" s="87"/>
      <c r="G337" s="87"/>
      <c r="H337" s="88"/>
      <c r="I337" s="87"/>
      <c r="J337" s="89"/>
      <c r="K337" s="9"/>
      <c r="L337" s="9"/>
      <c r="M337" s="18"/>
      <c r="N337" s="19"/>
      <c r="O337" s="9"/>
      <c r="P337" s="9"/>
      <c r="Q337" s="18"/>
      <c r="R337" s="73" t="s">
        <v>121</v>
      </c>
      <c r="S337" s="64" t="s">
        <v>29</v>
      </c>
      <c r="T337" s="71"/>
      <c r="U337" s="71"/>
      <c r="V337" s="71"/>
      <c r="W337" s="71"/>
      <c r="X337" s="71"/>
      <c r="Y337" s="71"/>
      <c r="Z337" s="71"/>
      <c r="AA337" s="71"/>
      <c r="AB337" s="71"/>
      <c r="AC337" s="71"/>
      <c r="AD337" s="71"/>
      <c r="AE337" s="71"/>
      <c r="AF337" s="71"/>
      <c r="AG337" s="71"/>
      <c r="AH337" s="71"/>
      <c r="AI337" s="19"/>
      <c r="AJ337" s="9"/>
      <c r="AK337" s="9"/>
      <c r="AL337" s="18"/>
      <c r="AM337" s="9"/>
      <c r="AN337" s="9"/>
      <c r="AO337" s="91"/>
    </row>
    <row r="338" spans="1:41" s="118" customFormat="1" ht="14.25" customHeight="1" x14ac:dyDescent="0.15">
      <c r="A338" s="975"/>
      <c r="B338" s="19"/>
      <c r="C338" s="9"/>
      <c r="D338" s="9"/>
      <c r="E338" s="18"/>
      <c r="F338" s="87"/>
      <c r="G338" s="87"/>
      <c r="H338" s="88"/>
      <c r="I338" s="87"/>
      <c r="J338" s="89"/>
      <c r="K338" s="9"/>
      <c r="L338" s="9"/>
      <c r="M338" s="18"/>
      <c r="N338" s="19"/>
      <c r="O338" s="9"/>
      <c r="P338" s="9"/>
      <c r="Q338" s="18"/>
      <c r="R338" s="73" t="s">
        <v>121</v>
      </c>
      <c r="S338" s="64" t="s">
        <v>41</v>
      </c>
      <c r="T338" s="71"/>
      <c r="U338" s="71"/>
      <c r="V338" s="71"/>
      <c r="W338" s="71"/>
      <c r="X338" s="71"/>
      <c r="Y338" s="71"/>
      <c r="Z338" s="71"/>
      <c r="AA338" s="71"/>
      <c r="AB338" s="71"/>
      <c r="AC338" s="71"/>
      <c r="AD338" s="71"/>
      <c r="AE338" s="71"/>
      <c r="AF338" s="71"/>
      <c r="AG338" s="71"/>
      <c r="AH338" s="71"/>
      <c r="AI338" s="19"/>
      <c r="AJ338" s="9"/>
      <c r="AK338" s="9"/>
      <c r="AL338" s="18"/>
      <c r="AM338" s="9"/>
      <c r="AN338" s="9"/>
      <c r="AO338" s="91"/>
    </row>
    <row r="339" spans="1:41" s="118" customFormat="1" ht="14.25" customHeight="1" x14ac:dyDescent="0.15">
      <c r="A339" s="975"/>
      <c r="B339" s="19"/>
      <c r="C339" s="9"/>
      <c r="D339" s="9"/>
      <c r="E339" s="18"/>
      <c r="F339" s="87"/>
      <c r="G339" s="87"/>
      <c r="H339" s="88"/>
      <c r="I339" s="87"/>
      <c r="J339" s="89"/>
      <c r="K339" s="9"/>
      <c r="L339" s="9"/>
      <c r="M339" s="18"/>
      <c r="N339" s="19"/>
      <c r="O339" s="9"/>
      <c r="P339" s="9"/>
      <c r="Q339" s="18"/>
      <c r="R339" s="73" t="s">
        <v>121</v>
      </c>
      <c r="S339" s="64" t="s">
        <v>42</v>
      </c>
      <c r="T339" s="71"/>
      <c r="U339" s="71"/>
      <c r="V339" s="71"/>
      <c r="W339" s="71"/>
      <c r="X339" s="71"/>
      <c r="Y339" s="71"/>
      <c r="Z339" s="71"/>
      <c r="AA339" s="71"/>
      <c r="AB339" s="71"/>
      <c r="AC339" s="71"/>
      <c r="AD339" s="71"/>
      <c r="AE339" s="71"/>
      <c r="AF339" s="71"/>
      <c r="AG339" s="71"/>
      <c r="AH339" s="71"/>
      <c r="AI339" s="19"/>
      <c r="AJ339" s="9"/>
      <c r="AK339" s="9"/>
      <c r="AL339" s="18"/>
      <c r="AM339" s="9"/>
      <c r="AN339" s="9"/>
      <c r="AO339" s="91"/>
    </row>
    <row r="340" spans="1:41" s="118" customFormat="1" ht="14.25" customHeight="1" x14ac:dyDescent="0.15">
      <c r="A340" s="975"/>
      <c r="B340" s="19"/>
      <c r="C340" s="9"/>
      <c r="D340" s="9"/>
      <c r="E340" s="18"/>
      <c r="F340" s="87"/>
      <c r="G340" s="87"/>
      <c r="H340" s="88"/>
      <c r="I340" s="87"/>
      <c r="J340" s="89"/>
      <c r="K340" s="9"/>
      <c r="L340" s="9"/>
      <c r="M340" s="18"/>
      <c r="N340" s="19"/>
      <c r="O340" s="9"/>
      <c r="P340" s="9"/>
      <c r="Q340" s="18"/>
      <c r="R340" s="73" t="s">
        <v>121</v>
      </c>
      <c r="S340" s="64" t="s">
        <v>43</v>
      </c>
      <c r="T340" s="71"/>
      <c r="U340" s="71"/>
      <c r="V340" s="71"/>
      <c r="W340" s="71"/>
      <c r="X340" s="71"/>
      <c r="Y340" s="71"/>
      <c r="Z340" s="71"/>
      <c r="AA340" s="71"/>
      <c r="AB340" s="71"/>
      <c r="AC340" s="71"/>
      <c r="AD340" s="71"/>
      <c r="AE340" s="71"/>
      <c r="AF340" s="71"/>
      <c r="AG340" s="71"/>
      <c r="AH340" s="71"/>
      <c r="AI340" s="19"/>
      <c r="AJ340" s="9"/>
      <c r="AK340" s="9"/>
      <c r="AL340" s="18"/>
      <c r="AM340" s="9"/>
      <c r="AN340" s="9"/>
      <c r="AO340" s="91"/>
    </row>
    <row r="341" spans="1:41" s="118" customFormat="1" ht="14.25" customHeight="1" x14ac:dyDescent="0.15">
      <c r="A341" s="975"/>
      <c r="B341" s="19"/>
      <c r="C341" s="9"/>
      <c r="D341" s="9"/>
      <c r="E341" s="18"/>
      <c r="F341" s="87"/>
      <c r="G341" s="87"/>
      <c r="H341" s="88"/>
      <c r="I341" s="87"/>
      <c r="J341" s="89"/>
      <c r="K341" s="9"/>
      <c r="L341" s="9"/>
      <c r="M341" s="18"/>
      <c r="N341" s="19"/>
      <c r="O341" s="9"/>
      <c r="P341" s="9"/>
      <c r="Q341" s="18"/>
      <c r="R341" s="73" t="s">
        <v>121</v>
      </c>
      <c r="S341" s="64" t="s">
        <v>44</v>
      </c>
      <c r="T341" s="71"/>
      <c r="U341" s="71"/>
      <c r="V341" s="71"/>
      <c r="W341" s="71"/>
      <c r="X341" s="71"/>
      <c r="Y341" s="71"/>
      <c r="Z341" s="71"/>
      <c r="AA341" s="71"/>
      <c r="AB341" s="71"/>
      <c r="AC341" s="71"/>
      <c r="AD341" s="71"/>
      <c r="AE341" s="71"/>
      <c r="AF341" s="71"/>
      <c r="AG341" s="71"/>
      <c r="AH341" s="129"/>
      <c r="AI341" s="19"/>
      <c r="AJ341" s="9"/>
      <c r="AK341" s="9"/>
      <c r="AL341" s="18"/>
      <c r="AM341" s="9"/>
      <c r="AN341" s="9"/>
      <c r="AO341" s="91"/>
    </row>
    <row r="342" spans="1:41" s="118" customFormat="1" ht="14.25" customHeight="1" x14ac:dyDescent="0.15">
      <c r="A342" s="975"/>
      <c r="B342" s="19"/>
      <c r="C342" s="9"/>
      <c r="D342" s="9"/>
      <c r="E342" s="18"/>
      <c r="F342" s="87"/>
      <c r="G342" s="87"/>
      <c r="H342" s="88"/>
      <c r="I342" s="87"/>
      <c r="J342" s="89"/>
      <c r="K342" s="9"/>
      <c r="L342" s="9"/>
      <c r="M342" s="18"/>
      <c r="N342" s="15"/>
      <c r="O342" s="8"/>
      <c r="P342" s="8"/>
      <c r="Q342" s="16"/>
      <c r="R342" s="36"/>
      <c r="S342" s="71" t="s">
        <v>55</v>
      </c>
      <c r="T342" s="1112"/>
      <c r="U342" s="1112"/>
      <c r="V342" s="1112"/>
      <c r="W342" s="1112"/>
      <c r="X342" s="1112"/>
      <c r="Y342" s="1112"/>
      <c r="Z342" s="1112"/>
      <c r="AA342" s="1112"/>
      <c r="AB342" s="1112"/>
      <c r="AC342" s="1112"/>
      <c r="AD342" s="1112"/>
      <c r="AE342" s="1112"/>
      <c r="AF342" s="1112"/>
      <c r="AG342" s="1112"/>
      <c r="AH342" s="129" t="s">
        <v>53</v>
      </c>
      <c r="AI342" s="19"/>
      <c r="AJ342" s="9"/>
      <c r="AK342" s="9"/>
      <c r="AL342" s="18"/>
      <c r="AM342" s="9"/>
      <c r="AN342" s="9"/>
      <c r="AO342" s="91"/>
    </row>
    <row r="343" spans="1:41" s="118" customFormat="1" ht="14.25" customHeight="1" x14ac:dyDescent="0.15">
      <c r="A343" s="975"/>
      <c r="B343" s="19"/>
      <c r="C343" s="9"/>
      <c r="D343" s="9"/>
      <c r="E343" s="18"/>
      <c r="F343" s="87"/>
      <c r="G343" s="87"/>
      <c r="H343" s="88"/>
      <c r="I343" s="87"/>
      <c r="J343" s="89"/>
      <c r="K343" s="9"/>
      <c r="L343" s="9"/>
      <c r="M343" s="18"/>
      <c r="N343" s="15"/>
      <c r="O343" s="8"/>
      <c r="P343" s="8"/>
      <c r="Q343" s="16"/>
      <c r="R343" s="73" t="s">
        <v>121</v>
      </c>
      <c r="S343" s="1116" t="s">
        <v>76</v>
      </c>
      <c r="T343" s="1116"/>
      <c r="U343" s="1116"/>
      <c r="V343" s="1116"/>
      <c r="W343" s="1116"/>
      <c r="X343" s="1116"/>
      <c r="Y343" s="1116"/>
      <c r="Z343" s="1112"/>
      <c r="AA343" s="1112"/>
      <c r="AB343" s="1112"/>
      <c r="AC343" s="1112"/>
      <c r="AD343" s="1112"/>
      <c r="AE343" s="1112"/>
      <c r="AF343" s="1112"/>
      <c r="AG343" s="71" t="s">
        <v>23</v>
      </c>
      <c r="AH343" s="71" t="s">
        <v>53</v>
      </c>
      <c r="AI343" s="19"/>
      <c r="AJ343" s="9"/>
      <c r="AK343" s="9"/>
      <c r="AL343" s="18"/>
      <c r="AM343" s="9"/>
      <c r="AN343" s="9"/>
      <c r="AO343" s="91"/>
    </row>
    <row r="344" spans="1:41" s="118" customFormat="1" ht="14.25" customHeight="1" x14ac:dyDescent="0.15">
      <c r="A344" s="975"/>
      <c r="B344" s="19"/>
      <c r="C344" s="9"/>
      <c r="D344" s="9"/>
      <c r="E344" s="18"/>
      <c r="F344" s="87"/>
      <c r="G344" s="87"/>
      <c r="H344" s="88"/>
      <c r="I344" s="87"/>
      <c r="J344" s="89"/>
      <c r="K344" s="9"/>
      <c r="L344" s="9"/>
      <c r="M344" s="18"/>
      <c r="N344" s="15"/>
      <c r="O344" s="8"/>
      <c r="P344" s="8"/>
      <c r="Q344" s="16"/>
      <c r="R344" s="80" t="s">
        <v>121</v>
      </c>
      <c r="S344" s="220" t="s">
        <v>123</v>
      </c>
      <c r="T344" s="219"/>
      <c r="U344" s="219"/>
      <c r="V344" s="1196"/>
      <c r="W344" s="1196"/>
      <c r="X344" s="1196"/>
      <c r="Y344" s="1196"/>
      <c r="Z344" s="1196"/>
      <c r="AA344" s="1196"/>
      <c r="AB344" s="1196"/>
      <c r="AC344" s="1196"/>
      <c r="AD344" s="1196"/>
      <c r="AE344" s="1196"/>
      <c r="AF344" s="1196"/>
      <c r="AG344" s="1196"/>
      <c r="AH344" s="223" t="s">
        <v>53</v>
      </c>
      <c r="AI344" s="19"/>
      <c r="AJ344" s="9"/>
      <c r="AK344" s="9"/>
      <c r="AL344" s="18"/>
      <c r="AM344" s="9"/>
      <c r="AN344" s="9"/>
      <c r="AO344" s="91"/>
    </row>
    <row r="345" spans="1:41" s="118" customFormat="1" ht="14.25" customHeight="1" x14ac:dyDescent="0.15">
      <c r="A345" s="975"/>
      <c r="B345" s="19"/>
      <c r="C345" s="9"/>
      <c r="D345" s="9"/>
      <c r="E345" s="18"/>
      <c r="F345" s="87"/>
      <c r="G345" s="87"/>
      <c r="H345" s="88"/>
      <c r="I345" s="87"/>
      <c r="J345" s="89"/>
      <c r="K345" s="9"/>
      <c r="L345" s="9"/>
      <c r="M345" s="18"/>
      <c r="N345" s="19"/>
      <c r="O345" s="9"/>
      <c r="P345" s="9"/>
      <c r="Q345" s="18"/>
      <c r="R345" s="9" t="s">
        <v>56</v>
      </c>
      <c r="S345" s="294" t="s">
        <v>45</v>
      </c>
      <c r="T345" s="71"/>
      <c r="U345" s="71"/>
      <c r="V345" s="71"/>
      <c r="W345" s="71"/>
      <c r="X345" s="71"/>
      <c r="Y345" s="71"/>
      <c r="Z345" s="71"/>
      <c r="AA345" s="71"/>
      <c r="AB345" s="71"/>
      <c r="AC345" s="71"/>
      <c r="AD345" s="71"/>
      <c r="AE345" s="71"/>
      <c r="AF345" s="71"/>
      <c r="AG345" s="71"/>
      <c r="AH345" s="71"/>
      <c r="AI345" s="19"/>
      <c r="AJ345" s="9"/>
      <c r="AK345" s="9"/>
      <c r="AL345" s="18"/>
      <c r="AM345" s="9"/>
      <c r="AN345" s="9"/>
      <c r="AO345" s="91"/>
    </row>
    <row r="346" spans="1:41" s="118" customFormat="1" ht="14.25" customHeight="1" x14ac:dyDescent="0.15">
      <c r="A346" s="975"/>
      <c r="B346" s="19"/>
      <c r="C346" s="9"/>
      <c r="D346" s="9"/>
      <c r="E346" s="18"/>
      <c r="F346" s="87"/>
      <c r="G346" s="87"/>
      <c r="H346" s="88"/>
      <c r="I346" s="87"/>
      <c r="J346" s="89"/>
      <c r="K346" s="9"/>
      <c r="L346" s="9"/>
      <c r="M346" s="18"/>
      <c r="N346" s="19"/>
      <c r="O346" s="9"/>
      <c r="P346" s="9"/>
      <c r="Q346" s="18"/>
      <c r="R346" s="73" t="s">
        <v>121</v>
      </c>
      <c r="S346" s="64" t="s">
        <v>77</v>
      </c>
      <c r="T346" s="71"/>
      <c r="U346" s="71"/>
      <c r="V346" s="71"/>
      <c r="W346" s="71"/>
      <c r="X346" s="71"/>
      <c r="Y346" s="71"/>
      <c r="Z346" s="71"/>
      <c r="AA346" s="71"/>
      <c r="AB346" s="71"/>
      <c r="AC346" s="71"/>
      <c r="AD346" s="71"/>
      <c r="AE346" s="71"/>
      <c r="AF346" s="71"/>
      <c r="AG346" s="71"/>
      <c r="AH346" s="71"/>
      <c r="AI346" s="19"/>
      <c r="AJ346" s="9"/>
      <c r="AK346" s="9"/>
      <c r="AL346" s="18"/>
      <c r="AM346" s="9"/>
      <c r="AN346" s="9"/>
      <c r="AO346" s="91"/>
    </row>
    <row r="347" spans="1:41" s="118" customFormat="1" ht="14.25" customHeight="1" x14ac:dyDescent="0.15">
      <c r="A347" s="975"/>
      <c r="B347" s="19"/>
      <c r="C347" s="9"/>
      <c r="D347" s="9"/>
      <c r="E347" s="18"/>
      <c r="F347" s="87"/>
      <c r="G347" s="87"/>
      <c r="H347" s="88"/>
      <c r="I347" s="87"/>
      <c r="J347" s="89"/>
      <c r="K347" s="9"/>
      <c r="L347" s="9"/>
      <c r="M347" s="18"/>
      <c r="N347" s="19"/>
      <c r="O347" s="9"/>
      <c r="P347" s="9"/>
      <c r="Q347" s="18"/>
      <c r="R347" s="73" t="s">
        <v>121</v>
      </c>
      <c r="S347" s="64" t="s">
        <v>78</v>
      </c>
      <c r="T347" s="71"/>
      <c r="U347" s="71"/>
      <c r="V347" s="71"/>
      <c r="W347" s="71"/>
      <c r="X347" s="71"/>
      <c r="Y347" s="71"/>
      <c r="Z347" s="71"/>
      <c r="AA347" s="71"/>
      <c r="AB347" s="71"/>
      <c r="AC347" s="71"/>
      <c r="AD347" s="71"/>
      <c r="AE347" s="71"/>
      <c r="AF347" s="71"/>
      <c r="AG347" s="71"/>
      <c r="AH347" s="71"/>
      <c r="AI347" s="19"/>
      <c r="AJ347" s="9"/>
      <c r="AK347" s="9"/>
      <c r="AL347" s="18"/>
      <c r="AM347" s="9"/>
      <c r="AN347" s="9"/>
      <c r="AO347" s="91"/>
    </row>
    <row r="348" spans="1:41" s="118" customFormat="1" ht="14.25" customHeight="1" x14ac:dyDescent="0.15">
      <c r="A348" s="975"/>
      <c r="B348" s="19"/>
      <c r="C348" s="9"/>
      <c r="D348" s="9"/>
      <c r="E348" s="18"/>
      <c r="F348" s="87"/>
      <c r="G348" s="87"/>
      <c r="H348" s="88"/>
      <c r="I348" s="87"/>
      <c r="J348" s="89"/>
      <c r="K348" s="9"/>
      <c r="L348" s="9"/>
      <c r="M348" s="18"/>
      <c r="N348" s="19"/>
      <c r="O348" s="9"/>
      <c r="P348" s="9"/>
      <c r="Q348" s="18"/>
      <c r="R348" s="73" t="s">
        <v>121</v>
      </c>
      <c r="S348" s="64" t="s">
        <v>79</v>
      </c>
      <c r="T348" s="71"/>
      <c r="U348" s="71"/>
      <c r="V348" s="71"/>
      <c r="W348" s="71"/>
      <c r="X348" s="71"/>
      <c r="Y348" s="71"/>
      <c r="Z348" s="71"/>
      <c r="AA348" s="71"/>
      <c r="AB348" s="71"/>
      <c r="AC348" s="71"/>
      <c r="AD348" s="71"/>
      <c r="AE348" s="71"/>
      <c r="AF348" s="71"/>
      <c r="AG348" s="71"/>
      <c r="AH348" s="71"/>
      <c r="AI348" s="19"/>
      <c r="AJ348" s="9"/>
      <c r="AK348" s="9"/>
      <c r="AL348" s="18"/>
      <c r="AM348" s="9"/>
      <c r="AN348" s="9"/>
      <c r="AO348" s="91"/>
    </row>
    <row r="349" spans="1:41" s="118" customFormat="1" ht="14.25" customHeight="1" x14ac:dyDescent="0.15">
      <c r="A349" s="975"/>
      <c r="B349" s="19"/>
      <c r="C349" s="9"/>
      <c r="D349" s="9"/>
      <c r="E349" s="18"/>
      <c r="F349" s="87"/>
      <c r="G349" s="87"/>
      <c r="H349" s="88"/>
      <c r="I349" s="87"/>
      <c r="J349" s="89"/>
      <c r="K349" s="9"/>
      <c r="L349" s="9"/>
      <c r="M349" s="18"/>
      <c r="N349" s="19"/>
      <c r="O349" s="9"/>
      <c r="P349" s="9"/>
      <c r="Q349" s="18"/>
      <c r="R349" s="80" t="s">
        <v>121</v>
      </c>
      <c r="S349" s="220" t="s">
        <v>112</v>
      </c>
      <c r="T349" s="219"/>
      <c r="U349" s="219"/>
      <c r="V349" s="1196"/>
      <c r="W349" s="1196"/>
      <c r="X349" s="1196"/>
      <c r="Y349" s="1196"/>
      <c r="Z349" s="1196"/>
      <c r="AA349" s="1196"/>
      <c r="AB349" s="1196"/>
      <c r="AC349" s="1196"/>
      <c r="AD349" s="1196"/>
      <c r="AE349" s="1196"/>
      <c r="AF349" s="1196"/>
      <c r="AG349" s="1196"/>
      <c r="AH349" s="219" t="s">
        <v>53</v>
      </c>
      <c r="AI349" s="19"/>
      <c r="AJ349" s="9"/>
      <c r="AK349" s="9"/>
      <c r="AL349" s="18"/>
      <c r="AM349" s="9"/>
      <c r="AN349" s="9"/>
      <c r="AO349" s="91"/>
    </row>
    <row r="350" spans="1:41" s="118" customFormat="1" ht="14.25" customHeight="1" x14ac:dyDescent="0.15">
      <c r="A350" s="92"/>
      <c r="B350" s="19"/>
      <c r="C350" s="9"/>
      <c r="D350" s="9"/>
      <c r="E350" s="18"/>
      <c r="F350" s="87"/>
      <c r="G350" s="87"/>
      <c r="H350" s="88"/>
      <c r="I350" s="87"/>
      <c r="J350" s="89"/>
      <c r="K350" s="9"/>
      <c r="L350" s="9"/>
      <c r="M350" s="18"/>
      <c r="N350" s="9"/>
      <c r="O350" s="9"/>
      <c r="P350" s="9"/>
      <c r="Q350" s="18"/>
      <c r="R350" s="9" t="s">
        <v>56</v>
      </c>
      <c r="S350" s="64" t="s">
        <v>94</v>
      </c>
      <c r="T350" s="71"/>
      <c r="U350" s="71"/>
      <c r="V350" s="71"/>
      <c r="W350" s="71"/>
      <c r="X350" s="71"/>
      <c r="Y350" s="1197"/>
      <c r="Z350" s="1197"/>
      <c r="AA350" s="1197"/>
      <c r="AB350" s="1197"/>
      <c r="AC350" s="1197"/>
      <c r="AD350" s="1197"/>
      <c r="AE350" s="1197"/>
      <c r="AF350" s="64" t="s">
        <v>95</v>
      </c>
      <c r="AG350" s="71"/>
      <c r="AH350" s="71"/>
      <c r="AI350" s="19"/>
      <c r="AJ350" s="9"/>
      <c r="AK350" s="9"/>
      <c r="AL350" s="18"/>
      <c r="AM350" s="9"/>
      <c r="AN350" s="9"/>
      <c r="AO350" s="91"/>
    </row>
    <row r="351" spans="1:41" s="118" customFormat="1" ht="14.25" customHeight="1" x14ac:dyDescent="0.15">
      <c r="A351" s="92"/>
      <c r="B351" s="19"/>
      <c r="C351" s="9"/>
      <c r="D351" s="9"/>
      <c r="E351" s="18"/>
      <c r="F351" s="87"/>
      <c r="G351" s="87"/>
      <c r="H351" s="88"/>
      <c r="I351" s="87"/>
      <c r="J351" s="89"/>
      <c r="K351" s="9"/>
      <c r="L351" s="9"/>
      <c r="M351" s="18"/>
      <c r="N351" s="9"/>
      <c r="O351" s="9"/>
      <c r="P351" s="9"/>
      <c r="Q351" s="18"/>
      <c r="R351" s="9" t="s">
        <v>56</v>
      </c>
      <c r="S351" s="64" t="s">
        <v>96</v>
      </c>
      <c r="T351" s="71"/>
      <c r="U351" s="71"/>
      <c r="V351" s="71"/>
      <c r="W351" s="71"/>
      <c r="X351" s="71"/>
      <c r="Y351" s="1112"/>
      <c r="Z351" s="1112"/>
      <c r="AA351" s="1112"/>
      <c r="AB351" s="1112"/>
      <c r="AC351" s="1112"/>
      <c r="AD351" s="64" t="s">
        <v>97</v>
      </c>
      <c r="AE351" s="71"/>
      <c r="AF351" s="71"/>
      <c r="AG351" s="71"/>
      <c r="AH351" s="71"/>
      <c r="AI351" s="19"/>
      <c r="AJ351" s="9"/>
      <c r="AK351" s="9"/>
      <c r="AL351" s="18"/>
      <c r="AM351" s="9"/>
      <c r="AN351" s="9"/>
      <c r="AO351" s="91"/>
    </row>
    <row r="352" spans="1:41" s="118" customFormat="1" ht="14.25" customHeight="1" x14ac:dyDescent="0.15">
      <c r="A352" s="92"/>
      <c r="B352" s="19"/>
      <c r="C352" s="9"/>
      <c r="D352" s="9"/>
      <c r="E352" s="18"/>
      <c r="F352" s="87"/>
      <c r="G352" s="87"/>
      <c r="H352" s="88"/>
      <c r="I352" s="87"/>
      <c r="J352" s="89"/>
      <c r="K352" s="9"/>
      <c r="L352" s="9"/>
      <c r="M352" s="18"/>
      <c r="N352" s="9"/>
      <c r="O352" s="9"/>
      <c r="P352" s="9"/>
      <c r="Q352" s="18"/>
      <c r="R352" s="9" t="s">
        <v>56</v>
      </c>
      <c r="S352" s="64" t="s">
        <v>98</v>
      </c>
      <c r="T352" s="71"/>
      <c r="U352" s="71"/>
      <c r="V352" s="71"/>
      <c r="W352" s="71"/>
      <c r="X352" s="71"/>
      <c r="Y352" s="71"/>
      <c r="Z352" s="71"/>
      <c r="AA352" s="71"/>
      <c r="AB352" s="71"/>
      <c r="AC352" s="71"/>
      <c r="AD352" s="71"/>
      <c r="AE352" s="71"/>
      <c r="AF352" s="71"/>
      <c r="AG352" s="71"/>
      <c r="AH352" s="71"/>
      <c r="AI352" s="19"/>
      <c r="AJ352" s="9"/>
      <c r="AK352" s="9"/>
      <c r="AL352" s="18"/>
      <c r="AM352" s="9"/>
      <c r="AN352" s="9"/>
      <c r="AO352" s="91"/>
    </row>
    <row r="353" spans="1:41" s="118" customFormat="1" ht="14.25" customHeight="1" x14ac:dyDescent="0.15">
      <c r="A353" s="99"/>
      <c r="B353" s="104"/>
      <c r="C353" s="41"/>
      <c r="D353" s="41"/>
      <c r="E353" s="106"/>
      <c r="F353" s="42"/>
      <c r="G353" s="41"/>
      <c r="H353" s="104"/>
      <c r="I353" s="41"/>
      <c r="J353" s="106"/>
      <c r="K353" s="41"/>
      <c r="L353" s="41"/>
      <c r="M353" s="106"/>
      <c r="N353" s="9"/>
      <c r="O353" s="9"/>
      <c r="P353" s="9"/>
      <c r="Q353" s="18"/>
      <c r="R353" s="26"/>
      <c r="S353" s="64"/>
      <c r="T353" s="71"/>
      <c r="U353" s="71"/>
      <c r="V353" s="71"/>
      <c r="W353" s="71" t="s">
        <v>55</v>
      </c>
      <c r="X353" s="71"/>
      <c r="Y353" s="1112"/>
      <c r="Z353" s="1112"/>
      <c r="AA353" s="1112"/>
      <c r="AB353" s="1112"/>
      <c r="AC353" s="1112"/>
      <c r="AD353" s="64" t="s">
        <v>99</v>
      </c>
      <c r="AE353" s="71"/>
      <c r="AF353" s="71"/>
      <c r="AG353" s="71"/>
      <c r="AH353" s="71"/>
      <c r="AI353" s="108"/>
      <c r="AJ353" s="41"/>
      <c r="AK353" s="41"/>
      <c r="AL353" s="106"/>
      <c r="AM353" s="42"/>
      <c r="AN353" s="41"/>
      <c r="AO353" s="98"/>
    </row>
    <row r="354" spans="1:41" s="118" customFormat="1" ht="14.25" customHeight="1" x14ac:dyDescent="0.15">
      <c r="A354" s="99"/>
      <c r="B354" s="104"/>
      <c r="C354" s="41"/>
      <c r="D354" s="41"/>
      <c r="E354" s="106"/>
      <c r="F354" s="42"/>
      <c r="G354" s="41"/>
      <c r="H354" s="104"/>
      <c r="I354" s="41"/>
      <c r="J354" s="106"/>
      <c r="K354" s="41"/>
      <c r="L354" s="41"/>
      <c r="M354" s="106"/>
      <c r="N354" s="9"/>
      <c r="O354" s="9"/>
      <c r="P354" s="9"/>
      <c r="Q354" s="18"/>
      <c r="R354" s="9" t="s">
        <v>56</v>
      </c>
      <c r="S354" s="64" t="s">
        <v>100</v>
      </c>
      <c r="T354" s="71"/>
      <c r="U354" s="71"/>
      <c r="V354" s="71"/>
      <c r="W354" s="71"/>
      <c r="X354" s="71"/>
      <c r="Y354" s="71" t="s">
        <v>55</v>
      </c>
      <c r="Z354" s="1112"/>
      <c r="AA354" s="1112"/>
      <c r="AB354" s="1112"/>
      <c r="AC354" s="1112"/>
      <c r="AD354" s="1112"/>
      <c r="AE354" s="1112"/>
      <c r="AF354" s="1112"/>
      <c r="AG354" s="71" t="s">
        <v>101</v>
      </c>
      <c r="AH354" s="71" t="s">
        <v>53</v>
      </c>
      <c r="AI354" s="108"/>
      <c r="AJ354" s="41"/>
      <c r="AK354" s="41"/>
      <c r="AL354" s="106"/>
      <c r="AM354" s="42"/>
      <c r="AN354" s="41"/>
      <c r="AO354" s="98"/>
    </row>
    <row r="355" spans="1:41" s="118" customFormat="1" ht="14.25" customHeight="1" x14ac:dyDescent="0.15">
      <c r="A355" s="99"/>
      <c r="B355" s="104"/>
      <c r="C355" s="41"/>
      <c r="D355" s="41"/>
      <c r="E355" s="106"/>
      <c r="F355" s="42"/>
      <c r="G355" s="41"/>
      <c r="H355" s="104"/>
      <c r="I355" s="41"/>
      <c r="J355" s="106"/>
      <c r="K355" s="41"/>
      <c r="L355" s="41"/>
      <c r="M355" s="106"/>
      <c r="N355" s="9"/>
      <c r="O355" s="9"/>
      <c r="P355" s="9"/>
      <c r="Q355" s="18"/>
      <c r="R355" s="9" t="s">
        <v>56</v>
      </c>
      <c r="S355" s="1116" t="s">
        <v>30</v>
      </c>
      <c r="T355" s="1116"/>
      <c r="U355" s="1116"/>
      <c r="V355" s="1116"/>
      <c r="W355" s="1116"/>
      <c r="X355" s="1116"/>
      <c r="Y355" s="1116"/>
      <c r="Z355" s="1116"/>
      <c r="AA355" s="1116"/>
      <c r="AB355" s="1116"/>
      <c r="AC355" s="1116"/>
      <c r="AD355" s="1116"/>
      <c r="AE355" s="1112"/>
      <c r="AF355" s="1112"/>
      <c r="AG355" s="71" t="s">
        <v>102</v>
      </c>
      <c r="AH355" s="71" t="s">
        <v>53</v>
      </c>
      <c r="AI355" s="108"/>
      <c r="AJ355" s="41"/>
      <c r="AK355" s="41"/>
      <c r="AL355" s="106"/>
      <c r="AM355" s="42"/>
      <c r="AN355" s="41"/>
      <c r="AO355" s="98"/>
    </row>
    <row r="356" spans="1:41" s="118" customFormat="1" ht="14.25" customHeight="1" thickBot="1" x14ac:dyDescent="0.2">
      <c r="A356" s="100"/>
      <c r="B356" s="105"/>
      <c r="C356" s="101"/>
      <c r="D356" s="101"/>
      <c r="E356" s="107"/>
      <c r="F356" s="102"/>
      <c r="G356" s="101"/>
      <c r="H356" s="105"/>
      <c r="I356" s="101"/>
      <c r="J356" s="107"/>
      <c r="K356" s="101"/>
      <c r="L356" s="101"/>
      <c r="M356" s="107"/>
      <c r="N356" s="12"/>
      <c r="O356" s="12"/>
      <c r="P356" s="12"/>
      <c r="Q356" s="703"/>
      <c r="R356" s="12" t="s">
        <v>56</v>
      </c>
      <c r="S356" s="204" t="s">
        <v>103</v>
      </c>
      <c r="T356" s="198"/>
      <c r="U356" s="198"/>
      <c r="V356" s="198"/>
      <c r="W356" s="198" t="s">
        <v>55</v>
      </c>
      <c r="X356" s="1211"/>
      <c r="Y356" s="1211"/>
      <c r="Z356" s="1211"/>
      <c r="AA356" s="1211"/>
      <c r="AB356" s="198" t="s">
        <v>40</v>
      </c>
      <c r="AC356" s="198" t="s">
        <v>53</v>
      </c>
      <c r="AD356" s="198"/>
      <c r="AE356" s="198"/>
      <c r="AF356" s="198"/>
      <c r="AG356" s="198"/>
      <c r="AH356" s="198"/>
      <c r="AI356" s="109"/>
      <c r="AJ356" s="101"/>
      <c r="AK356" s="101"/>
      <c r="AL356" s="107"/>
      <c r="AM356" s="102"/>
      <c r="AN356" s="101"/>
      <c r="AO356" s="103"/>
    </row>
    <row r="357" spans="1:41" s="118" customFormat="1" ht="14.25" customHeight="1" x14ac:dyDescent="0.15">
      <c r="A357" s="41"/>
      <c r="B357" s="41"/>
      <c r="C357" s="41"/>
      <c r="D357" s="41"/>
      <c r="E357" s="41"/>
      <c r="F357" s="42"/>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2"/>
      <c r="AJ357" s="41"/>
      <c r="AK357" s="41"/>
      <c r="AL357" s="41"/>
      <c r="AM357" s="42"/>
      <c r="AN357" s="41"/>
      <c r="AO357" s="22" t="s">
        <v>80</v>
      </c>
    </row>
    <row r="358" spans="1:41" s="118" customFormat="1" ht="14.25" customHeight="1" x14ac:dyDescent="0.15">
      <c r="A358" s="41"/>
      <c r="B358" s="41"/>
      <c r="C358" s="41"/>
      <c r="D358" s="41"/>
      <c r="E358" s="41"/>
      <c r="F358" s="42"/>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2"/>
      <c r="AJ358" s="41"/>
      <c r="AK358" s="41"/>
      <c r="AL358" s="41"/>
      <c r="AM358" s="42"/>
      <c r="AN358" s="41"/>
      <c r="AO358" s="41"/>
    </row>
    <row r="359" spans="1:41" s="118" customFormat="1" ht="14.25" customHeight="1" x14ac:dyDescent="0.15">
      <c r="A359" s="41"/>
      <c r="B359" s="41"/>
      <c r="C359" s="41"/>
      <c r="D359" s="41"/>
      <c r="E359" s="41"/>
      <c r="F359" s="42"/>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2"/>
      <c r="AJ359" s="41"/>
      <c r="AK359" s="41"/>
      <c r="AL359" s="41"/>
      <c r="AM359" s="42"/>
      <c r="AN359" s="41"/>
      <c r="AO359" s="41"/>
    </row>
    <row r="360" spans="1:41" s="118" customFormat="1" ht="14.25" customHeight="1" thickBot="1" x14ac:dyDescent="0.2">
      <c r="A360" s="134" t="s">
        <v>880</v>
      </c>
      <c r="B360" s="32"/>
      <c r="C360" s="6"/>
      <c r="D360" s="118" t="s">
        <v>339</v>
      </c>
      <c r="H360" s="6"/>
      <c r="I360" s="6"/>
      <c r="J360" s="6"/>
      <c r="K360" s="6"/>
      <c r="L360" s="6"/>
      <c r="M360" s="6"/>
      <c r="N360" s="6"/>
      <c r="O360" s="6"/>
      <c r="P360" s="6"/>
      <c r="Q360" s="6"/>
      <c r="R360" s="22" t="s">
        <v>825</v>
      </c>
      <c r="S360" s="1179">
        <f>Y301</f>
        <v>0</v>
      </c>
      <c r="T360" s="1179"/>
      <c r="U360" s="1179"/>
      <c r="V360" s="1179"/>
      <c r="W360" s="1179"/>
      <c r="X360" s="1179"/>
      <c r="Y360" s="1179"/>
      <c r="Z360" s="1179"/>
      <c r="AA360" s="1179"/>
      <c r="AB360" s="1179"/>
      <c r="AC360" s="1179"/>
      <c r="AD360" s="6" t="s">
        <v>826</v>
      </c>
      <c r="AE360" s="6"/>
      <c r="AF360" s="6" t="s">
        <v>1036</v>
      </c>
      <c r="AG360" s="6"/>
      <c r="AH360" s="6"/>
      <c r="AI360" s="9"/>
      <c r="AJ360" s="6"/>
      <c r="AK360" s="6"/>
      <c r="AL360" s="6"/>
      <c r="AM360" s="9"/>
      <c r="AN360" s="6"/>
      <c r="AO360" s="6"/>
    </row>
    <row r="361" spans="1:41" s="118" customFormat="1" ht="14.25" customHeight="1" x14ac:dyDescent="0.15">
      <c r="A361" s="5"/>
      <c r="B361" s="1265" t="s">
        <v>278</v>
      </c>
      <c r="C361" s="1266"/>
      <c r="D361" s="1266"/>
      <c r="E361" s="1267"/>
      <c r="F361" s="1000" t="s">
        <v>137</v>
      </c>
      <c r="G361" s="1002"/>
      <c r="H361" s="1000" t="s">
        <v>279</v>
      </c>
      <c r="I361" s="1001"/>
      <c r="J361" s="1002"/>
      <c r="K361" s="1265" t="s">
        <v>354</v>
      </c>
      <c r="L361" s="1266"/>
      <c r="M361" s="1267"/>
      <c r="N361" s="1280" t="s">
        <v>244</v>
      </c>
      <c r="O361" s="1281"/>
      <c r="P361" s="1281"/>
      <c r="Q361" s="1281"/>
      <c r="R361" s="1281"/>
      <c r="S361" s="1281"/>
      <c r="T361" s="1281"/>
      <c r="U361" s="1281"/>
      <c r="V361" s="1281"/>
      <c r="W361" s="1281"/>
      <c r="X361" s="1281"/>
      <c r="Y361" s="1281"/>
      <c r="Z361" s="1281"/>
      <c r="AA361" s="1281"/>
      <c r="AB361" s="1281"/>
      <c r="AC361" s="1281"/>
      <c r="AD361" s="1281"/>
      <c r="AE361" s="1281"/>
      <c r="AF361" s="1281"/>
      <c r="AG361" s="1281"/>
      <c r="AH361" s="1281"/>
      <c r="AI361" s="1281"/>
      <c r="AJ361" s="1281"/>
      <c r="AK361" s="1281"/>
      <c r="AL361" s="1282"/>
      <c r="AM361" s="1271" t="s">
        <v>242</v>
      </c>
      <c r="AN361" s="1272"/>
      <c r="AO361" s="1273"/>
    </row>
    <row r="362" spans="1:41" s="118" customFormat="1" ht="14.25" customHeight="1" thickBot="1" x14ac:dyDescent="0.2">
      <c r="A362" s="7"/>
      <c r="B362" s="1268"/>
      <c r="C362" s="1269"/>
      <c r="D362" s="1269"/>
      <c r="E362" s="1270"/>
      <c r="F362" s="1003"/>
      <c r="G362" s="1005"/>
      <c r="H362" s="1003"/>
      <c r="I362" s="1004"/>
      <c r="J362" s="1005"/>
      <c r="K362" s="1268"/>
      <c r="L362" s="1269"/>
      <c r="M362" s="1270"/>
      <c r="N362" s="1274" t="s">
        <v>141</v>
      </c>
      <c r="O362" s="1275"/>
      <c r="P362" s="1275"/>
      <c r="Q362" s="1276"/>
      <c r="R362" s="1274" t="s">
        <v>142</v>
      </c>
      <c r="S362" s="1275"/>
      <c r="T362" s="1275"/>
      <c r="U362" s="1275"/>
      <c r="V362" s="1275"/>
      <c r="W362" s="1275"/>
      <c r="X362" s="1275"/>
      <c r="Y362" s="1275"/>
      <c r="Z362" s="1275"/>
      <c r="AA362" s="1275"/>
      <c r="AB362" s="1275"/>
      <c r="AC362" s="1275"/>
      <c r="AD362" s="1275"/>
      <c r="AE362" s="1275"/>
      <c r="AF362" s="1275"/>
      <c r="AG362" s="1275"/>
      <c r="AH362" s="1276"/>
      <c r="AI362" s="1274" t="s">
        <v>143</v>
      </c>
      <c r="AJ362" s="1275"/>
      <c r="AK362" s="1275"/>
      <c r="AL362" s="1276"/>
      <c r="AM362" s="1277" t="s">
        <v>243</v>
      </c>
      <c r="AN362" s="1278"/>
      <c r="AO362" s="1279"/>
    </row>
    <row r="363" spans="1:41" s="118" customFormat="1" ht="14.25" customHeight="1" x14ac:dyDescent="0.15">
      <c r="A363" s="974" t="s">
        <v>255</v>
      </c>
      <c r="B363" s="84" t="s">
        <v>85</v>
      </c>
      <c r="C363" s="46"/>
      <c r="D363" s="46"/>
      <c r="E363" s="85"/>
      <c r="F363" s="743"/>
      <c r="G363" s="745"/>
      <c r="H363" s="415"/>
      <c r="I363" s="29"/>
      <c r="J363" s="407"/>
      <c r="K363" s="1250" t="s">
        <v>355</v>
      </c>
      <c r="L363" s="1251"/>
      <c r="M363" s="1252"/>
      <c r="N363" s="1310" t="s">
        <v>66</v>
      </c>
      <c r="O363" s="1311"/>
      <c r="P363" s="1311"/>
      <c r="Q363" s="1312"/>
      <c r="R363" s="95" t="s">
        <v>56</v>
      </c>
      <c r="S363" s="799" t="s">
        <v>91</v>
      </c>
      <c r="T363" s="800"/>
      <c r="U363" s="800"/>
      <c r="V363" s="1314"/>
      <c r="W363" s="1314"/>
      <c r="X363" s="1314"/>
      <c r="Y363" s="1314"/>
      <c r="Z363" s="1314"/>
      <c r="AA363" s="1314"/>
      <c r="AB363" s="1314"/>
      <c r="AC363" s="1314"/>
      <c r="AD363" s="1314"/>
      <c r="AE363" s="1314"/>
      <c r="AF363" s="1314"/>
      <c r="AG363" s="1314"/>
      <c r="AH363" s="801" t="s">
        <v>53</v>
      </c>
      <c r="AI363" s="73" t="s">
        <v>121</v>
      </c>
      <c r="AJ363" s="235" t="s">
        <v>188</v>
      </c>
      <c r="AK363" s="280"/>
      <c r="AL363" s="791"/>
      <c r="AM363" s="19" t="s">
        <v>204</v>
      </c>
      <c r="AN363" s="6" t="s">
        <v>146</v>
      </c>
      <c r="AO363" s="20"/>
    </row>
    <row r="364" spans="1:41" s="118" customFormat="1" ht="14.25" customHeight="1" x14ac:dyDescent="0.15">
      <c r="A364" s="975"/>
      <c r="B364" s="1026" t="s">
        <v>86</v>
      </c>
      <c r="C364" s="1027"/>
      <c r="D364" s="1027"/>
      <c r="E364" s="1064"/>
      <c r="F364" s="1315" t="s">
        <v>32</v>
      </c>
      <c r="G364" s="1317"/>
      <c r="H364" s="382" t="s">
        <v>121</v>
      </c>
      <c r="I364" s="64" t="s">
        <v>379</v>
      </c>
      <c r="J364" s="129"/>
      <c r="K364" s="1193" t="s">
        <v>356</v>
      </c>
      <c r="L364" s="1194"/>
      <c r="M364" s="1195"/>
      <c r="N364" s="1198" t="s">
        <v>358</v>
      </c>
      <c r="O364" s="1199"/>
      <c r="P364" s="1199"/>
      <c r="Q364" s="1200"/>
      <c r="R364" s="73" t="s">
        <v>121</v>
      </c>
      <c r="S364" s="64" t="s">
        <v>51</v>
      </c>
      <c r="T364" s="71"/>
      <c r="U364" s="71"/>
      <c r="V364" s="71"/>
      <c r="W364" s="71"/>
      <c r="X364" s="1112"/>
      <c r="Y364" s="1112"/>
      <c r="Z364" s="1112"/>
      <c r="AA364" s="1112"/>
      <c r="AB364" s="71" t="s">
        <v>52</v>
      </c>
      <c r="AC364" s="71" t="s">
        <v>53</v>
      </c>
      <c r="AD364" s="71"/>
      <c r="AE364" s="71"/>
      <c r="AF364" s="71"/>
      <c r="AG364" s="71"/>
      <c r="AH364" s="71"/>
      <c r="AI364" s="245" t="s">
        <v>121</v>
      </c>
      <c r="AJ364" s="64" t="s">
        <v>117</v>
      </c>
      <c r="AK364" s="71"/>
      <c r="AL364" s="129"/>
      <c r="AM364" s="19" t="s">
        <v>204</v>
      </c>
      <c r="AN364" s="6" t="s">
        <v>147</v>
      </c>
      <c r="AO364" s="20"/>
    </row>
    <row r="365" spans="1:41" s="118" customFormat="1" ht="14.25" customHeight="1" x14ac:dyDescent="0.15">
      <c r="A365" s="975"/>
      <c r="B365" s="1318" t="s">
        <v>87</v>
      </c>
      <c r="C365" s="1319"/>
      <c r="D365" s="1319"/>
      <c r="E365" s="1320"/>
      <c r="F365" s="1315" t="s">
        <v>88</v>
      </c>
      <c r="G365" s="1317"/>
      <c r="H365" s="382" t="s">
        <v>121</v>
      </c>
      <c r="I365" s="64" t="s">
        <v>380</v>
      </c>
      <c r="J365" s="129"/>
      <c r="K365" s="71"/>
      <c r="L365" s="71"/>
      <c r="M365" s="71"/>
      <c r="N365" s="795" t="s">
        <v>56</v>
      </c>
      <c r="O365" s="1323" t="s">
        <v>372</v>
      </c>
      <c r="P365" s="1323"/>
      <c r="Q365" s="1324"/>
      <c r="R365" s="73" t="s">
        <v>121</v>
      </c>
      <c r="S365" s="1116" t="s">
        <v>24</v>
      </c>
      <c r="T365" s="1116"/>
      <c r="U365" s="1116"/>
      <c r="V365" s="1116"/>
      <c r="W365" s="1116"/>
      <c r="X365" s="1112"/>
      <c r="Y365" s="1112"/>
      <c r="Z365" s="1112"/>
      <c r="AA365" s="1112"/>
      <c r="AB365" s="71" t="s">
        <v>52</v>
      </c>
      <c r="AC365" s="71" t="s">
        <v>53</v>
      </c>
      <c r="AD365" s="71"/>
      <c r="AE365" s="71"/>
      <c r="AF365" s="71"/>
      <c r="AG365" s="71"/>
      <c r="AH365" s="129"/>
      <c r="AI365" s="245" t="s">
        <v>121</v>
      </c>
      <c r="AJ365" s="64" t="s">
        <v>31</v>
      </c>
      <c r="AK365" s="71"/>
      <c r="AL365" s="129"/>
      <c r="AM365" s="19"/>
      <c r="AN365" s="6"/>
      <c r="AO365" s="20"/>
    </row>
    <row r="366" spans="1:41" s="118" customFormat="1" ht="14.25" customHeight="1" x14ac:dyDescent="0.15">
      <c r="A366" s="975"/>
      <c r="B366" s="57"/>
      <c r="C366" s="3"/>
      <c r="D366" s="3"/>
      <c r="E366" s="49"/>
      <c r="F366" s="73" t="s">
        <v>121</v>
      </c>
      <c r="G366" s="18">
        <v>27</v>
      </c>
      <c r="H366" s="382" t="s">
        <v>121</v>
      </c>
      <c r="I366" s="64" t="s">
        <v>191</v>
      </c>
      <c r="J366" s="129"/>
      <c r="K366" s="9"/>
      <c r="L366" s="9"/>
      <c r="M366" s="9"/>
      <c r="N366" s="130"/>
      <c r="O366" s="71"/>
      <c r="P366" s="71"/>
      <c r="Q366" s="129"/>
      <c r="R366" s="9"/>
      <c r="S366" s="71"/>
      <c r="T366" s="71" t="s">
        <v>54</v>
      </c>
      <c r="U366" s="71"/>
      <c r="V366" s="71"/>
      <c r="W366" s="71"/>
      <c r="X366" s="1112"/>
      <c r="Y366" s="1112"/>
      <c r="Z366" s="1112"/>
      <c r="AA366" s="1112"/>
      <c r="AB366" s="71" t="s">
        <v>52</v>
      </c>
      <c r="AC366" s="71" t="s">
        <v>53</v>
      </c>
      <c r="AD366" s="71"/>
      <c r="AE366" s="71"/>
      <c r="AF366" s="71"/>
      <c r="AG366" s="71"/>
      <c r="AH366" s="129"/>
      <c r="AI366" s="245" t="s">
        <v>121</v>
      </c>
      <c r="AJ366" s="64" t="s">
        <v>157</v>
      </c>
      <c r="AK366" s="71"/>
      <c r="AL366" s="129"/>
      <c r="AM366" s="9"/>
      <c r="AN366" s="9"/>
      <c r="AO366" s="91"/>
    </row>
    <row r="367" spans="1:41" s="118" customFormat="1" ht="14.25" customHeight="1" x14ac:dyDescent="0.15">
      <c r="A367" s="975"/>
      <c r="B367" s="57"/>
      <c r="C367" s="3"/>
      <c r="D367" s="3"/>
      <c r="E367" s="49"/>
      <c r="F367" s="73" t="s">
        <v>121</v>
      </c>
      <c r="G367" s="18">
        <v>20</v>
      </c>
      <c r="H367" s="382" t="s">
        <v>121</v>
      </c>
      <c r="I367" s="64" t="s">
        <v>381</v>
      </c>
      <c r="J367" s="129"/>
      <c r="K367" s="9"/>
      <c r="L367" s="9"/>
      <c r="M367" s="9"/>
      <c r="N367" s="1190" t="s">
        <v>368</v>
      </c>
      <c r="O367" s="1191"/>
      <c r="P367" s="1191"/>
      <c r="Q367" s="1192"/>
      <c r="R367" s="62" t="s">
        <v>56</v>
      </c>
      <c r="S367" s="294" t="s">
        <v>92</v>
      </c>
      <c r="T367" s="215"/>
      <c r="U367" s="215"/>
      <c r="V367" s="215"/>
      <c r="W367" s="215"/>
      <c r="X367" s="215"/>
      <c r="Y367" s="215"/>
      <c r="Z367" s="215"/>
      <c r="AA367" s="215"/>
      <c r="AB367" s="215"/>
      <c r="AC367" s="215"/>
      <c r="AD367" s="215"/>
      <c r="AE367" s="215"/>
      <c r="AF367" s="215"/>
      <c r="AG367" s="215"/>
      <c r="AH367" s="244"/>
      <c r="AI367" s="245" t="s">
        <v>121</v>
      </c>
      <c r="AJ367" s="957"/>
      <c r="AK367" s="957"/>
      <c r="AL367" s="958"/>
      <c r="AM367" s="9"/>
      <c r="AN367" s="9"/>
      <c r="AO367" s="91"/>
    </row>
    <row r="368" spans="1:41" s="118" customFormat="1" ht="14.25" customHeight="1" x14ac:dyDescent="0.15">
      <c r="A368" s="975"/>
      <c r="B368" s="750"/>
      <c r="C368" s="751"/>
      <c r="D368" s="751"/>
      <c r="E368" s="752"/>
      <c r="F368" s="73" t="s">
        <v>121</v>
      </c>
      <c r="G368" s="18">
        <v>15</v>
      </c>
      <c r="H368" s="130"/>
      <c r="I368" s="71"/>
      <c r="J368" s="129"/>
      <c r="K368" s="9"/>
      <c r="L368" s="9"/>
      <c r="M368" s="9"/>
      <c r="N368" s="1193" t="s">
        <v>1032</v>
      </c>
      <c r="O368" s="1194"/>
      <c r="P368" s="1194"/>
      <c r="Q368" s="1195"/>
      <c r="R368" s="73" t="s">
        <v>121</v>
      </c>
      <c r="S368" s="64" t="s">
        <v>34</v>
      </c>
      <c r="T368" s="71"/>
      <c r="U368" s="71"/>
      <c r="V368" s="71"/>
      <c r="W368" s="71"/>
      <c r="X368" s="71"/>
      <c r="Y368" s="71"/>
      <c r="Z368" s="71"/>
      <c r="AA368" s="71"/>
      <c r="AB368" s="71"/>
      <c r="AC368" s="71"/>
      <c r="AD368" s="71"/>
      <c r="AE368" s="71"/>
      <c r="AF368" s="71"/>
      <c r="AG368" s="71"/>
      <c r="AH368" s="71"/>
      <c r="AI368" s="19"/>
      <c r="AJ368" s="9"/>
      <c r="AK368" s="9"/>
      <c r="AL368" s="18"/>
      <c r="AM368" s="9"/>
      <c r="AN368" s="9"/>
      <c r="AO368" s="91"/>
    </row>
    <row r="369" spans="1:41" s="118" customFormat="1" ht="14.25" customHeight="1" x14ac:dyDescent="0.15">
      <c r="A369" s="975"/>
      <c r="B369" s="750"/>
      <c r="C369" s="751"/>
      <c r="D369" s="751"/>
      <c r="E369" s="752"/>
      <c r="F369" s="73" t="s">
        <v>121</v>
      </c>
      <c r="G369" s="18">
        <v>11</v>
      </c>
      <c r="H369" s="130"/>
      <c r="I369" s="71"/>
      <c r="J369" s="129"/>
      <c r="K369" s="9"/>
      <c r="L369" s="9"/>
      <c r="M369" s="9"/>
      <c r="N369" s="19"/>
      <c r="O369" s="9"/>
      <c r="P369" s="9"/>
      <c r="Q369" s="18"/>
      <c r="R369" s="73" t="s">
        <v>121</v>
      </c>
      <c r="S369" s="64" t="s">
        <v>25</v>
      </c>
      <c r="T369" s="71"/>
      <c r="U369" s="71"/>
      <c r="V369" s="71"/>
      <c r="W369" s="71"/>
      <c r="X369" s="71"/>
      <c r="Y369" s="71"/>
      <c r="Z369" s="71"/>
      <c r="AA369" s="71"/>
      <c r="AB369" s="71"/>
      <c r="AC369" s="71"/>
      <c r="AD369" s="71"/>
      <c r="AE369" s="71"/>
      <c r="AF369" s="71"/>
      <c r="AG369" s="71"/>
      <c r="AH369" s="71"/>
      <c r="AI369" s="19"/>
      <c r="AJ369" s="9"/>
      <c r="AK369" s="9"/>
      <c r="AL369" s="18"/>
      <c r="AM369" s="9"/>
      <c r="AN369" s="9"/>
      <c r="AO369" s="91"/>
    </row>
    <row r="370" spans="1:41" s="118" customFormat="1" ht="14.25" customHeight="1" x14ac:dyDescent="0.15">
      <c r="A370" s="975"/>
      <c r="B370" s="750"/>
      <c r="C370" s="751"/>
      <c r="D370" s="751"/>
      <c r="E370" s="752"/>
      <c r="F370" s="73" t="s">
        <v>121</v>
      </c>
      <c r="G370" s="18" t="s">
        <v>89</v>
      </c>
      <c r="H370" s="19"/>
      <c r="I370" s="9"/>
      <c r="J370" s="18"/>
      <c r="K370" s="9"/>
      <c r="L370" s="9"/>
      <c r="M370" s="9"/>
      <c r="N370" s="19"/>
      <c r="O370" s="9"/>
      <c r="P370" s="9"/>
      <c r="Q370" s="18"/>
      <c r="R370" s="73" t="s">
        <v>121</v>
      </c>
      <c r="S370" s="64" t="s">
        <v>41</v>
      </c>
      <c r="T370" s="71"/>
      <c r="U370" s="71"/>
      <c r="V370" s="71"/>
      <c r="W370" s="71"/>
      <c r="X370" s="71"/>
      <c r="Y370" s="71"/>
      <c r="Z370" s="71"/>
      <c r="AA370" s="71"/>
      <c r="AB370" s="71"/>
      <c r="AC370" s="71"/>
      <c r="AD370" s="71"/>
      <c r="AE370" s="71"/>
      <c r="AF370" s="71"/>
      <c r="AG370" s="71"/>
      <c r="AH370" s="71"/>
      <c r="AI370" s="19"/>
      <c r="AJ370" s="9"/>
      <c r="AK370" s="9"/>
      <c r="AL370" s="18"/>
      <c r="AM370" s="9"/>
      <c r="AN370" s="9"/>
      <c r="AO370" s="91"/>
    </row>
    <row r="371" spans="1:41" s="118" customFormat="1" ht="14.25" customHeight="1" x14ac:dyDescent="0.15">
      <c r="A371" s="975"/>
      <c r="B371" s="750"/>
      <c r="C371" s="751"/>
      <c r="D371" s="751"/>
      <c r="E371" s="752"/>
      <c r="F371" s="88"/>
      <c r="G371" s="89"/>
      <c r="H371" s="88"/>
      <c r="I371" s="87"/>
      <c r="J371" s="89"/>
      <c r="K371" s="9"/>
      <c r="L371" s="9"/>
      <c r="M371" s="9"/>
      <c r="N371" s="19"/>
      <c r="O371" s="9"/>
      <c r="P371" s="9"/>
      <c r="Q371" s="18"/>
      <c r="R371" s="73" t="s">
        <v>121</v>
      </c>
      <c r="S371" s="64" t="s">
        <v>42</v>
      </c>
      <c r="T371" s="71"/>
      <c r="U371" s="71"/>
      <c r="V371" s="71"/>
      <c r="W371" s="71"/>
      <c r="X371" s="71"/>
      <c r="Y371" s="71"/>
      <c r="Z371" s="71"/>
      <c r="AA371" s="71"/>
      <c r="AB371" s="71"/>
      <c r="AC371" s="71"/>
      <c r="AD371" s="71"/>
      <c r="AE371" s="71"/>
      <c r="AF371" s="71"/>
      <c r="AG371" s="71"/>
      <c r="AH371" s="71"/>
      <c r="AI371" s="19"/>
      <c r="AJ371" s="9"/>
      <c r="AK371" s="9"/>
      <c r="AL371" s="18"/>
      <c r="AM371" s="9"/>
      <c r="AN371" s="9"/>
      <c r="AO371" s="91"/>
    </row>
    <row r="372" spans="1:41" s="118" customFormat="1" ht="14.25" customHeight="1" x14ac:dyDescent="0.15">
      <c r="A372" s="975"/>
      <c r="B372" s="750"/>
      <c r="C372" s="61"/>
      <c r="D372" s="61"/>
      <c r="E372" s="53"/>
      <c r="F372" s="88"/>
      <c r="G372" s="89"/>
      <c r="H372" s="88"/>
      <c r="I372" s="87"/>
      <c r="J372" s="89"/>
      <c r="K372" s="9"/>
      <c r="L372" s="9"/>
      <c r="M372" s="9"/>
      <c r="N372" s="19"/>
      <c r="O372" s="9"/>
      <c r="P372" s="9"/>
      <c r="Q372" s="18"/>
      <c r="R372" s="73" t="s">
        <v>121</v>
      </c>
      <c r="S372" s="64" t="s">
        <v>43</v>
      </c>
      <c r="T372" s="71"/>
      <c r="U372" s="71"/>
      <c r="V372" s="71"/>
      <c r="W372" s="71"/>
      <c r="X372" s="71"/>
      <c r="Y372" s="71"/>
      <c r="Z372" s="71"/>
      <c r="AA372" s="71"/>
      <c r="AB372" s="71"/>
      <c r="AC372" s="71"/>
      <c r="AD372" s="71"/>
      <c r="AE372" s="71"/>
      <c r="AF372" s="71"/>
      <c r="AG372" s="71"/>
      <c r="AH372" s="71"/>
      <c r="AI372" s="19"/>
      <c r="AJ372" s="9"/>
      <c r="AK372" s="9"/>
      <c r="AL372" s="18"/>
      <c r="AM372" s="9"/>
      <c r="AN372" s="9"/>
      <c r="AO372" s="91"/>
    </row>
    <row r="373" spans="1:41" s="118" customFormat="1" ht="14.25" customHeight="1" x14ac:dyDescent="0.15">
      <c r="A373" s="975"/>
      <c r="B373" s="57"/>
      <c r="C373" s="3"/>
      <c r="D373" s="3"/>
      <c r="E373" s="49"/>
      <c r="F373" s="88"/>
      <c r="G373" s="87"/>
      <c r="H373" s="88"/>
      <c r="I373" s="87"/>
      <c r="J373" s="89"/>
      <c r="K373" s="9"/>
      <c r="L373" s="9"/>
      <c r="M373" s="9"/>
      <c r="N373" s="19"/>
      <c r="O373" s="9"/>
      <c r="P373" s="9"/>
      <c r="Q373" s="18"/>
      <c r="R373" s="73" t="s">
        <v>121</v>
      </c>
      <c r="S373" s="64" t="s">
        <v>44</v>
      </c>
      <c r="T373" s="71"/>
      <c r="U373" s="71"/>
      <c r="V373" s="71"/>
      <c r="W373" s="71"/>
      <c r="X373" s="71"/>
      <c r="Y373" s="71"/>
      <c r="Z373" s="71"/>
      <c r="AA373" s="71"/>
      <c r="AB373" s="71"/>
      <c r="AC373" s="71"/>
      <c r="AD373" s="71"/>
      <c r="AE373" s="71"/>
      <c r="AF373" s="71"/>
      <c r="AG373" s="71"/>
      <c r="AH373" s="129"/>
      <c r="AI373" s="19"/>
      <c r="AJ373" s="9"/>
      <c r="AK373" s="9"/>
      <c r="AL373" s="18"/>
      <c r="AM373" s="9"/>
      <c r="AN373" s="9"/>
      <c r="AO373" s="91"/>
    </row>
    <row r="374" spans="1:41" s="118" customFormat="1" ht="14.25" customHeight="1" x14ac:dyDescent="0.15">
      <c r="A374" s="975"/>
      <c r="B374" s="57" t="s">
        <v>46</v>
      </c>
      <c r="C374" s="3"/>
      <c r="D374" s="3"/>
      <c r="E374" s="49"/>
      <c r="F374" s="1315" t="s">
        <v>33</v>
      </c>
      <c r="G374" s="1316"/>
      <c r="H374" s="754"/>
      <c r="I374" s="755"/>
      <c r="J374" s="761"/>
      <c r="K374" s="9"/>
      <c r="L374" s="9"/>
      <c r="M374" s="9"/>
      <c r="N374" s="15"/>
      <c r="O374" s="8"/>
      <c r="P374" s="8"/>
      <c r="Q374" s="16"/>
      <c r="R374" s="36"/>
      <c r="S374" s="71" t="s">
        <v>55</v>
      </c>
      <c r="T374" s="1112"/>
      <c r="U374" s="1112"/>
      <c r="V374" s="1112"/>
      <c r="W374" s="1112"/>
      <c r="X374" s="1112"/>
      <c r="Y374" s="1112"/>
      <c r="Z374" s="1112"/>
      <c r="AA374" s="1112"/>
      <c r="AB374" s="1112"/>
      <c r="AC374" s="1112"/>
      <c r="AD374" s="1112"/>
      <c r="AE374" s="1112"/>
      <c r="AF374" s="1112"/>
      <c r="AG374" s="1112"/>
      <c r="AH374" s="129" t="s">
        <v>53</v>
      </c>
      <c r="AI374" s="19"/>
      <c r="AJ374" s="9"/>
      <c r="AK374" s="9"/>
      <c r="AL374" s="18"/>
      <c r="AM374" s="9"/>
      <c r="AN374" s="9"/>
      <c r="AO374" s="91"/>
    </row>
    <row r="375" spans="1:41" s="118" customFormat="1" ht="14.25" customHeight="1" x14ac:dyDescent="0.15">
      <c r="A375" s="975"/>
      <c r="B375" s="73" t="s">
        <v>121</v>
      </c>
      <c r="C375" s="3" t="s">
        <v>160</v>
      </c>
      <c r="D375" s="3"/>
      <c r="E375" s="49"/>
      <c r="F375" s="1315" t="s">
        <v>88</v>
      </c>
      <c r="G375" s="1316"/>
      <c r="H375" s="754"/>
      <c r="I375" s="755"/>
      <c r="J375" s="761"/>
      <c r="K375" s="9"/>
      <c r="L375" s="9"/>
      <c r="M375" s="9"/>
      <c r="N375" s="15"/>
      <c r="O375" s="8"/>
      <c r="P375" s="8"/>
      <c r="Q375" s="16"/>
      <c r="R375" s="73" t="s">
        <v>121</v>
      </c>
      <c r="S375" s="1116" t="s">
        <v>76</v>
      </c>
      <c r="T375" s="1116"/>
      <c r="U375" s="1116"/>
      <c r="V375" s="1116"/>
      <c r="W375" s="1116"/>
      <c r="X375" s="1116"/>
      <c r="Y375" s="1116"/>
      <c r="Z375" s="1112"/>
      <c r="AA375" s="1112"/>
      <c r="AB375" s="1112"/>
      <c r="AC375" s="1112"/>
      <c r="AD375" s="1112"/>
      <c r="AE375" s="1112"/>
      <c r="AF375" s="1112"/>
      <c r="AG375" s="71" t="s">
        <v>23</v>
      </c>
      <c r="AH375" s="71" t="s">
        <v>53</v>
      </c>
      <c r="AI375" s="19"/>
      <c r="AJ375" s="9"/>
      <c r="AK375" s="9"/>
      <c r="AL375" s="18"/>
      <c r="AM375" s="9"/>
      <c r="AN375" s="9"/>
      <c r="AO375" s="91"/>
    </row>
    <row r="376" spans="1:41" s="118" customFormat="1" ht="14.25" customHeight="1" x14ac:dyDescent="0.15">
      <c r="A376" s="975"/>
      <c r="B376" s="19"/>
      <c r="C376" s="1321"/>
      <c r="D376" s="1321"/>
      <c r="E376" s="1322"/>
      <c r="F376" s="73" t="s">
        <v>121</v>
      </c>
      <c r="G376" s="9">
        <v>27</v>
      </c>
      <c r="H376" s="19"/>
      <c r="I376" s="9"/>
      <c r="J376" s="18"/>
      <c r="K376" s="9"/>
      <c r="L376" s="9"/>
      <c r="M376" s="9"/>
      <c r="N376" s="15"/>
      <c r="O376" s="8"/>
      <c r="P376" s="8"/>
      <c r="Q376" s="16"/>
      <c r="R376" s="80" t="s">
        <v>121</v>
      </c>
      <c r="S376" s="220" t="s">
        <v>123</v>
      </c>
      <c r="T376" s="219"/>
      <c r="U376" s="219"/>
      <c r="V376" s="1196"/>
      <c r="W376" s="1196"/>
      <c r="X376" s="1196"/>
      <c r="Y376" s="1196"/>
      <c r="Z376" s="1196"/>
      <c r="AA376" s="1196"/>
      <c r="AB376" s="1196"/>
      <c r="AC376" s="1196"/>
      <c r="AD376" s="1196"/>
      <c r="AE376" s="1196"/>
      <c r="AF376" s="1196"/>
      <c r="AG376" s="1196"/>
      <c r="AH376" s="223" t="s">
        <v>53</v>
      </c>
      <c r="AI376" s="19"/>
      <c r="AJ376" s="9"/>
      <c r="AK376" s="9"/>
      <c r="AL376" s="18"/>
      <c r="AM376" s="9"/>
      <c r="AN376" s="9"/>
      <c r="AO376" s="91"/>
    </row>
    <row r="377" spans="1:41" s="118" customFormat="1" ht="14.25" customHeight="1" x14ac:dyDescent="0.15">
      <c r="A377" s="975"/>
      <c r="B377" s="19"/>
      <c r="C377" s="9"/>
      <c r="D377" s="9"/>
      <c r="E377" s="18"/>
      <c r="F377" s="73" t="s">
        <v>121</v>
      </c>
      <c r="G377" s="9">
        <v>20</v>
      </c>
      <c r="H377" s="19"/>
      <c r="I377" s="9"/>
      <c r="J377" s="18"/>
      <c r="K377" s="9"/>
      <c r="L377" s="9"/>
      <c r="M377" s="9"/>
      <c r="N377" s="19"/>
      <c r="O377" s="9"/>
      <c r="P377" s="9"/>
      <c r="Q377" s="18"/>
      <c r="R377" s="9" t="s">
        <v>56</v>
      </c>
      <c r="S377" s="294" t="s">
        <v>45</v>
      </c>
      <c r="T377" s="71"/>
      <c r="U377" s="71"/>
      <c r="V377" s="71"/>
      <c r="W377" s="71"/>
      <c r="X377" s="71"/>
      <c r="Y377" s="71"/>
      <c r="Z377" s="71"/>
      <c r="AA377" s="71"/>
      <c r="AB377" s="71"/>
      <c r="AC377" s="71"/>
      <c r="AD377" s="71"/>
      <c r="AE377" s="71"/>
      <c r="AF377" s="71"/>
      <c r="AG377" s="71"/>
      <c r="AH377" s="71"/>
      <c r="AI377" s="19"/>
      <c r="AJ377" s="9"/>
      <c r="AK377" s="9"/>
      <c r="AL377" s="18"/>
      <c r="AM377" s="9"/>
      <c r="AN377" s="9"/>
      <c r="AO377" s="91"/>
    </row>
    <row r="378" spans="1:41" s="118" customFormat="1" ht="14.25" customHeight="1" x14ac:dyDescent="0.15">
      <c r="A378" s="975"/>
      <c r="B378" s="19"/>
      <c r="C378" s="9"/>
      <c r="D378" s="9"/>
      <c r="E378" s="18"/>
      <c r="F378" s="73" t="s">
        <v>121</v>
      </c>
      <c r="G378" s="9">
        <v>15</v>
      </c>
      <c r="H378" s="19"/>
      <c r="I378" s="9"/>
      <c r="J378" s="18"/>
      <c r="K378" s="9"/>
      <c r="L378" s="9"/>
      <c r="M378" s="9"/>
      <c r="N378" s="19"/>
      <c r="O378" s="9"/>
      <c r="P378" s="9"/>
      <c r="Q378" s="18"/>
      <c r="R378" s="73" t="s">
        <v>121</v>
      </c>
      <c r="S378" s="64" t="s">
        <v>77</v>
      </c>
      <c r="T378" s="71"/>
      <c r="U378" s="71"/>
      <c r="V378" s="71"/>
      <c r="W378" s="71"/>
      <c r="X378" s="71"/>
      <c r="Y378" s="71"/>
      <c r="Z378" s="71"/>
      <c r="AA378" s="71"/>
      <c r="AB378" s="71"/>
      <c r="AC378" s="71"/>
      <c r="AD378" s="71"/>
      <c r="AE378" s="71"/>
      <c r="AF378" s="71"/>
      <c r="AG378" s="71"/>
      <c r="AH378" s="129"/>
      <c r="AI378" s="19"/>
      <c r="AJ378" s="9"/>
      <c r="AK378" s="9"/>
      <c r="AL378" s="18"/>
      <c r="AM378" s="9"/>
      <c r="AN378" s="9"/>
      <c r="AO378" s="91"/>
    </row>
    <row r="379" spans="1:41" s="118" customFormat="1" ht="14.25" customHeight="1" x14ac:dyDescent="0.15">
      <c r="A379" s="975"/>
      <c r="B379" s="19"/>
      <c r="C379" s="9"/>
      <c r="D379" s="9"/>
      <c r="E379" s="18"/>
      <c r="F379" s="73" t="s">
        <v>121</v>
      </c>
      <c r="G379" s="9">
        <v>11</v>
      </c>
      <c r="H379" s="19"/>
      <c r="I379" s="9"/>
      <c r="J379" s="18"/>
      <c r="K379" s="9"/>
      <c r="L379" s="9"/>
      <c r="M379" s="9"/>
      <c r="N379" s="19"/>
      <c r="O379" s="9"/>
      <c r="P379" s="9"/>
      <c r="Q379" s="18"/>
      <c r="R379" s="73" t="s">
        <v>121</v>
      </c>
      <c r="S379" s="64" t="s">
        <v>78</v>
      </c>
      <c r="T379" s="71"/>
      <c r="U379" s="71"/>
      <c r="V379" s="71"/>
      <c r="W379" s="71"/>
      <c r="X379" s="71"/>
      <c r="Y379" s="71"/>
      <c r="Z379" s="71"/>
      <c r="AA379" s="71"/>
      <c r="AB379" s="71"/>
      <c r="AC379" s="71"/>
      <c r="AD379" s="71"/>
      <c r="AE379" s="71"/>
      <c r="AF379" s="71"/>
      <c r="AG379" s="71"/>
      <c r="AH379" s="129"/>
      <c r="AI379" s="19"/>
      <c r="AJ379" s="9"/>
      <c r="AK379" s="9"/>
      <c r="AL379" s="18"/>
      <c r="AM379" s="9"/>
      <c r="AN379" s="9"/>
      <c r="AO379" s="91"/>
    </row>
    <row r="380" spans="1:41" s="118" customFormat="1" ht="14.25" customHeight="1" x14ac:dyDescent="0.15">
      <c r="A380" s="975"/>
      <c r="B380" s="19"/>
      <c r="C380" s="9"/>
      <c r="D380" s="9"/>
      <c r="E380" s="18"/>
      <c r="F380" s="73" t="s">
        <v>121</v>
      </c>
      <c r="G380" s="9" t="s">
        <v>89</v>
      </c>
      <c r="H380" s="19"/>
      <c r="I380" s="9"/>
      <c r="J380" s="18"/>
      <c r="K380" s="9"/>
      <c r="L380" s="9"/>
      <c r="M380" s="9"/>
      <c r="N380" s="19"/>
      <c r="O380" s="9"/>
      <c r="P380" s="9"/>
      <c r="Q380" s="18"/>
      <c r="R380" s="73" t="s">
        <v>121</v>
      </c>
      <c r="S380" s="64" t="s">
        <v>79</v>
      </c>
      <c r="T380" s="71"/>
      <c r="U380" s="71"/>
      <c r="V380" s="71"/>
      <c r="W380" s="71"/>
      <c r="X380" s="71"/>
      <c r="Y380" s="71"/>
      <c r="Z380" s="71"/>
      <c r="AA380" s="71"/>
      <c r="AB380" s="71"/>
      <c r="AC380" s="71"/>
      <c r="AD380" s="71"/>
      <c r="AE380" s="71"/>
      <c r="AF380" s="71"/>
      <c r="AG380" s="71"/>
      <c r="AH380" s="129"/>
      <c r="AI380" s="19"/>
      <c r="AJ380" s="9"/>
      <c r="AK380" s="9"/>
      <c r="AL380" s="18"/>
      <c r="AM380" s="9"/>
      <c r="AN380" s="9"/>
      <c r="AO380" s="91"/>
    </row>
    <row r="381" spans="1:41" s="118" customFormat="1" ht="14.25" customHeight="1" x14ac:dyDescent="0.15">
      <c r="A381" s="975"/>
      <c r="B381" s="19"/>
      <c r="C381" s="9"/>
      <c r="D381" s="9"/>
      <c r="E381" s="18"/>
      <c r="F381" s="88"/>
      <c r="G381" s="87"/>
      <c r="H381" s="88"/>
      <c r="I381" s="87"/>
      <c r="J381" s="89"/>
      <c r="K381" s="9"/>
      <c r="L381" s="9"/>
      <c r="M381" s="18"/>
      <c r="N381" s="19"/>
      <c r="O381" s="9"/>
      <c r="P381" s="9"/>
      <c r="Q381" s="18"/>
      <c r="R381" s="80" t="s">
        <v>121</v>
      </c>
      <c r="S381" s="220" t="s">
        <v>112</v>
      </c>
      <c r="T381" s="219"/>
      <c r="U381" s="219"/>
      <c r="V381" s="1196"/>
      <c r="W381" s="1196"/>
      <c r="X381" s="1196"/>
      <c r="Y381" s="1196"/>
      <c r="Z381" s="1196"/>
      <c r="AA381" s="1196"/>
      <c r="AB381" s="1196"/>
      <c r="AC381" s="1196"/>
      <c r="AD381" s="1196"/>
      <c r="AE381" s="1196"/>
      <c r="AF381" s="1196"/>
      <c r="AG381" s="1196"/>
      <c r="AH381" s="223" t="s">
        <v>53</v>
      </c>
      <c r="AI381" s="19"/>
      <c r="AJ381" s="9"/>
      <c r="AK381" s="9"/>
      <c r="AL381" s="18"/>
      <c r="AM381" s="9"/>
      <c r="AN381" s="9"/>
      <c r="AO381" s="91"/>
    </row>
    <row r="382" spans="1:41" s="118" customFormat="1" ht="14.25" customHeight="1" x14ac:dyDescent="0.15">
      <c r="A382" s="975"/>
      <c r="B382" s="19"/>
      <c r="C382" s="9"/>
      <c r="D382" s="9"/>
      <c r="E382" s="18"/>
      <c r="F382" s="87"/>
      <c r="G382" s="87"/>
      <c r="H382" s="88"/>
      <c r="I382" s="87"/>
      <c r="J382" s="89"/>
      <c r="K382" s="9"/>
      <c r="L382" s="9"/>
      <c r="M382" s="18"/>
      <c r="N382" s="9"/>
      <c r="O382" s="9"/>
      <c r="P382" s="9"/>
      <c r="Q382" s="18"/>
      <c r="R382" s="9" t="s">
        <v>56</v>
      </c>
      <c r="S382" s="64" t="s">
        <v>94</v>
      </c>
      <c r="T382" s="71"/>
      <c r="U382" s="71"/>
      <c r="V382" s="71"/>
      <c r="W382" s="71"/>
      <c r="X382" s="71"/>
      <c r="Y382" s="1197"/>
      <c r="Z382" s="1197"/>
      <c r="AA382" s="1197"/>
      <c r="AB382" s="1197"/>
      <c r="AC382" s="1197"/>
      <c r="AD382" s="1197"/>
      <c r="AE382" s="1197"/>
      <c r="AF382" s="64" t="s">
        <v>95</v>
      </c>
      <c r="AG382" s="71"/>
      <c r="AH382" s="71"/>
      <c r="AI382" s="19"/>
      <c r="AJ382" s="9"/>
      <c r="AK382" s="9"/>
      <c r="AL382" s="18"/>
      <c r="AM382" s="9"/>
      <c r="AN382" s="9"/>
      <c r="AO382" s="91"/>
    </row>
    <row r="383" spans="1:41" s="118" customFormat="1" ht="14.25" customHeight="1" x14ac:dyDescent="0.15">
      <c r="A383" s="975"/>
      <c r="B383" s="19"/>
      <c r="C383" s="9"/>
      <c r="D383" s="9"/>
      <c r="E383" s="18"/>
      <c r="F383" s="87"/>
      <c r="G383" s="87"/>
      <c r="H383" s="88"/>
      <c r="I383" s="87"/>
      <c r="J383" s="89"/>
      <c r="K383" s="9"/>
      <c r="L383" s="9"/>
      <c r="M383" s="18"/>
      <c r="N383" s="9"/>
      <c r="O383" s="9"/>
      <c r="P383" s="9"/>
      <c r="Q383" s="18"/>
      <c r="R383" s="9" t="s">
        <v>56</v>
      </c>
      <c r="S383" s="64" t="s">
        <v>96</v>
      </c>
      <c r="T383" s="71"/>
      <c r="U383" s="71"/>
      <c r="V383" s="71"/>
      <c r="W383" s="71"/>
      <c r="X383" s="71"/>
      <c r="Y383" s="1112"/>
      <c r="Z383" s="1112"/>
      <c r="AA383" s="1112"/>
      <c r="AB383" s="1112"/>
      <c r="AC383" s="1112"/>
      <c r="AD383" s="64" t="s">
        <v>26</v>
      </c>
      <c r="AE383" s="71"/>
      <c r="AF383" s="71"/>
      <c r="AG383" s="71"/>
      <c r="AH383" s="71"/>
      <c r="AI383" s="19"/>
      <c r="AJ383" s="9"/>
      <c r="AK383" s="9"/>
      <c r="AL383" s="18"/>
      <c r="AM383" s="9"/>
      <c r="AN383" s="9"/>
      <c r="AO383" s="91"/>
    </row>
    <row r="384" spans="1:41" s="118" customFormat="1" ht="14.25" customHeight="1" x14ac:dyDescent="0.15">
      <c r="A384" s="975"/>
      <c r="B384" s="19"/>
      <c r="C384" s="9"/>
      <c r="D384" s="9"/>
      <c r="E384" s="18"/>
      <c r="F384" s="87"/>
      <c r="G384" s="87"/>
      <c r="H384" s="88"/>
      <c r="I384" s="87"/>
      <c r="J384" s="89"/>
      <c r="K384" s="9"/>
      <c r="L384" s="9"/>
      <c r="M384" s="18"/>
      <c r="N384" s="19"/>
      <c r="O384" s="9"/>
      <c r="P384" s="9"/>
      <c r="Q384" s="18"/>
      <c r="R384" s="9" t="s">
        <v>56</v>
      </c>
      <c r="S384" s="64" t="s">
        <v>98</v>
      </c>
      <c r="T384" s="71"/>
      <c r="U384" s="71"/>
      <c r="V384" s="71"/>
      <c r="W384" s="71"/>
      <c r="X384" s="71"/>
      <c r="Y384" s="71"/>
      <c r="Z384" s="71"/>
      <c r="AA384" s="71"/>
      <c r="AB384" s="71"/>
      <c r="AC384" s="71"/>
      <c r="AD384" s="71"/>
      <c r="AE384" s="71"/>
      <c r="AF384" s="71"/>
      <c r="AG384" s="71"/>
      <c r="AH384" s="71"/>
      <c r="AI384" s="19"/>
      <c r="AJ384" s="9"/>
      <c r="AK384" s="9"/>
      <c r="AL384" s="18"/>
      <c r="AM384" s="9"/>
      <c r="AN384" s="9"/>
      <c r="AO384" s="91"/>
    </row>
    <row r="385" spans="1:41" s="118" customFormat="1" ht="14.25" customHeight="1" x14ac:dyDescent="0.15">
      <c r="A385" s="975"/>
      <c r="B385" s="19"/>
      <c r="C385" s="9"/>
      <c r="D385" s="9"/>
      <c r="E385" s="18"/>
      <c r="F385" s="87"/>
      <c r="G385" s="87"/>
      <c r="H385" s="88"/>
      <c r="I385" s="87"/>
      <c r="J385" s="89"/>
      <c r="K385" s="9"/>
      <c r="L385" s="9"/>
      <c r="M385" s="18"/>
      <c r="N385" s="19"/>
      <c r="O385" s="9"/>
      <c r="P385" s="9"/>
      <c r="Q385" s="18"/>
      <c r="R385" s="26"/>
      <c r="S385" s="64"/>
      <c r="T385" s="71"/>
      <c r="U385" s="71"/>
      <c r="V385" s="71"/>
      <c r="W385" s="71" t="s">
        <v>55</v>
      </c>
      <c r="X385" s="71"/>
      <c r="Y385" s="1112"/>
      <c r="Z385" s="1112"/>
      <c r="AA385" s="1112"/>
      <c r="AB385" s="1112"/>
      <c r="AC385" s="1112"/>
      <c r="AD385" s="64" t="s">
        <v>99</v>
      </c>
      <c r="AE385" s="71"/>
      <c r="AF385" s="71"/>
      <c r="AG385" s="71"/>
      <c r="AH385" s="71"/>
      <c r="AI385" s="19"/>
      <c r="AJ385" s="9"/>
      <c r="AK385" s="9"/>
      <c r="AL385" s="18"/>
      <c r="AM385" s="9"/>
      <c r="AN385" s="9"/>
      <c r="AO385" s="91"/>
    </row>
    <row r="386" spans="1:41" s="118" customFormat="1" ht="14.25" customHeight="1" x14ac:dyDescent="0.15">
      <c r="A386" s="114"/>
      <c r="B386" s="19"/>
      <c r="C386" s="9"/>
      <c r="D386" s="9"/>
      <c r="E386" s="18"/>
      <c r="F386" s="87"/>
      <c r="G386" s="87"/>
      <c r="H386" s="88"/>
      <c r="I386" s="87"/>
      <c r="J386" s="89"/>
      <c r="K386" s="9"/>
      <c r="L386" s="9"/>
      <c r="M386" s="18"/>
      <c r="N386" s="19"/>
      <c r="O386" s="9"/>
      <c r="P386" s="9"/>
      <c r="Q386" s="18"/>
      <c r="R386" s="9" t="s">
        <v>56</v>
      </c>
      <c r="S386" s="64" t="s">
        <v>100</v>
      </c>
      <c r="T386" s="71"/>
      <c r="U386" s="71"/>
      <c r="V386" s="71"/>
      <c r="W386" s="71"/>
      <c r="X386" s="71"/>
      <c r="Y386" s="71" t="s">
        <v>55</v>
      </c>
      <c r="Z386" s="1112"/>
      <c r="AA386" s="1112"/>
      <c r="AB386" s="1112"/>
      <c r="AC386" s="1112"/>
      <c r="AD386" s="1112"/>
      <c r="AE386" s="1112"/>
      <c r="AF386" s="1112"/>
      <c r="AG386" s="71" t="s">
        <v>101</v>
      </c>
      <c r="AH386" s="71" t="s">
        <v>53</v>
      </c>
      <c r="AI386" s="19"/>
      <c r="AJ386" s="9"/>
      <c r="AK386" s="9"/>
      <c r="AL386" s="18"/>
      <c r="AM386" s="9"/>
      <c r="AN386" s="9"/>
      <c r="AO386" s="91"/>
    </row>
    <row r="387" spans="1:41" s="118" customFormat="1" ht="14.25" customHeight="1" x14ac:dyDescent="0.15">
      <c r="A387" s="114"/>
      <c r="B387" s="19"/>
      <c r="C387" s="9"/>
      <c r="D387" s="9"/>
      <c r="E387" s="18"/>
      <c r="F387" s="87"/>
      <c r="G387" s="87"/>
      <c r="H387" s="88"/>
      <c r="I387" s="87"/>
      <c r="J387" s="89"/>
      <c r="K387" s="9"/>
      <c r="L387" s="9"/>
      <c r="M387" s="18"/>
      <c r="N387" s="19"/>
      <c r="O387" s="9"/>
      <c r="P387" s="9"/>
      <c r="Q387" s="18"/>
      <c r="R387" s="9" t="s">
        <v>56</v>
      </c>
      <c r="S387" s="1116" t="s">
        <v>27</v>
      </c>
      <c r="T387" s="1116"/>
      <c r="U387" s="1116"/>
      <c r="V387" s="1116"/>
      <c r="W387" s="1116"/>
      <c r="X387" s="1116"/>
      <c r="Y387" s="1116"/>
      <c r="Z387" s="1116"/>
      <c r="AA387" s="1116"/>
      <c r="AB387" s="1116"/>
      <c r="AC387" s="1116"/>
      <c r="AD387" s="1116"/>
      <c r="AE387" s="1112"/>
      <c r="AF387" s="1112"/>
      <c r="AG387" s="71" t="s">
        <v>102</v>
      </c>
      <c r="AH387" s="71" t="s">
        <v>53</v>
      </c>
      <c r="AI387" s="19"/>
      <c r="AJ387" s="9"/>
      <c r="AK387" s="9"/>
      <c r="AL387" s="18"/>
      <c r="AM387" s="9"/>
      <c r="AN387" s="9"/>
      <c r="AO387" s="91"/>
    </row>
    <row r="388" spans="1:41" s="118" customFormat="1" ht="14.25" customHeight="1" x14ac:dyDescent="0.15">
      <c r="A388" s="114"/>
      <c r="B388" s="19"/>
      <c r="C388" s="9"/>
      <c r="D388" s="9"/>
      <c r="E388" s="18"/>
      <c r="F388" s="87"/>
      <c r="G388" s="87"/>
      <c r="H388" s="88"/>
      <c r="I388" s="87"/>
      <c r="J388" s="89"/>
      <c r="K388" s="9"/>
      <c r="L388" s="9"/>
      <c r="M388" s="18"/>
      <c r="N388" s="19"/>
      <c r="O388" s="9"/>
      <c r="P388" s="9"/>
      <c r="Q388" s="18"/>
      <c r="R388" s="9" t="s">
        <v>56</v>
      </c>
      <c r="S388" s="64" t="s">
        <v>103</v>
      </c>
      <c r="T388" s="71"/>
      <c r="U388" s="71"/>
      <c r="V388" s="71"/>
      <c r="W388" s="71" t="s">
        <v>55</v>
      </c>
      <c r="X388" s="1112"/>
      <c r="Y388" s="1112"/>
      <c r="Z388" s="1112"/>
      <c r="AA388" s="1112"/>
      <c r="AB388" s="71" t="s">
        <v>40</v>
      </c>
      <c r="AC388" s="71" t="s">
        <v>53</v>
      </c>
      <c r="AD388" s="71"/>
      <c r="AE388" s="71"/>
      <c r="AF388" s="71"/>
      <c r="AG388" s="71"/>
      <c r="AH388" s="71"/>
      <c r="AI388" s="19"/>
      <c r="AJ388" s="9"/>
      <c r="AK388" s="9"/>
      <c r="AL388" s="18"/>
      <c r="AM388" s="9"/>
      <c r="AN388" s="9"/>
      <c r="AO388" s="91"/>
    </row>
    <row r="389" spans="1:41" s="118" customFormat="1" ht="14.25" customHeight="1" x14ac:dyDescent="0.15">
      <c r="A389" s="114"/>
      <c r="B389" s="19"/>
      <c r="C389" s="9"/>
      <c r="D389" s="9"/>
      <c r="E389" s="18"/>
      <c r="F389" s="87"/>
      <c r="G389" s="87"/>
      <c r="H389" s="88"/>
      <c r="I389" s="87"/>
      <c r="J389" s="89"/>
      <c r="K389" s="9"/>
      <c r="L389" s="9"/>
      <c r="M389" s="18"/>
      <c r="N389" s="19"/>
      <c r="O389" s="9"/>
      <c r="P389" s="9"/>
      <c r="Q389" s="18"/>
      <c r="R389" s="9"/>
      <c r="S389" s="64"/>
      <c r="T389" s="71"/>
      <c r="U389" s="71"/>
      <c r="V389" s="71"/>
      <c r="W389" s="71"/>
      <c r="X389" s="71"/>
      <c r="Y389" s="71"/>
      <c r="Z389" s="71"/>
      <c r="AA389" s="71"/>
      <c r="AB389" s="71"/>
      <c r="AC389" s="71"/>
      <c r="AD389" s="71"/>
      <c r="AE389" s="71"/>
      <c r="AF389" s="71"/>
      <c r="AG389" s="71"/>
      <c r="AH389" s="71"/>
      <c r="AI389" s="19"/>
      <c r="AJ389" s="9"/>
      <c r="AK389" s="9"/>
      <c r="AL389" s="18"/>
      <c r="AM389" s="9"/>
      <c r="AN389" s="9"/>
      <c r="AO389" s="91"/>
    </row>
    <row r="390" spans="1:41" s="118" customFormat="1" ht="14.25" customHeight="1" x14ac:dyDescent="0.15">
      <c r="A390" s="114"/>
      <c r="B390" s="19"/>
      <c r="C390" s="9"/>
      <c r="D390" s="9"/>
      <c r="E390" s="18"/>
      <c r="F390" s="87"/>
      <c r="G390" s="87"/>
      <c r="H390" s="88"/>
      <c r="I390" s="87"/>
      <c r="J390" s="89"/>
      <c r="K390" s="9"/>
      <c r="L390" s="9"/>
      <c r="M390" s="18"/>
      <c r="N390" s="1310" t="s">
        <v>67</v>
      </c>
      <c r="O390" s="1311"/>
      <c r="P390" s="1311"/>
      <c r="Q390" s="1312"/>
      <c r="R390" s="82" t="s">
        <v>56</v>
      </c>
      <c r="S390" s="389" t="s">
        <v>91</v>
      </c>
      <c r="T390" s="365"/>
      <c r="U390" s="365"/>
      <c r="V390" s="1313"/>
      <c r="W390" s="1313"/>
      <c r="X390" s="1313"/>
      <c r="Y390" s="1313"/>
      <c r="Z390" s="1313"/>
      <c r="AA390" s="1313"/>
      <c r="AB390" s="1313"/>
      <c r="AC390" s="1313"/>
      <c r="AD390" s="1313"/>
      <c r="AE390" s="1313"/>
      <c r="AF390" s="1313"/>
      <c r="AG390" s="1313"/>
      <c r="AH390" s="802" t="s">
        <v>53</v>
      </c>
      <c r="AI390" s="19"/>
      <c r="AJ390" s="9"/>
      <c r="AK390" s="9"/>
      <c r="AL390" s="18"/>
      <c r="AM390" s="9"/>
      <c r="AN390" s="9"/>
      <c r="AO390" s="91"/>
    </row>
    <row r="391" spans="1:41" s="118" customFormat="1" ht="14.25" customHeight="1" x14ac:dyDescent="0.15">
      <c r="A391" s="114"/>
      <c r="B391" s="19"/>
      <c r="C391" s="9"/>
      <c r="D391" s="9"/>
      <c r="E391" s="18"/>
      <c r="F391" s="87"/>
      <c r="G391" s="87"/>
      <c r="H391" s="88"/>
      <c r="I391" s="87"/>
      <c r="J391" s="89"/>
      <c r="K391" s="9"/>
      <c r="L391" s="9"/>
      <c r="M391" s="18"/>
      <c r="N391" s="1198" t="s">
        <v>358</v>
      </c>
      <c r="O391" s="1199"/>
      <c r="P391" s="1199"/>
      <c r="Q391" s="1200"/>
      <c r="R391" s="73" t="s">
        <v>121</v>
      </c>
      <c r="S391" s="64" t="s">
        <v>51</v>
      </c>
      <c r="T391" s="71"/>
      <c r="U391" s="71"/>
      <c r="V391" s="71"/>
      <c r="W391" s="71"/>
      <c r="X391" s="1112"/>
      <c r="Y391" s="1112"/>
      <c r="Z391" s="1112"/>
      <c r="AA391" s="1112"/>
      <c r="AB391" s="71" t="s">
        <v>52</v>
      </c>
      <c r="AC391" s="71" t="s">
        <v>53</v>
      </c>
      <c r="AD391" s="71"/>
      <c r="AE391" s="71"/>
      <c r="AF391" s="71"/>
      <c r="AG391" s="71"/>
      <c r="AH391" s="71"/>
      <c r="AI391" s="19"/>
      <c r="AJ391" s="9"/>
      <c r="AK391" s="9"/>
      <c r="AL391" s="18"/>
      <c r="AM391" s="9"/>
      <c r="AN391" s="9"/>
      <c r="AO391" s="91"/>
    </row>
    <row r="392" spans="1:41" s="118" customFormat="1" ht="14.25" customHeight="1" x14ac:dyDescent="0.15">
      <c r="A392" s="114"/>
      <c r="B392" s="19"/>
      <c r="C392" s="9"/>
      <c r="D392" s="9"/>
      <c r="E392" s="18"/>
      <c r="F392" s="87"/>
      <c r="G392" s="87"/>
      <c r="H392" s="88"/>
      <c r="I392" s="87"/>
      <c r="J392" s="89"/>
      <c r="K392" s="9"/>
      <c r="L392" s="9"/>
      <c r="M392" s="18"/>
      <c r="N392" s="130" t="s">
        <v>56</v>
      </c>
      <c r="O392" s="1212" t="s">
        <v>372</v>
      </c>
      <c r="P392" s="1212"/>
      <c r="Q392" s="1213"/>
      <c r="R392" s="73" t="s">
        <v>121</v>
      </c>
      <c r="S392" s="1116" t="s">
        <v>28</v>
      </c>
      <c r="T392" s="1116"/>
      <c r="U392" s="1116"/>
      <c r="V392" s="1116"/>
      <c r="W392" s="1116"/>
      <c r="X392" s="1112"/>
      <c r="Y392" s="1112"/>
      <c r="Z392" s="1112"/>
      <c r="AA392" s="1112"/>
      <c r="AB392" s="71" t="s">
        <v>52</v>
      </c>
      <c r="AC392" s="71" t="s">
        <v>53</v>
      </c>
      <c r="AD392" s="71"/>
      <c r="AE392" s="71"/>
      <c r="AF392" s="71"/>
      <c r="AG392" s="71"/>
      <c r="AH392" s="129"/>
      <c r="AI392" s="19"/>
      <c r="AJ392" s="9"/>
      <c r="AK392" s="9"/>
      <c r="AL392" s="18"/>
      <c r="AM392" s="9"/>
      <c r="AN392" s="9"/>
      <c r="AO392" s="91"/>
    </row>
    <row r="393" spans="1:41" s="118" customFormat="1" ht="14.25" customHeight="1" x14ac:dyDescent="0.15">
      <c r="A393" s="114"/>
      <c r="B393" s="19"/>
      <c r="C393" s="9"/>
      <c r="D393" s="9"/>
      <c r="E393" s="18"/>
      <c r="F393" s="87"/>
      <c r="G393" s="87"/>
      <c r="H393" s="88"/>
      <c r="I393" s="87"/>
      <c r="J393" s="89"/>
      <c r="K393" s="9"/>
      <c r="L393" s="9"/>
      <c r="M393" s="18"/>
      <c r="N393" s="216"/>
      <c r="O393" s="219"/>
      <c r="P393" s="219"/>
      <c r="Q393" s="223"/>
      <c r="R393" s="52"/>
      <c r="S393" s="219"/>
      <c r="T393" s="219" t="s">
        <v>54</v>
      </c>
      <c r="U393" s="219"/>
      <c r="V393" s="219"/>
      <c r="W393" s="219"/>
      <c r="X393" s="1196"/>
      <c r="Y393" s="1196"/>
      <c r="Z393" s="1196"/>
      <c r="AA393" s="1196"/>
      <c r="AB393" s="219" t="s">
        <v>52</v>
      </c>
      <c r="AC393" s="219" t="s">
        <v>53</v>
      </c>
      <c r="AD393" s="219"/>
      <c r="AE393" s="219"/>
      <c r="AF393" s="219"/>
      <c r="AG393" s="219"/>
      <c r="AH393" s="223"/>
      <c r="AI393" s="19"/>
      <c r="AJ393" s="9"/>
      <c r="AK393" s="9"/>
      <c r="AL393" s="18"/>
      <c r="AM393" s="9"/>
      <c r="AN393" s="9"/>
      <c r="AO393" s="91"/>
    </row>
    <row r="394" spans="1:41" s="118" customFormat="1" ht="14.25" customHeight="1" x14ac:dyDescent="0.15">
      <c r="A394" s="114"/>
      <c r="B394" s="19"/>
      <c r="C394" s="9"/>
      <c r="D394" s="9"/>
      <c r="E394" s="18"/>
      <c r="F394" s="87"/>
      <c r="G394" s="87"/>
      <c r="H394" s="88"/>
      <c r="I394" s="87"/>
      <c r="J394" s="89"/>
      <c r="K394" s="9"/>
      <c r="L394" s="9"/>
      <c r="M394" s="18"/>
      <c r="N394" s="1190" t="s">
        <v>368</v>
      </c>
      <c r="O394" s="1191"/>
      <c r="P394" s="1191"/>
      <c r="Q394" s="1192"/>
      <c r="R394" s="9" t="s">
        <v>56</v>
      </c>
      <c r="S394" s="64" t="s">
        <v>92</v>
      </c>
      <c r="T394" s="71"/>
      <c r="U394" s="71"/>
      <c r="V394" s="71"/>
      <c r="W394" s="71"/>
      <c r="X394" s="71"/>
      <c r="Y394" s="71"/>
      <c r="Z394" s="71"/>
      <c r="AA394" s="71"/>
      <c r="AB394" s="71"/>
      <c r="AC394" s="71"/>
      <c r="AD394" s="71"/>
      <c r="AE394" s="71"/>
      <c r="AF394" s="71"/>
      <c r="AG394" s="71"/>
      <c r="AH394" s="71"/>
      <c r="AI394" s="19"/>
      <c r="AJ394" s="9"/>
      <c r="AK394" s="9"/>
      <c r="AL394" s="18"/>
      <c r="AM394" s="9"/>
      <c r="AN394" s="9"/>
      <c r="AO394" s="91"/>
    </row>
    <row r="395" spans="1:41" s="118" customFormat="1" ht="14.25" customHeight="1" x14ac:dyDescent="0.15">
      <c r="A395" s="114"/>
      <c r="B395" s="19"/>
      <c r="C395" s="9"/>
      <c r="D395" s="9"/>
      <c r="E395" s="18"/>
      <c r="F395" s="87"/>
      <c r="G395" s="87"/>
      <c r="H395" s="88"/>
      <c r="I395" s="87"/>
      <c r="J395" s="89"/>
      <c r="K395" s="9"/>
      <c r="L395" s="9"/>
      <c r="M395" s="18"/>
      <c r="N395" s="1193" t="s">
        <v>1032</v>
      </c>
      <c r="O395" s="1194"/>
      <c r="P395" s="1194"/>
      <c r="Q395" s="1195"/>
      <c r="R395" s="73" t="s">
        <v>121</v>
      </c>
      <c r="S395" s="64" t="s">
        <v>34</v>
      </c>
      <c r="T395" s="71"/>
      <c r="U395" s="71"/>
      <c r="V395" s="71"/>
      <c r="W395" s="71"/>
      <c r="X395" s="71"/>
      <c r="Y395" s="71"/>
      <c r="Z395" s="71"/>
      <c r="AA395" s="71"/>
      <c r="AB395" s="71"/>
      <c r="AC395" s="71"/>
      <c r="AD395" s="71"/>
      <c r="AE395" s="71"/>
      <c r="AF395" s="71"/>
      <c r="AG395" s="71"/>
      <c r="AH395" s="71"/>
      <c r="AI395" s="19"/>
      <c r="AJ395" s="9"/>
      <c r="AK395" s="9"/>
      <c r="AL395" s="18"/>
      <c r="AM395" s="9"/>
      <c r="AN395" s="9"/>
      <c r="AO395" s="91"/>
    </row>
    <row r="396" spans="1:41" s="118" customFormat="1" ht="14.25" customHeight="1" x14ac:dyDescent="0.15">
      <c r="A396" s="114"/>
      <c r="B396" s="19"/>
      <c r="C396" s="9"/>
      <c r="D396" s="9"/>
      <c r="E396" s="18"/>
      <c r="F396" s="87"/>
      <c r="G396" s="87"/>
      <c r="H396" s="88"/>
      <c r="I396" s="87"/>
      <c r="J396" s="89"/>
      <c r="K396" s="9"/>
      <c r="L396" s="9"/>
      <c r="M396" s="18"/>
      <c r="N396" s="130"/>
      <c r="O396" s="71"/>
      <c r="P396" s="71"/>
      <c r="Q396" s="129"/>
      <c r="R396" s="73" t="s">
        <v>121</v>
      </c>
      <c r="S396" s="64" t="s">
        <v>29</v>
      </c>
      <c r="T396" s="71"/>
      <c r="U396" s="71"/>
      <c r="V396" s="71"/>
      <c r="W396" s="71"/>
      <c r="X396" s="71"/>
      <c r="Y396" s="71"/>
      <c r="Z396" s="71"/>
      <c r="AA396" s="71"/>
      <c r="AB396" s="71"/>
      <c r="AC396" s="71"/>
      <c r="AD396" s="71"/>
      <c r="AE396" s="71"/>
      <c r="AF396" s="71"/>
      <c r="AG396" s="71"/>
      <c r="AH396" s="71"/>
      <c r="AI396" s="19"/>
      <c r="AJ396" s="9"/>
      <c r="AK396" s="9"/>
      <c r="AL396" s="18"/>
      <c r="AM396" s="9"/>
      <c r="AN396" s="9"/>
      <c r="AO396" s="91"/>
    </row>
    <row r="397" spans="1:41" s="118" customFormat="1" ht="14.25" customHeight="1" x14ac:dyDescent="0.15">
      <c r="A397" s="114"/>
      <c r="B397" s="19"/>
      <c r="C397" s="9"/>
      <c r="D397" s="9"/>
      <c r="E397" s="18"/>
      <c r="F397" s="87"/>
      <c r="G397" s="87" t="s">
        <v>369</v>
      </c>
      <c r="H397" s="88"/>
      <c r="I397" s="87"/>
      <c r="J397" s="89"/>
      <c r="K397" s="9"/>
      <c r="L397" s="9"/>
      <c r="M397" s="18"/>
      <c r="N397" s="130"/>
      <c r="O397" s="71"/>
      <c r="P397" s="71"/>
      <c r="Q397" s="129"/>
      <c r="R397" s="73" t="s">
        <v>121</v>
      </c>
      <c r="S397" s="64" t="s">
        <v>41</v>
      </c>
      <c r="T397" s="71"/>
      <c r="U397" s="71"/>
      <c r="V397" s="71"/>
      <c r="W397" s="71"/>
      <c r="X397" s="71"/>
      <c r="Y397" s="71"/>
      <c r="Z397" s="71"/>
      <c r="AA397" s="71"/>
      <c r="AB397" s="71"/>
      <c r="AC397" s="71"/>
      <c r="AD397" s="71"/>
      <c r="AE397" s="71"/>
      <c r="AF397" s="71"/>
      <c r="AG397" s="71"/>
      <c r="AH397" s="71"/>
      <c r="AI397" s="19"/>
      <c r="AJ397" s="9"/>
      <c r="AK397" s="9"/>
      <c r="AL397" s="18"/>
      <c r="AM397" s="9"/>
      <c r="AN397" s="9"/>
      <c r="AO397" s="91"/>
    </row>
    <row r="398" spans="1:41" s="118" customFormat="1" ht="14.25" customHeight="1" x14ac:dyDescent="0.15">
      <c r="A398" s="114"/>
      <c r="B398" s="19"/>
      <c r="C398" s="9"/>
      <c r="D398" s="9"/>
      <c r="E398" s="18"/>
      <c r="F398" s="87"/>
      <c r="G398" s="87"/>
      <c r="H398" s="88"/>
      <c r="I398" s="87"/>
      <c r="J398" s="89"/>
      <c r="K398" s="9"/>
      <c r="L398" s="9"/>
      <c r="M398" s="18"/>
      <c r="N398" s="130"/>
      <c r="O398" s="71"/>
      <c r="P398" s="71"/>
      <c r="Q398" s="129"/>
      <c r="R398" s="73" t="s">
        <v>121</v>
      </c>
      <c r="S398" s="64" t="s">
        <v>42</v>
      </c>
      <c r="T398" s="71"/>
      <c r="U398" s="71"/>
      <c r="V398" s="71"/>
      <c r="W398" s="71"/>
      <c r="X398" s="71"/>
      <c r="Y398" s="71"/>
      <c r="Z398" s="71"/>
      <c r="AA398" s="71"/>
      <c r="AB398" s="71"/>
      <c r="AC398" s="71"/>
      <c r="AD398" s="71"/>
      <c r="AE398" s="71"/>
      <c r="AF398" s="71"/>
      <c r="AG398" s="71"/>
      <c r="AH398" s="71"/>
      <c r="AI398" s="19"/>
      <c r="AJ398" s="9"/>
      <c r="AK398" s="9"/>
      <c r="AL398" s="18"/>
      <c r="AM398" s="9"/>
      <c r="AN398" s="9"/>
      <c r="AO398" s="91"/>
    </row>
    <row r="399" spans="1:41" s="118" customFormat="1" ht="14.25" customHeight="1" x14ac:dyDescent="0.15">
      <c r="A399" s="114"/>
      <c r="B399" s="19"/>
      <c r="C399" s="9"/>
      <c r="D399" s="9"/>
      <c r="E399" s="18"/>
      <c r="F399" s="87"/>
      <c r="G399" s="87"/>
      <c r="H399" s="88"/>
      <c r="I399" s="87"/>
      <c r="J399" s="89"/>
      <c r="K399" s="9"/>
      <c r="L399" s="9"/>
      <c r="M399" s="18"/>
      <c r="N399" s="130"/>
      <c r="O399" s="71"/>
      <c r="P399" s="71"/>
      <c r="Q399" s="129"/>
      <c r="R399" s="73" t="s">
        <v>121</v>
      </c>
      <c r="S399" s="64" t="s">
        <v>43</v>
      </c>
      <c r="T399" s="71"/>
      <c r="U399" s="71"/>
      <c r="V399" s="71"/>
      <c r="W399" s="71"/>
      <c r="X399" s="71"/>
      <c r="Y399" s="71"/>
      <c r="Z399" s="71"/>
      <c r="AA399" s="71"/>
      <c r="AB399" s="71"/>
      <c r="AC399" s="71"/>
      <c r="AD399" s="71"/>
      <c r="AE399" s="71"/>
      <c r="AF399" s="71"/>
      <c r="AG399" s="71"/>
      <c r="AH399" s="71"/>
      <c r="AI399" s="19"/>
      <c r="AJ399" s="9"/>
      <c r="AK399" s="9"/>
      <c r="AL399" s="18"/>
      <c r="AM399" s="9"/>
      <c r="AN399" s="9"/>
      <c r="AO399" s="91"/>
    </row>
    <row r="400" spans="1:41" s="118" customFormat="1" ht="14.25" customHeight="1" x14ac:dyDescent="0.15">
      <c r="A400" s="114"/>
      <c r="B400" s="19"/>
      <c r="C400" s="9"/>
      <c r="D400" s="9"/>
      <c r="E400" s="18"/>
      <c r="F400" s="87"/>
      <c r="G400" s="87"/>
      <c r="H400" s="88"/>
      <c r="I400" s="87"/>
      <c r="J400" s="89"/>
      <c r="K400" s="9"/>
      <c r="L400" s="9"/>
      <c r="M400" s="18"/>
      <c r="N400" s="19"/>
      <c r="O400" s="9"/>
      <c r="P400" s="9"/>
      <c r="Q400" s="18"/>
      <c r="R400" s="73" t="s">
        <v>121</v>
      </c>
      <c r="S400" s="64" t="s">
        <v>44</v>
      </c>
      <c r="T400" s="71"/>
      <c r="U400" s="71"/>
      <c r="V400" s="71"/>
      <c r="W400" s="71"/>
      <c r="X400" s="71"/>
      <c r="Y400" s="71"/>
      <c r="Z400" s="71"/>
      <c r="AA400" s="71"/>
      <c r="AB400" s="71"/>
      <c r="AC400" s="71"/>
      <c r="AD400" s="71"/>
      <c r="AE400" s="71"/>
      <c r="AF400" s="71"/>
      <c r="AG400" s="71"/>
      <c r="AH400" s="129"/>
      <c r="AI400" s="19"/>
      <c r="AJ400" s="9"/>
      <c r="AK400" s="9"/>
      <c r="AL400" s="18"/>
      <c r="AM400" s="9"/>
      <c r="AN400" s="9"/>
      <c r="AO400" s="91"/>
    </row>
    <row r="401" spans="1:41" s="118" customFormat="1" ht="14.25" customHeight="1" x14ac:dyDescent="0.15">
      <c r="A401" s="114"/>
      <c r="B401" s="19"/>
      <c r="C401" s="9"/>
      <c r="D401" s="9"/>
      <c r="E401" s="18"/>
      <c r="F401" s="87"/>
      <c r="G401" s="87"/>
      <c r="H401" s="88"/>
      <c r="I401" s="87"/>
      <c r="J401" s="89"/>
      <c r="K401" s="9"/>
      <c r="L401" s="9"/>
      <c r="M401" s="18"/>
      <c r="N401" s="15"/>
      <c r="O401" s="8"/>
      <c r="P401" s="8"/>
      <c r="Q401" s="16"/>
      <c r="R401" s="36"/>
      <c r="S401" s="71" t="s">
        <v>55</v>
      </c>
      <c r="T401" s="1112"/>
      <c r="U401" s="1112"/>
      <c r="V401" s="1112"/>
      <c r="W401" s="1112"/>
      <c r="X401" s="1112"/>
      <c r="Y401" s="1112"/>
      <c r="Z401" s="1112"/>
      <c r="AA401" s="1112"/>
      <c r="AB401" s="1112"/>
      <c r="AC401" s="1112"/>
      <c r="AD401" s="1112"/>
      <c r="AE401" s="1112"/>
      <c r="AF401" s="1112"/>
      <c r="AG401" s="1112"/>
      <c r="AH401" s="129" t="s">
        <v>53</v>
      </c>
      <c r="AI401" s="19"/>
      <c r="AJ401" s="9"/>
      <c r="AK401" s="9"/>
      <c r="AL401" s="18"/>
      <c r="AM401" s="9"/>
      <c r="AN401" s="9"/>
      <c r="AO401" s="91"/>
    </row>
    <row r="402" spans="1:41" s="118" customFormat="1" ht="14.25" customHeight="1" x14ac:dyDescent="0.15">
      <c r="A402" s="114"/>
      <c r="B402" s="19"/>
      <c r="C402" s="9"/>
      <c r="D402" s="9"/>
      <c r="E402" s="18"/>
      <c r="F402" s="87"/>
      <c r="G402" s="87"/>
      <c r="H402" s="88"/>
      <c r="I402" s="87"/>
      <c r="J402" s="89"/>
      <c r="K402" s="9"/>
      <c r="L402" s="9"/>
      <c r="M402" s="18"/>
      <c r="N402" s="15"/>
      <c r="O402" s="8"/>
      <c r="P402" s="8"/>
      <c r="Q402" s="16"/>
      <c r="R402" s="73" t="s">
        <v>121</v>
      </c>
      <c r="S402" s="1116" t="s">
        <v>76</v>
      </c>
      <c r="T402" s="1116"/>
      <c r="U402" s="1116"/>
      <c r="V402" s="1116"/>
      <c r="W402" s="1116"/>
      <c r="X402" s="1116"/>
      <c r="Y402" s="1116"/>
      <c r="Z402" s="1112"/>
      <c r="AA402" s="1112"/>
      <c r="AB402" s="1112"/>
      <c r="AC402" s="1112"/>
      <c r="AD402" s="1112"/>
      <c r="AE402" s="1112"/>
      <c r="AF402" s="1112"/>
      <c r="AG402" s="71" t="s">
        <v>23</v>
      </c>
      <c r="AH402" s="71" t="s">
        <v>53</v>
      </c>
      <c r="AI402" s="19"/>
      <c r="AJ402" s="9"/>
      <c r="AK402" s="9"/>
      <c r="AL402" s="18"/>
      <c r="AM402" s="9"/>
      <c r="AN402" s="9"/>
      <c r="AO402" s="91"/>
    </row>
    <row r="403" spans="1:41" s="118" customFormat="1" ht="14.25" customHeight="1" x14ac:dyDescent="0.15">
      <c r="A403" s="114"/>
      <c r="B403" s="19"/>
      <c r="C403" s="9"/>
      <c r="D403" s="9"/>
      <c r="E403" s="18"/>
      <c r="F403" s="87"/>
      <c r="G403" s="87"/>
      <c r="H403" s="88"/>
      <c r="I403" s="87"/>
      <c r="J403" s="89"/>
      <c r="K403" s="9"/>
      <c r="L403" s="9"/>
      <c r="M403" s="18"/>
      <c r="N403" s="15"/>
      <c r="O403" s="8"/>
      <c r="P403" s="8"/>
      <c r="Q403" s="16"/>
      <c r="R403" s="80" t="s">
        <v>121</v>
      </c>
      <c r="S403" s="220" t="s">
        <v>123</v>
      </c>
      <c r="T403" s="219"/>
      <c r="U403" s="219"/>
      <c r="V403" s="1196"/>
      <c r="W403" s="1196"/>
      <c r="X403" s="1196"/>
      <c r="Y403" s="1196"/>
      <c r="Z403" s="1196"/>
      <c r="AA403" s="1196"/>
      <c r="AB403" s="1196"/>
      <c r="AC403" s="1196"/>
      <c r="AD403" s="1196"/>
      <c r="AE403" s="1196"/>
      <c r="AF403" s="1196"/>
      <c r="AG403" s="1196"/>
      <c r="AH403" s="223" t="s">
        <v>53</v>
      </c>
      <c r="AI403" s="19"/>
      <c r="AJ403" s="9"/>
      <c r="AK403" s="9"/>
      <c r="AL403" s="18"/>
      <c r="AM403" s="9"/>
      <c r="AN403" s="9"/>
      <c r="AO403" s="91"/>
    </row>
    <row r="404" spans="1:41" s="118" customFormat="1" ht="14.25" customHeight="1" x14ac:dyDescent="0.15">
      <c r="A404" s="114"/>
      <c r="B404" s="19"/>
      <c r="C404" s="9"/>
      <c r="D404" s="9"/>
      <c r="E404" s="18"/>
      <c r="F404" s="87"/>
      <c r="G404" s="87"/>
      <c r="H404" s="88"/>
      <c r="I404" s="87"/>
      <c r="J404" s="89"/>
      <c r="K404" s="9"/>
      <c r="L404" s="9"/>
      <c r="M404" s="18"/>
      <c r="N404" s="19"/>
      <c r="O404" s="9"/>
      <c r="P404" s="9"/>
      <c r="Q404" s="18"/>
      <c r="R404" s="9" t="s">
        <v>56</v>
      </c>
      <c r="S404" s="294" t="s">
        <v>45</v>
      </c>
      <c r="T404" s="71"/>
      <c r="U404" s="71"/>
      <c r="V404" s="71"/>
      <c r="W404" s="71"/>
      <c r="X404" s="71"/>
      <c r="Y404" s="71"/>
      <c r="Z404" s="71"/>
      <c r="AA404" s="71"/>
      <c r="AB404" s="71"/>
      <c r="AC404" s="71"/>
      <c r="AD404" s="71"/>
      <c r="AE404" s="71"/>
      <c r="AF404" s="71"/>
      <c r="AG404" s="71"/>
      <c r="AH404" s="71"/>
      <c r="AI404" s="19"/>
      <c r="AJ404" s="9"/>
      <c r="AK404" s="9"/>
      <c r="AL404" s="18"/>
      <c r="AM404" s="9"/>
      <c r="AN404" s="9"/>
      <c r="AO404" s="91"/>
    </row>
    <row r="405" spans="1:41" s="118" customFormat="1" ht="14.25" customHeight="1" x14ac:dyDescent="0.15">
      <c r="A405" s="114"/>
      <c r="B405" s="19"/>
      <c r="C405" s="9"/>
      <c r="D405" s="9"/>
      <c r="E405" s="18"/>
      <c r="F405" s="87"/>
      <c r="G405" s="87"/>
      <c r="H405" s="88"/>
      <c r="I405" s="87"/>
      <c r="J405" s="89"/>
      <c r="K405" s="9"/>
      <c r="L405" s="9"/>
      <c r="M405" s="18"/>
      <c r="N405" s="19"/>
      <c r="O405" s="9"/>
      <c r="P405" s="9"/>
      <c r="Q405" s="18"/>
      <c r="R405" s="73" t="s">
        <v>121</v>
      </c>
      <c r="S405" s="64" t="s">
        <v>77</v>
      </c>
      <c r="T405" s="71"/>
      <c r="U405" s="71"/>
      <c r="V405" s="71"/>
      <c r="W405" s="71"/>
      <c r="X405" s="71"/>
      <c r="Y405" s="71"/>
      <c r="Z405" s="71"/>
      <c r="AA405" s="71"/>
      <c r="AB405" s="71"/>
      <c r="AC405" s="71"/>
      <c r="AD405" s="71"/>
      <c r="AE405" s="71"/>
      <c r="AF405" s="71"/>
      <c r="AG405" s="71"/>
      <c r="AH405" s="71"/>
      <c r="AI405" s="19"/>
      <c r="AJ405" s="9"/>
      <c r="AK405" s="9"/>
      <c r="AL405" s="18"/>
      <c r="AM405" s="9"/>
      <c r="AN405" s="9"/>
      <c r="AO405" s="91"/>
    </row>
    <row r="406" spans="1:41" s="118" customFormat="1" ht="14.25" customHeight="1" x14ac:dyDescent="0.15">
      <c r="A406" s="114"/>
      <c r="B406" s="19"/>
      <c r="C406" s="9"/>
      <c r="D406" s="9"/>
      <c r="E406" s="18"/>
      <c r="F406" s="87"/>
      <c r="G406" s="87"/>
      <c r="H406" s="88"/>
      <c r="I406" s="87"/>
      <c r="J406" s="89"/>
      <c r="K406" s="9"/>
      <c r="L406" s="9"/>
      <c r="M406" s="18"/>
      <c r="N406" s="19"/>
      <c r="O406" s="9"/>
      <c r="P406" s="9"/>
      <c r="Q406" s="18"/>
      <c r="R406" s="73" t="s">
        <v>121</v>
      </c>
      <c r="S406" s="64" t="s">
        <v>78</v>
      </c>
      <c r="T406" s="71"/>
      <c r="U406" s="71"/>
      <c r="V406" s="71"/>
      <c r="W406" s="71"/>
      <c r="X406" s="71"/>
      <c r="Y406" s="71"/>
      <c r="Z406" s="71"/>
      <c r="AA406" s="71"/>
      <c r="AB406" s="71"/>
      <c r="AC406" s="71"/>
      <c r="AD406" s="71"/>
      <c r="AE406" s="71"/>
      <c r="AF406" s="71"/>
      <c r="AG406" s="71"/>
      <c r="AH406" s="71"/>
      <c r="AI406" s="19"/>
      <c r="AJ406" s="9"/>
      <c r="AK406" s="9"/>
      <c r="AL406" s="18"/>
      <c r="AM406" s="9"/>
      <c r="AN406" s="9"/>
      <c r="AO406" s="91"/>
    </row>
    <row r="407" spans="1:41" s="118" customFormat="1" ht="14.25" customHeight="1" x14ac:dyDescent="0.15">
      <c r="A407" s="114"/>
      <c r="B407" s="19"/>
      <c r="C407" s="9"/>
      <c r="D407" s="9"/>
      <c r="E407" s="18"/>
      <c r="F407" s="87"/>
      <c r="G407" s="87"/>
      <c r="H407" s="88"/>
      <c r="I407" s="87"/>
      <c r="J407" s="89"/>
      <c r="K407" s="9"/>
      <c r="L407" s="9"/>
      <c r="M407" s="18"/>
      <c r="N407" s="19"/>
      <c r="O407" s="9"/>
      <c r="P407" s="9"/>
      <c r="Q407" s="18"/>
      <c r="R407" s="73" t="s">
        <v>121</v>
      </c>
      <c r="S407" s="64" t="s">
        <v>79</v>
      </c>
      <c r="T407" s="71"/>
      <c r="U407" s="71"/>
      <c r="V407" s="71"/>
      <c r="W407" s="71"/>
      <c r="X407" s="71"/>
      <c r="Y407" s="71"/>
      <c r="Z407" s="71"/>
      <c r="AA407" s="71"/>
      <c r="AB407" s="71"/>
      <c r="AC407" s="71"/>
      <c r="AD407" s="71"/>
      <c r="AE407" s="71"/>
      <c r="AF407" s="71"/>
      <c r="AG407" s="71"/>
      <c r="AH407" s="71"/>
      <c r="AI407" s="19"/>
      <c r="AJ407" s="9"/>
      <c r="AK407" s="9"/>
      <c r="AL407" s="18"/>
      <c r="AM407" s="9"/>
      <c r="AN407" s="9"/>
      <c r="AO407" s="91"/>
    </row>
    <row r="408" spans="1:41" s="118" customFormat="1" ht="14.25" customHeight="1" x14ac:dyDescent="0.15">
      <c r="A408" s="114"/>
      <c r="B408" s="19"/>
      <c r="C408" s="9"/>
      <c r="D408" s="9"/>
      <c r="E408" s="18"/>
      <c r="F408" s="87"/>
      <c r="G408" s="87"/>
      <c r="H408" s="88"/>
      <c r="I408" s="87"/>
      <c r="J408" s="89"/>
      <c r="K408" s="9"/>
      <c r="L408" s="9"/>
      <c r="M408" s="18"/>
      <c r="N408" s="19"/>
      <c r="O408" s="9"/>
      <c r="P408" s="9"/>
      <c r="Q408" s="18"/>
      <c r="R408" s="80" t="s">
        <v>121</v>
      </c>
      <c r="S408" s="220" t="s">
        <v>112</v>
      </c>
      <c r="T408" s="219"/>
      <c r="U408" s="219"/>
      <c r="V408" s="1196"/>
      <c r="W408" s="1196"/>
      <c r="X408" s="1196"/>
      <c r="Y408" s="1196"/>
      <c r="Z408" s="1196"/>
      <c r="AA408" s="1196"/>
      <c r="AB408" s="1196"/>
      <c r="AC408" s="1196"/>
      <c r="AD408" s="1196"/>
      <c r="AE408" s="1196"/>
      <c r="AF408" s="1196"/>
      <c r="AG408" s="1196"/>
      <c r="AH408" s="219" t="s">
        <v>53</v>
      </c>
      <c r="AI408" s="19"/>
      <c r="AJ408" s="9"/>
      <c r="AK408" s="9"/>
      <c r="AL408" s="18"/>
      <c r="AM408" s="9"/>
      <c r="AN408" s="9"/>
      <c r="AO408" s="91"/>
    </row>
    <row r="409" spans="1:41" s="118" customFormat="1" ht="14.25" customHeight="1" x14ac:dyDescent="0.15">
      <c r="A409" s="92"/>
      <c r="B409" s="19"/>
      <c r="C409" s="9"/>
      <c r="D409" s="9"/>
      <c r="E409" s="18"/>
      <c r="F409" s="87"/>
      <c r="G409" s="87"/>
      <c r="H409" s="88"/>
      <c r="I409" s="87"/>
      <c r="J409" s="89"/>
      <c r="K409" s="9"/>
      <c r="L409" s="9"/>
      <c r="M409" s="18"/>
      <c r="N409" s="9"/>
      <c r="O409" s="9"/>
      <c r="P409" s="9"/>
      <c r="Q409" s="18"/>
      <c r="R409" s="9" t="s">
        <v>56</v>
      </c>
      <c r="S409" s="64" t="s">
        <v>94</v>
      </c>
      <c r="T409" s="71"/>
      <c r="U409" s="71"/>
      <c r="V409" s="71"/>
      <c r="W409" s="71"/>
      <c r="X409" s="71"/>
      <c r="Y409" s="1197"/>
      <c r="Z409" s="1197"/>
      <c r="AA409" s="1197"/>
      <c r="AB409" s="1197"/>
      <c r="AC409" s="1197"/>
      <c r="AD409" s="1197"/>
      <c r="AE409" s="1197"/>
      <c r="AF409" s="64" t="s">
        <v>95</v>
      </c>
      <c r="AG409" s="71"/>
      <c r="AH409" s="71"/>
      <c r="AI409" s="19"/>
      <c r="AJ409" s="9"/>
      <c r="AK409" s="9"/>
      <c r="AL409" s="18"/>
      <c r="AM409" s="9"/>
      <c r="AN409" s="9"/>
      <c r="AO409" s="91"/>
    </row>
    <row r="410" spans="1:41" s="118" customFormat="1" ht="14.25" customHeight="1" x14ac:dyDescent="0.15">
      <c r="A410" s="92"/>
      <c r="B410" s="19"/>
      <c r="C410" s="9"/>
      <c r="D410" s="9"/>
      <c r="E410" s="18"/>
      <c r="F410" s="87"/>
      <c r="G410" s="87"/>
      <c r="H410" s="88"/>
      <c r="I410" s="87"/>
      <c r="J410" s="89"/>
      <c r="K410" s="9"/>
      <c r="L410" s="9"/>
      <c r="M410" s="18"/>
      <c r="N410" s="9"/>
      <c r="O410" s="9"/>
      <c r="P410" s="9"/>
      <c r="Q410" s="18"/>
      <c r="R410" s="9" t="s">
        <v>56</v>
      </c>
      <c r="S410" s="64" t="s">
        <v>96</v>
      </c>
      <c r="T410" s="71"/>
      <c r="U410" s="71"/>
      <c r="V410" s="71"/>
      <c r="W410" s="71"/>
      <c r="X410" s="71"/>
      <c r="Y410" s="1112"/>
      <c r="Z410" s="1112"/>
      <c r="AA410" s="1112"/>
      <c r="AB410" s="1112"/>
      <c r="AC410" s="1112"/>
      <c r="AD410" s="64" t="s">
        <v>97</v>
      </c>
      <c r="AE410" s="71"/>
      <c r="AF410" s="71"/>
      <c r="AG410" s="71"/>
      <c r="AH410" s="71"/>
      <c r="AI410" s="19"/>
      <c r="AJ410" s="9"/>
      <c r="AK410" s="9"/>
      <c r="AL410" s="18"/>
      <c r="AM410" s="9"/>
      <c r="AN410" s="9"/>
      <c r="AO410" s="91"/>
    </row>
    <row r="411" spans="1:41" s="118" customFormat="1" ht="14.25" customHeight="1" x14ac:dyDescent="0.15">
      <c r="A411" s="92"/>
      <c r="B411" s="19"/>
      <c r="C411" s="9"/>
      <c r="D411" s="9"/>
      <c r="E411" s="18"/>
      <c r="F411" s="87"/>
      <c r="G411" s="87"/>
      <c r="H411" s="88"/>
      <c r="I411" s="87"/>
      <c r="J411" s="89"/>
      <c r="K411" s="9"/>
      <c r="L411" s="9"/>
      <c r="M411" s="18"/>
      <c r="N411" s="9"/>
      <c r="O411" s="9"/>
      <c r="P411" s="9"/>
      <c r="Q411" s="18"/>
      <c r="R411" s="9" t="s">
        <v>56</v>
      </c>
      <c r="S411" s="64" t="s">
        <v>98</v>
      </c>
      <c r="T411" s="71"/>
      <c r="U411" s="71"/>
      <c r="V411" s="71"/>
      <c r="W411" s="71"/>
      <c r="X411" s="71"/>
      <c r="Y411" s="71"/>
      <c r="Z411" s="71"/>
      <c r="AA411" s="71"/>
      <c r="AB411" s="71"/>
      <c r="AC411" s="71"/>
      <c r="AD411" s="71"/>
      <c r="AE411" s="71"/>
      <c r="AF411" s="71"/>
      <c r="AG411" s="71"/>
      <c r="AH411" s="71"/>
      <c r="AI411" s="19"/>
      <c r="AJ411" s="9"/>
      <c r="AK411" s="9"/>
      <c r="AL411" s="18"/>
      <c r="AM411" s="9"/>
      <c r="AN411" s="9"/>
      <c r="AO411" s="91"/>
    </row>
    <row r="412" spans="1:41" s="118" customFormat="1" ht="14.25" customHeight="1" x14ac:dyDescent="0.15">
      <c r="A412" s="99"/>
      <c r="B412" s="104"/>
      <c r="C412" s="41"/>
      <c r="D412" s="41"/>
      <c r="E412" s="106"/>
      <c r="F412" s="42"/>
      <c r="G412" s="41"/>
      <c r="H412" s="104"/>
      <c r="I412" s="41"/>
      <c r="J412" s="106"/>
      <c r="K412" s="41"/>
      <c r="L412" s="41"/>
      <c r="M412" s="106"/>
      <c r="N412" s="9"/>
      <c r="O412" s="9"/>
      <c r="P412" s="9"/>
      <c r="Q412" s="18"/>
      <c r="R412" s="26"/>
      <c r="S412" s="64"/>
      <c r="T412" s="71"/>
      <c r="U412" s="71"/>
      <c r="V412" s="71"/>
      <c r="W412" s="71" t="s">
        <v>55</v>
      </c>
      <c r="X412" s="71"/>
      <c r="Y412" s="1112"/>
      <c r="Z412" s="1112"/>
      <c r="AA412" s="1112"/>
      <c r="AB412" s="1112"/>
      <c r="AC412" s="1112"/>
      <c r="AD412" s="64" t="s">
        <v>99</v>
      </c>
      <c r="AE412" s="71"/>
      <c r="AF412" s="71"/>
      <c r="AG412" s="71"/>
      <c r="AH412" s="71"/>
      <c r="AI412" s="108"/>
      <c r="AJ412" s="41"/>
      <c r="AK412" s="41"/>
      <c r="AL412" s="106"/>
      <c r="AM412" s="42"/>
      <c r="AN412" s="41"/>
      <c r="AO412" s="98"/>
    </row>
    <row r="413" spans="1:41" s="118" customFormat="1" ht="14.25" customHeight="1" x14ac:dyDescent="0.15">
      <c r="A413" s="99"/>
      <c r="B413" s="104"/>
      <c r="C413" s="41"/>
      <c r="D413" s="41"/>
      <c r="E413" s="106"/>
      <c r="F413" s="42"/>
      <c r="G413" s="41"/>
      <c r="H413" s="104"/>
      <c r="I413" s="41"/>
      <c r="J413" s="106"/>
      <c r="K413" s="41"/>
      <c r="L413" s="41"/>
      <c r="M413" s="106"/>
      <c r="N413" s="9"/>
      <c r="O413" s="9"/>
      <c r="P413" s="9"/>
      <c r="Q413" s="18"/>
      <c r="R413" s="9" t="s">
        <v>56</v>
      </c>
      <c r="S413" s="64" t="s">
        <v>100</v>
      </c>
      <c r="T413" s="71"/>
      <c r="U413" s="71"/>
      <c r="V413" s="71"/>
      <c r="W413" s="71"/>
      <c r="X413" s="71"/>
      <c r="Y413" s="71" t="s">
        <v>55</v>
      </c>
      <c r="Z413" s="1112"/>
      <c r="AA413" s="1112"/>
      <c r="AB413" s="1112"/>
      <c r="AC413" s="1112"/>
      <c r="AD413" s="1112"/>
      <c r="AE413" s="1112"/>
      <c r="AF413" s="1112"/>
      <c r="AG413" s="71" t="s">
        <v>101</v>
      </c>
      <c r="AH413" s="71" t="s">
        <v>53</v>
      </c>
      <c r="AI413" s="108"/>
      <c r="AJ413" s="41"/>
      <c r="AK413" s="41"/>
      <c r="AL413" s="106"/>
      <c r="AM413" s="42"/>
      <c r="AN413" s="41"/>
      <c r="AO413" s="98"/>
    </row>
    <row r="414" spans="1:41" s="118" customFormat="1" ht="14.25" customHeight="1" x14ac:dyDescent="0.15">
      <c r="A414" s="99"/>
      <c r="B414" s="104"/>
      <c r="C414" s="41"/>
      <c r="D414" s="41"/>
      <c r="E414" s="106"/>
      <c r="F414" s="42"/>
      <c r="G414" s="41"/>
      <c r="H414" s="104"/>
      <c r="I414" s="41"/>
      <c r="J414" s="106"/>
      <c r="K414" s="41"/>
      <c r="L414" s="41"/>
      <c r="M414" s="106"/>
      <c r="N414" s="9"/>
      <c r="O414" s="9"/>
      <c r="P414" s="9"/>
      <c r="Q414" s="18"/>
      <c r="R414" s="9" t="s">
        <v>56</v>
      </c>
      <c r="S414" s="1116" t="s">
        <v>30</v>
      </c>
      <c r="T414" s="1116"/>
      <c r="U414" s="1116"/>
      <c r="V414" s="1116"/>
      <c r="W414" s="1116"/>
      <c r="X414" s="1116"/>
      <c r="Y414" s="1116"/>
      <c r="Z414" s="1116"/>
      <c r="AA414" s="1116"/>
      <c r="AB414" s="1116"/>
      <c r="AC414" s="1116"/>
      <c r="AD414" s="1116"/>
      <c r="AE414" s="1112"/>
      <c r="AF414" s="1112"/>
      <c r="AG414" s="71" t="s">
        <v>102</v>
      </c>
      <c r="AH414" s="71" t="s">
        <v>53</v>
      </c>
      <c r="AI414" s="108"/>
      <c r="AJ414" s="41"/>
      <c r="AK414" s="41"/>
      <c r="AL414" s="106"/>
      <c r="AM414" s="42"/>
      <c r="AN414" s="41"/>
      <c r="AO414" s="98"/>
    </row>
    <row r="415" spans="1:41" s="118" customFormat="1" ht="14.25" customHeight="1" thickBot="1" x14ac:dyDescent="0.2">
      <c r="A415" s="100"/>
      <c r="B415" s="105"/>
      <c r="C415" s="101"/>
      <c r="D415" s="101"/>
      <c r="E415" s="107"/>
      <c r="F415" s="102"/>
      <c r="G415" s="101"/>
      <c r="H415" s="105"/>
      <c r="I415" s="101"/>
      <c r="J415" s="107"/>
      <c r="K415" s="101"/>
      <c r="L415" s="101"/>
      <c r="M415" s="107"/>
      <c r="N415" s="12"/>
      <c r="O415" s="12"/>
      <c r="P415" s="12"/>
      <c r="Q415" s="703"/>
      <c r="R415" s="12" t="s">
        <v>56</v>
      </c>
      <c r="S415" s="204" t="s">
        <v>103</v>
      </c>
      <c r="T415" s="198"/>
      <c r="U415" s="198"/>
      <c r="V415" s="198"/>
      <c r="W415" s="198" t="s">
        <v>55</v>
      </c>
      <c r="X415" s="1211"/>
      <c r="Y415" s="1211"/>
      <c r="Z415" s="1211"/>
      <c r="AA415" s="1211"/>
      <c r="AB415" s="198" t="s">
        <v>40</v>
      </c>
      <c r="AC415" s="198" t="s">
        <v>53</v>
      </c>
      <c r="AD415" s="198"/>
      <c r="AE415" s="198"/>
      <c r="AF415" s="198"/>
      <c r="AG415" s="198"/>
      <c r="AH415" s="198"/>
      <c r="AI415" s="109"/>
      <c r="AJ415" s="101"/>
      <c r="AK415" s="101"/>
      <c r="AL415" s="107"/>
      <c r="AM415" s="102"/>
      <c r="AN415" s="101"/>
      <c r="AO415" s="103"/>
    </row>
    <row r="416" spans="1:41" s="118" customFormat="1" ht="14.25" customHeight="1" x14ac:dyDescent="0.15">
      <c r="A416" s="41"/>
      <c r="B416" s="41"/>
      <c r="C416" s="41"/>
      <c r="D416" s="41"/>
      <c r="E416" s="41"/>
      <c r="F416" s="42"/>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2"/>
      <c r="AJ416" s="41"/>
      <c r="AK416" s="41"/>
      <c r="AL416" s="41"/>
      <c r="AM416" s="42"/>
      <c r="AN416" s="41"/>
      <c r="AO416" s="22" t="s">
        <v>80</v>
      </c>
    </row>
    <row r="417" spans="1:41" s="118" customFormat="1" ht="14.25" customHeight="1" x14ac:dyDescent="0.15">
      <c r="A417" s="41"/>
      <c r="B417" s="41"/>
      <c r="C417" s="41"/>
      <c r="D417" s="41"/>
      <c r="E417" s="41"/>
      <c r="F417" s="42"/>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2"/>
      <c r="AJ417" s="41"/>
      <c r="AK417" s="41"/>
      <c r="AL417" s="41"/>
      <c r="AM417" s="42"/>
      <c r="AN417" s="41"/>
      <c r="AO417" s="41"/>
    </row>
    <row r="418" spans="1:41" s="118" customFormat="1" ht="14.25" customHeight="1" x14ac:dyDescent="0.15">
      <c r="A418" s="41"/>
      <c r="B418" s="41"/>
      <c r="C418" s="41"/>
      <c r="D418" s="41"/>
      <c r="E418" s="41"/>
      <c r="F418" s="42"/>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2"/>
      <c r="AJ418" s="41"/>
      <c r="AK418" s="41"/>
      <c r="AL418" s="41"/>
      <c r="AM418" s="42"/>
      <c r="AN418" s="41"/>
      <c r="AO418" s="41"/>
    </row>
    <row r="419" spans="1:41" s="118" customFormat="1" ht="14.25" customHeight="1" thickBot="1" x14ac:dyDescent="0.2">
      <c r="A419" s="134" t="s">
        <v>913</v>
      </c>
      <c r="B419" s="32"/>
      <c r="C419" s="6"/>
      <c r="D419" s="6"/>
      <c r="E419" s="692" t="s">
        <v>882</v>
      </c>
      <c r="F419" s="9"/>
      <c r="G419" s="6"/>
      <c r="I419" s="6"/>
      <c r="J419" s="6"/>
      <c r="K419" s="6"/>
      <c r="L419" s="6"/>
      <c r="M419" s="693"/>
      <c r="N419" s="6"/>
      <c r="O419" s="6"/>
      <c r="P419" s="6"/>
      <c r="Q419" s="6"/>
      <c r="R419" s="821" t="s">
        <v>825</v>
      </c>
      <c r="S419" s="1188">
        <f>Y184</f>
        <v>0</v>
      </c>
      <c r="T419" s="1188"/>
      <c r="U419" s="1188"/>
      <c r="V419" s="1188"/>
      <c r="W419" s="1188"/>
      <c r="X419" s="1188"/>
      <c r="Y419" s="1188"/>
      <c r="Z419" s="1188"/>
      <c r="AA419" s="1188"/>
      <c r="AB419" s="1188"/>
      <c r="AC419" s="1188"/>
      <c r="AD419" s="822" t="s">
        <v>827</v>
      </c>
      <c r="AF419" s="6" t="s">
        <v>1037</v>
      </c>
      <c r="AG419" s="6"/>
      <c r="AH419" s="6"/>
      <c r="AI419" s="6"/>
      <c r="AJ419" s="9"/>
      <c r="AK419" s="6"/>
      <c r="AL419" s="6"/>
      <c r="AM419" s="42"/>
      <c r="AN419" s="41"/>
      <c r="AO419" s="41"/>
    </row>
    <row r="420" spans="1:41" s="118" customFormat="1" ht="14.25" customHeight="1" x14ac:dyDescent="0.15">
      <c r="A420" s="5"/>
      <c r="B420" s="1265" t="s">
        <v>278</v>
      </c>
      <c r="C420" s="1266"/>
      <c r="D420" s="1266"/>
      <c r="E420" s="1267"/>
      <c r="F420" s="1000" t="s">
        <v>137</v>
      </c>
      <c r="G420" s="1001"/>
      <c r="H420" s="1000" t="s">
        <v>279</v>
      </c>
      <c r="I420" s="1001"/>
      <c r="J420" s="1002"/>
      <c r="K420" s="1265" t="s">
        <v>354</v>
      </c>
      <c r="L420" s="1266"/>
      <c r="M420" s="1267"/>
      <c r="N420" s="1280" t="s">
        <v>244</v>
      </c>
      <c r="O420" s="1281"/>
      <c r="P420" s="1281"/>
      <c r="Q420" s="1281"/>
      <c r="R420" s="1281"/>
      <c r="S420" s="1281"/>
      <c r="T420" s="1281"/>
      <c r="U420" s="1281"/>
      <c r="V420" s="1281"/>
      <c r="W420" s="1281"/>
      <c r="X420" s="1281"/>
      <c r="Y420" s="1281"/>
      <c r="Z420" s="1281"/>
      <c r="AA420" s="1281"/>
      <c r="AB420" s="1281"/>
      <c r="AC420" s="1281"/>
      <c r="AD420" s="1281"/>
      <c r="AE420" s="1281"/>
      <c r="AF420" s="1281"/>
      <c r="AG420" s="1281"/>
      <c r="AH420" s="1281"/>
      <c r="AI420" s="1281"/>
      <c r="AJ420" s="1281"/>
      <c r="AK420" s="1281"/>
      <c r="AL420" s="1282"/>
      <c r="AM420" s="704" t="s">
        <v>242</v>
      </c>
      <c r="AN420" s="46"/>
      <c r="AO420" s="705"/>
    </row>
    <row r="421" spans="1:41" s="118" customFormat="1" ht="14.25" customHeight="1" thickBot="1" x14ac:dyDescent="0.2">
      <c r="A421" s="7"/>
      <c r="B421" s="1268"/>
      <c r="C421" s="1269"/>
      <c r="D421" s="1269"/>
      <c r="E421" s="1270"/>
      <c r="F421" s="1003"/>
      <c r="G421" s="1004"/>
      <c r="H421" s="1003"/>
      <c r="I421" s="1004"/>
      <c r="J421" s="1005"/>
      <c r="K421" s="1268"/>
      <c r="L421" s="1269"/>
      <c r="M421" s="1270"/>
      <c r="N421" s="1274" t="s">
        <v>141</v>
      </c>
      <c r="O421" s="1275"/>
      <c r="P421" s="1275"/>
      <c r="Q421" s="1276"/>
      <c r="R421" s="1274" t="s">
        <v>142</v>
      </c>
      <c r="S421" s="1275"/>
      <c r="T421" s="1275"/>
      <c r="U421" s="1275"/>
      <c r="V421" s="1275"/>
      <c r="W421" s="1275"/>
      <c r="X421" s="1275"/>
      <c r="Y421" s="1275"/>
      <c r="Z421" s="1275"/>
      <c r="AA421" s="1275"/>
      <c r="AB421" s="1275"/>
      <c r="AC421" s="1275"/>
      <c r="AD421" s="1275"/>
      <c r="AE421" s="1275"/>
      <c r="AF421" s="1275"/>
      <c r="AG421" s="1275"/>
      <c r="AH421" s="1276"/>
      <c r="AI421" s="1274" t="s">
        <v>143</v>
      </c>
      <c r="AJ421" s="1275"/>
      <c r="AK421" s="1275"/>
      <c r="AL421" s="1276"/>
      <c r="AM421" s="710" t="s">
        <v>243</v>
      </c>
      <c r="AN421" s="711"/>
      <c r="AO421" s="712"/>
    </row>
    <row r="422" spans="1:41" s="118" customFormat="1" ht="14.25" customHeight="1" x14ac:dyDescent="0.15">
      <c r="A422" s="1298" t="s">
        <v>883</v>
      </c>
      <c r="B422" s="84" t="s">
        <v>884</v>
      </c>
      <c r="C422" s="46"/>
      <c r="D422" s="46"/>
      <c r="E422" s="85"/>
      <c r="F422" s="1250" t="s">
        <v>885</v>
      </c>
      <c r="G422" s="1251"/>
      <c r="H422" s="415"/>
      <c r="I422" s="29"/>
      <c r="J422" s="407"/>
      <c r="K422" s="803" t="s">
        <v>357</v>
      </c>
      <c r="L422" s="803"/>
      <c r="M422" s="804"/>
      <c r="N422" s="1300" t="s">
        <v>914</v>
      </c>
      <c r="O422" s="1301"/>
      <c r="P422" s="1301"/>
      <c r="Q422" s="1302"/>
      <c r="R422" s="714" t="s">
        <v>886</v>
      </c>
      <c r="S422" s="280"/>
      <c r="T422" s="280"/>
      <c r="U422" s="280"/>
      <c r="V422" s="280"/>
      <c r="W422" s="373"/>
      <c r="X422" s="373"/>
      <c r="Y422" s="373"/>
      <c r="Z422" s="373"/>
      <c r="AA422" s="373"/>
      <c r="AB422" s="373"/>
      <c r="AC422" s="373"/>
      <c r="AD422" s="373"/>
      <c r="AE422" s="373"/>
      <c r="AF422" s="373"/>
      <c r="AG422" s="373"/>
      <c r="AH422" s="753"/>
      <c r="AI422" s="72" t="s">
        <v>121</v>
      </c>
      <c r="AJ422" s="235" t="s">
        <v>188</v>
      </c>
      <c r="AK422" s="280"/>
      <c r="AL422" s="753"/>
      <c r="AM422" s="10" t="s">
        <v>204</v>
      </c>
      <c r="AN422" s="29" t="s">
        <v>146</v>
      </c>
      <c r="AO422" s="30"/>
    </row>
    <row r="423" spans="1:41" s="118" customFormat="1" ht="14.25" customHeight="1" x14ac:dyDescent="0.15">
      <c r="A423" s="1299"/>
      <c r="B423" s="1026" t="s">
        <v>887</v>
      </c>
      <c r="C423" s="1027"/>
      <c r="D423" s="1027"/>
      <c r="E423" s="1064"/>
      <c r="F423" s="73" t="s">
        <v>121</v>
      </c>
      <c r="G423" s="9">
        <v>5</v>
      </c>
      <c r="H423" s="382" t="s">
        <v>121</v>
      </c>
      <c r="I423" s="64" t="s">
        <v>379</v>
      </c>
      <c r="J423" s="129"/>
      <c r="K423" s="797" t="s">
        <v>356</v>
      </c>
      <c r="L423" s="797"/>
      <c r="M423" s="798"/>
      <c r="N423" s="1303"/>
      <c r="O423" s="1116"/>
      <c r="P423" s="1116"/>
      <c r="Q423" s="1117"/>
      <c r="R423" s="80" t="s">
        <v>121</v>
      </c>
      <c r="S423" s="220" t="s">
        <v>888</v>
      </c>
      <c r="T423" s="52"/>
      <c r="U423" s="52"/>
      <c r="V423" s="694" t="s">
        <v>121</v>
      </c>
      <c r="W423" s="220" t="s">
        <v>889</v>
      </c>
      <c r="X423" s="52"/>
      <c r="Y423" s="52"/>
      <c r="Z423" s="694" t="s">
        <v>121</v>
      </c>
      <c r="AA423" s="220" t="s">
        <v>890</v>
      </c>
      <c r="AB423" s="52"/>
      <c r="AC423" s="52"/>
      <c r="AD423" s="694" t="s">
        <v>121</v>
      </c>
      <c r="AE423" s="220" t="s">
        <v>148</v>
      </c>
      <c r="AF423" s="52"/>
      <c r="AG423" s="52"/>
      <c r="AH423" s="94"/>
      <c r="AI423" s="73" t="s">
        <v>121</v>
      </c>
      <c r="AJ423" s="64" t="s">
        <v>117</v>
      </c>
      <c r="AK423" s="71"/>
      <c r="AL423" s="18"/>
      <c r="AM423" s="19" t="s">
        <v>204</v>
      </c>
      <c r="AN423" s="6" t="s">
        <v>147</v>
      </c>
      <c r="AO423" s="20"/>
    </row>
    <row r="424" spans="1:41" s="118" customFormat="1" ht="14.25" customHeight="1" x14ac:dyDescent="0.15">
      <c r="A424" s="1299"/>
      <c r="B424" s="1026" t="s">
        <v>193</v>
      </c>
      <c r="C424" s="1027"/>
      <c r="D424" s="1027"/>
      <c r="E424" s="1064"/>
      <c r="F424" s="73" t="s">
        <v>121</v>
      </c>
      <c r="G424" s="9">
        <v>4</v>
      </c>
      <c r="H424" s="382" t="s">
        <v>121</v>
      </c>
      <c r="I424" s="64" t="s">
        <v>380</v>
      </c>
      <c r="J424" s="129"/>
      <c r="K424" s="71"/>
      <c r="L424" s="71"/>
      <c r="M424" s="71"/>
      <c r="N424" s="130"/>
      <c r="O424" s="71"/>
      <c r="P424" s="71"/>
      <c r="Q424" s="129"/>
      <c r="R424" s="64" t="s">
        <v>891</v>
      </c>
      <c r="S424" s="9"/>
      <c r="T424" s="9"/>
      <c r="U424" s="9"/>
      <c r="V424" s="9"/>
      <c r="W424" s="9"/>
      <c r="X424" s="9"/>
      <c r="Y424" s="9"/>
      <c r="Z424" s="9"/>
      <c r="AA424" s="9"/>
      <c r="AB424" s="9"/>
      <c r="AC424" s="9"/>
      <c r="AD424" s="9"/>
      <c r="AE424" s="9"/>
      <c r="AF424" s="9"/>
      <c r="AG424" s="9"/>
      <c r="AH424" s="9"/>
      <c r="AI424" s="73" t="s">
        <v>121</v>
      </c>
      <c r="AJ424" s="64" t="s">
        <v>31</v>
      </c>
      <c r="AK424" s="71"/>
      <c r="AL424" s="18"/>
      <c r="AM424" s="19"/>
      <c r="AN424" s="6"/>
      <c r="AO424" s="20"/>
    </row>
    <row r="425" spans="1:41" s="118" customFormat="1" ht="14.25" customHeight="1" x14ac:dyDescent="0.15">
      <c r="A425" s="1299"/>
      <c r="B425" s="796"/>
      <c r="C425" s="211"/>
      <c r="D425" s="211"/>
      <c r="E425" s="642"/>
      <c r="F425" s="73" t="s">
        <v>121</v>
      </c>
      <c r="G425" s="9">
        <v>3</v>
      </c>
      <c r="H425" s="382" t="s">
        <v>121</v>
      </c>
      <c r="I425" s="64" t="s">
        <v>191</v>
      </c>
      <c r="J425" s="129"/>
      <c r="K425" s="71"/>
      <c r="L425" s="71"/>
      <c r="M425" s="71"/>
      <c r="N425" s="130"/>
      <c r="O425" s="71"/>
      <c r="P425" s="71"/>
      <c r="Q425" s="129"/>
      <c r="R425" s="80" t="s">
        <v>121</v>
      </c>
      <c r="S425" s="220" t="s">
        <v>888</v>
      </c>
      <c r="T425" s="52"/>
      <c r="U425" s="52"/>
      <c r="V425" s="694" t="s">
        <v>121</v>
      </c>
      <c r="W425" s="220" t="s">
        <v>889</v>
      </c>
      <c r="X425" s="52"/>
      <c r="Y425" s="52"/>
      <c r="Z425" s="694" t="s">
        <v>121</v>
      </c>
      <c r="AA425" s="220" t="s">
        <v>890</v>
      </c>
      <c r="AB425" s="52"/>
      <c r="AC425" s="52"/>
      <c r="AD425" s="694" t="s">
        <v>121</v>
      </c>
      <c r="AE425" s="220" t="s">
        <v>148</v>
      </c>
      <c r="AF425" s="52"/>
      <c r="AG425" s="52"/>
      <c r="AH425" s="94"/>
      <c r="AI425" s="73" t="s">
        <v>121</v>
      </c>
      <c r="AJ425" s="64" t="s">
        <v>157</v>
      </c>
      <c r="AK425" s="71"/>
      <c r="AL425" s="18"/>
      <c r="AM425" s="9"/>
      <c r="AN425" s="9"/>
      <c r="AO425" s="91"/>
    </row>
    <row r="426" spans="1:41" s="118" customFormat="1" ht="14.25" customHeight="1" x14ac:dyDescent="0.15">
      <c r="A426" s="1299"/>
      <c r="B426" s="787"/>
      <c r="C426" s="788"/>
      <c r="D426" s="788"/>
      <c r="E426" s="789"/>
      <c r="F426" s="73" t="s">
        <v>121</v>
      </c>
      <c r="G426" s="9">
        <v>2</v>
      </c>
      <c r="H426" s="382" t="s">
        <v>121</v>
      </c>
      <c r="I426" s="64" t="s">
        <v>381</v>
      </c>
      <c r="J426" s="129"/>
      <c r="K426" s="71"/>
      <c r="L426" s="71"/>
      <c r="M426" s="71"/>
      <c r="N426" s="130"/>
      <c r="O426" s="71"/>
      <c r="P426" s="71"/>
      <c r="Q426" s="129"/>
      <c r="R426" s="793" t="s">
        <v>892</v>
      </c>
      <c r="S426" s="215"/>
      <c r="T426" s="215"/>
      <c r="U426" s="215"/>
      <c r="V426" s="215"/>
      <c r="W426" s="215"/>
      <c r="X426" s="215"/>
      <c r="Y426" s="215"/>
      <c r="Z426" s="215"/>
      <c r="AA426" s="215"/>
      <c r="AB426" s="215"/>
      <c r="AC426" s="215"/>
      <c r="AD426" s="215"/>
      <c r="AE426" s="215"/>
      <c r="AF426" s="215"/>
      <c r="AG426" s="215"/>
      <c r="AH426" s="244"/>
      <c r="AI426" s="73" t="s">
        <v>121</v>
      </c>
      <c r="AJ426" s="118" t="s">
        <v>2</v>
      </c>
      <c r="AK426" s="521"/>
      <c r="AL426" s="706"/>
      <c r="AM426" s="9"/>
      <c r="AN426" s="9"/>
      <c r="AO426" s="91"/>
    </row>
    <row r="427" spans="1:41" s="118" customFormat="1" ht="14.25" customHeight="1" x14ac:dyDescent="0.15">
      <c r="A427" s="1299"/>
      <c r="B427" s="787"/>
      <c r="C427" s="788"/>
      <c r="D427" s="788"/>
      <c r="E427" s="789"/>
      <c r="F427" s="73" t="s">
        <v>121</v>
      </c>
      <c r="G427" s="9">
        <v>1</v>
      </c>
      <c r="H427" s="130"/>
      <c r="I427" s="71"/>
      <c r="J427" s="129"/>
      <c r="K427" s="71"/>
      <c r="L427" s="71"/>
      <c r="M427" s="129"/>
      <c r="N427" s="709"/>
      <c r="O427" s="709"/>
      <c r="P427" s="709"/>
      <c r="Q427" s="709"/>
      <c r="R427" s="127" t="s">
        <v>893</v>
      </c>
      <c r="S427" s="71"/>
      <c r="T427" s="259"/>
      <c r="U427" s="259"/>
      <c r="V427" s="259"/>
      <c r="W427" s="259"/>
      <c r="X427" s="259"/>
      <c r="Y427" s="259"/>
      <c r="Z427" s="64" t="s">
        <v>894</v>
      </c>
      <c r="AA427" s="71"/>
      <c r="AB427" s="71"/>
      <c r="AC427" s="259"/>
      <c r="AD427" s="259"/>
      <c r="AE427" s="259"/>
      <c r="AF427" s="259"/>
      <c r="AG427" s="259"/>
      <c r="AH427" s="129" t="s">
        <v>53</v>
      </c>
      <c r="AI427" s="73" t="s">
        <v>121</v>
      </c>
      <c r="AJ427" s="71"/>
      <c r="AK427" s="71"/>
      <c r="AL427" s="18"/>
      <c r="AM427" s="9"/>
      <c r="AN427" s="9"/>
      <c r="AO427" s="91"/>
    </row>
    <row r="428" spans="1:41" s="118" customFormat="1" ht="14.25" customHeight="1" x14ac:dyDescent="0.15">
      <c r="A428" s="1299"/>
      <c r="B428" s="787"/>
      <c r="C428" s="788"/>
      <c r="D428" s="788"/>
      <c r="E428" s="789"/>
      <c r="F428" s="104"/>
      <c r="G428" s="41"/>
      <c r="H428" s="130"/>
      <c r="I428" s="71"/>
      <c r="J428" s="129"/>
      <c r="K428" s="71"/>
      <c r="L428" s="71"/>
      <c r="M428" s="71"/>
      <c r="N428" s="1304" t="s">
        <v>895</v>
      </c>
      <c r="O428" s="1305"/>
      <c r="P428" s="1305"/>
      <c r="Q428" s="1306"/>
      <c r="R428" s="793" t="s">
        <v>896</v>
      </c>
      <c r="S428" s="62"/>
      <c r="T428" s="62"/>
      <c r="U428" s="62"/>
      <c r="V428" s="62"/>
      <c r="W428" s="62"/>
      <c r="X428" s="62"/>
      <c r="Y428" s="62"/>
      <c r="Z428" s="62"/>
      <c r="AA428" s="62"/>
      <c r="AB428" s="62"/>
      <c r="AC428" s="62"/>
      <c r="AD428" s="62"/>
      <c r="AE428" s="62"/>
      <c r="AF428" s="62"/>
      <c r="AG428" s="62"/>
      <c r="AH428" s="93"/>
      <c r="AI428" s="73" t="s">
        <v>121</v>
      </c>
      <c r="AJ428" s="9"/>
      <c r="AK428" s="9"/>
      <c r="AL428" s="18"/>
      <c r="AM428" s="9"/>
      <c r="AN428" s="9"/>
      <c r="AO428" s="91"/>
    </row>
    <row r="429" spans="1:41" s="118" customFormat="1" ht="14.25" customHeight="1" x14ac:dyDescent="0.15">
      <c r="A429" s="1299"/>
      <c r="B429" s="787"/>
      <c r="C429" s="788"/>
      <c r="D429" s="788"/>
      <c r="E429" s="789"/>
      <c r="F429" s="1283" t="s">
        <v>897</v>
      </c>
      <c r="G429" s="1284"/>
      <c r="H429" s="177"/>
      <c r="J429" s="200"/>
      <c r="K429" s="71"/>
      <c r="L429" s="71"/>
      <c r="M429" s="71"/>
      <c r="N429" s="1307"/>
      <c r="O429" s="1308"/>
      <c r="P429" s="1308"/>
      <c r="Q429" s="1309"/>
      <c r="R429" s="73" t="s">
        <v>121</v>
      </c>
      <c r="S429" s="64" t="s">
        <v>898</v>
      </c>
      <c r="T429" s="71"/>
      <c r="U429" s="9"/>
      <c r="V429" s="9"/>
      <c r="W429" s="41"/>
      <c r="X429" s="77" t="s">
        <v>121</v>
      </c>
      <c r="Y429" s="64" t="s">
        <v>899</v>
      </c>
      <c r="Z429" s="9"/>
      <c r="AA429" s="9"/>
      <c r="AB429" s="9"/>
      <c r="AC429" s="41"/>
      <c r="AD429" s="77" t="s">
        <v>121</v>
      </c>
      <c r="AE429" s="64" t="s">
        <v>900</v>
      </c>
      <c r="AF429" s="9"/>
      <c r="AG429" s="9"/>
      <c r="AH429" s="18"/>
      <c r="AI429" s="19"/>
      <c r="AJ429" s="9"/>
      <c r="AK429" s="9"/>
      <c r="AL429" s="18"/>
      <c r="AM429" s="9"/>
      <c r="AN429" s="9"/>
      <c r="AO429" s="91"/>
    </row>
    <row r="430" spans="1:41" s="118" customFormat="1" ht="14.25" customHeight="1" x14ac:dyDescent="0.15">
      <c r="A430" s="1299"/>
      <c r="B430" s="787"/>
      <c r="C430" s="788"/>
      <c r="D430" s="788"/>
      <c r="E430" s="789"/>
      <c r="F430" s="73" t="s">
        <v>121</v>
      </c>
      <c r="G430" s="9">
        <v>5</v>
      </c>
      <c r="H430" s="177"/>
      <c r="J430" s="200"/>
      <c r="K430" s="71"/>
      <c r="L430" s="71"/>
      <c r="M430" s="71"/>
      <c r="N430" s="177"/>
      <c r="Q430" s="200"/>
      <c r="R430" s="73" t="s">
        <v>121</v>
      </c>
      <c r="S430" s="64" t="s">
        <v>901</v>
      </c>
      <c r="T430" s="71"/>
      <c r="U430" s="9"/>
      <c r="V430" s="9"/>
      <c r="W430" s="9"/>
      <c r="X430" s="77" t="s">
        <v>121</v>
      </c>
      <c r="Y430" s="64" t="s">
        <v>902</v>
      </c>
      <c r="Z430" s="9"/>
      <c r="AA430" s="9"/>
      <c r="AB430" s="9"/>
      <c r="AC430" s="9"/>
      <c r="AD430" s="77" t="s">
        <v>121</v>
      </c>
      <c r="AE430" s="64" t="s">
        <v>148</v>
      </c>
      <c r="AF430" s="9"/>
      <c r="AG430" s="9"/>
      <c r="AH430" s="18"/>
      <c r="AI430" s="19"/>
      <c r="AJ430" s="41"/>
      <c r="AK430" s="9"/>
      <c r="AL430" s="18"/>
      <c r="AM430" s="9"/>
      <c r="AN430" s="9"/>
      <c r="AO430" s="91"/>
    </row>
    <row r="431" spans="1:41" s="118" customFormat="1" ht="14.25" customHeight="1" x14ac:dyDescent="0.15">
      <c r="A431" s="1299"/>
      <c r="B431" s="787"/>
      <c r="C431" s="788"/>
      <c r="D431" s="788"/>
      <c r="E431" s="789"/>
      <c r="F431" s="73" t="s">
        <v>121</v>
      </c>
      <c r="G431" s="9">
        <v>4</v>
      </c>
      <c r="H431" s="177"/>
      <c r="J431" s="200"/>
      <c r="K431" s="71"/>
      <c r="L431" s="71"/>
      <c r="M431" s="71"/>
      <c r="N431" s="130"/>
      <c r="O431" s="71"/>
      <c r="P431" s="71"/>
      <c r="Q431" s="129"/>
      <c r="R431" s="127" t="s">
        <v>903</v>
      </c>
      <c r="S431" s="71"/>
      <c r="T431" s="259"/>
      <c r="U431" s="259"/>
      <c r="V431" s="259"/>
      <c r="W431" s="259"/>
      <c r="X431" s="259"/>
      <c r="Y431" s="259"/>
      <c r="Z431" s="259"/>
      <c r="AA431" s="259"/>
      <c r="AB431" s="259"/>
      <c r="AC431" s="259"/>
      <c r="AD431" s="259"/>
      <c r="AE431" s="259"/>
      <c r="AF431" s="259"/>
      <c r="AG431" s="259"/>
      <c r="AH431" s="129" t="s">
        <v>53</v>
      </c>
      <c r="AI431" s="19"/>
      <c r="AJ431" s="9"/>
      <c r="AK431" s="9"/>
      <c r="AL431" s="18"/>
      <c r="AM431" s="9"/>
      <c r="AN431" s="9"/>
      <c r="AO431" s="91"/>
    </row>
    <row r="432" spans="1:41" s="118" customFormat="1" ht="14.25" customHeight="1" x14ac:dyDescent="0.15">
      <c r="A432" s="1299"/>
      <c r="B432" s="787"/>
      <c r="C432" s="788"/>
      <c r="D432" s="788"/>
      <c r="E432" s="789"/>
      <c r="F432" s="73" t="s">
        <v>121</v>
      </c>
      <c r="G432" s="9">
        <v>3</v>
      </c>
      <c r="H432" s="177"/>
      <c r="J432" s="200"/>
      <c r="K432" s="71"/>
      <c r="L432" s="71"/>
      <c r="M432" s="129"/>
      <c r="N432" s="709"/>
      <c r="O432" s="709"/>
      <c r="P432" s="709"/>
      <c r="Q432" s="709"/>
      <c r="R432" s="793" t="s">
        <v>904</v>
      </c>
      <c r="S432" s="215"/>
      <c r="T432" s="215"/>
      <c r="U432" s="215"/>
      <c r="V432" s="215"/>
      <c r="W432" s="215"/>
      <c r="X432" s="215"/>
      <c r="Y432" s="62"/>
      <c r="Z432" s="62"/>
      <c r="AA432" s="62"/>
      <c r="AB432" s="62"/>
      <c r="AC432" s="62"/>
      <c r="AD432" s="62"/>
      <c r="AE432" s="62"/>
      <c r="AF432" s="62"/>
      <c r="AG432" s="62"/>
      <c r="AH432" s="93"/>
      <c r="AI432" s="9"/>
      <c r="AJ432" s="9"/>
      <c r="AK432" s="9"/>
      <c r="AL432" s="18"/>
      <c r="AM432" s="9"/>
      <c r="AN432" s="9"/>
      <c r="AO432" s="91"/>
    </row>
    <row r="433" spans="1:41" s="118" customFormat="1" ht="14.25" customHeight="1" x14ac:dyDescent="0.15">
      <c r="A433" s="1299"/>
      <c r="B433" s="750"/>
      <c r="C433" s="61"/>
      <c r="D433" s="61"/>
      <c r="E433" s="53"/>
      <c r="F433" s="73" t="s">
        <v>121</v>
      </c>
      <c r="G433" s="9">
        <v>2</v>
      </c>
      <c r="H433" s="177"/>
      <c r="J433" s="200"/>
      <c r="K433" s="71"/>
      <c r="L433" s="71"/>
      <c r="M433" s="129"/>
      <c r="N433" s="709"/>
      <c r="O433" s="709"/>
      <c r="P433" s="709"/>
      <c r="Q433" s="709"/>
      <c r="R433" s="73" t="s">
        <v>121</v>
      </c>
      <c r="S433" s="64" t="s">
        <v>898</v>
      </c>
      <c r="T433" s="71"/>
      <c r="U433" s="9"/>
      <c r="V433" s="9"/>
      <c r="W433" s="41"/>
      <c r="X433" s="77" t="s">
        <v>121</v>
      </c>
      <c r="Y433" s="64" t="s">
        <v>899</v>
      </c>
      <c r="Z433" s="9"/>
      <c r="AA433" s="9"/>
      <c r="AB433" s="9"/>
      <c r="AC433" s="41"/>
      <c r="AD433" s="77" t="s">
        <v>121</v>
      </c>
      <c r="AE433" s="64" t="s">
        <v>900</v>
      </c>
      <c r="AF433" s="9"/>
      <c r="AG433" s="9"/>
      <c r="AH433" s="18"/>
      <c r="AI433" s="9"/>
      <c r="AJ433" s="9"/>
      <c r="AK433" s="9"/>
      <c r="AL433" s="18"/>
      <c r="AM433" s="9"/>
      <c r="AN433" s="9"/>
      <c r="AO433" s="91"/>
    </row>
    <row r="434" spans="1:41" s="118" customFormat="1" ht="14.25" customHeight="1" x14ac:dyDescent="0.15">
      <c r="A434" s="1299"/>
      <c r="B434" s="750"/>
      <c r="C434" s="61"/>
      <c r="D434" s="61"/>
      <c r="E434" s="53"/>
      <c r="F434" s="73" t="s">
        <v>121</v>
      </c>
      <c r="G434" s="9">
        <v>1</v>
      </c>
      <c r="H434" s="177"/>
      <c r="J434" s="200"/>
      <c r="K434" s="130"/>
      <c r="L434" s="71"/>
      <c r="M434" s="129"/>
      <c r="N434" s="709"/>
      <c r="O434" s="709"/>
      <c r="P434" s="709"/>
      <c r="Q434" s="709"/>
      <c r="R434" s="73" t="s">
        <v>121</v>
      </c>
      <c r="S434" s="64" t="s">
        <v>901</v>
      </c>
      <c r="T434" s="71"/>
      <c r="U434" s="9"/>
      <c r="V434" s="9"/>
      <c r="W434" s="9"/>
      <c r="X434" s="77" t="s">
        <v>121</v>
      </c>
      <c r="Y434" s="64" t="s">
        <v>902</v>
      </c>
      <c r="Z434" s="9"/>
      <c r="AA434" s="9"/>
      <c r="AB434" s="9"/>
      <c r="AC434" s="9"/>
      <c r="AD434" s="77" t="s">
        <v>121</v>
      </c>
      <c r="AE434" s="64" t="s">
        <v>148</v>
      </c>
      <c r="AF434" s="9"/>
      <c r="AG434" s="9"/>
      <c r="AH434" s="18"/>
      <c r="AI434" s="9"/>
      <c r="AJ434" s="9"/>
      <c r="AK434" s="9"/>
      <c r="AL434" s="18"/>
      <c r="AM434" s="9"/>
      <c r="AN434" s="9"/>
      <c r="AO434" s="91"/>
    </row>
    <row r="435" spans="1:41" s="118" customFormat="1" ht="14.25" customHeight="1" x14ac:dyDescent="0.15">
      <c r="A435" s="1299"/>
      <c r="B435" s="750"/>
      <c r="C435" s="61"/>
      <c r="D435" s="61"/>
      <c r="E435" s="53"/>
      <c r="F435" s="74"/>
      <c r="G435" s="13"/>
      <c r="H435" s="177"/>
      <c r="J435" s="200"/>
      <c r="K435" s="278"/>
      <c r="L435" s="201"/>
      <c r="M435" s="203"/>
      <c r="N435" s="805"/>
      <c r="O435" s="805"/>
      <c r="P435" s="805"/>
      <c r="Q435" s="805"/>
      <c r="R435" s="281" t="s">
        <v>903</v>
      </c>
      <c r="S435" s="201"/>
      <c r="T435" s="806"/>
      <c r="U435" s="806"/>
      <c r="V435" s="806"/>
      <c r="W435" s="806"/>
      <c r="X435" s="806"/>
      <c r="Y435" s="806"/>
      <c r="Z435" s="806"/>
      <c r="AA435" s="806"/>
      <c r="AB435" s="806"/>
      <c r="AC435" s="806"/>
      <c r="AD435" s="806"/>
      <c r="AE435" s="806"/>
      <c r="AF435" s="806"/>
      <c r="AG435" s="806"/>
      <c r="AH435" s="203" t="s">
        <v>53</v>
      </c>
      <c r="AI435" s="9"/>
      <c r="AJ435" s="9"/>
      <c r="AK435" s="9"/>
      <c r="AL435" s="18"/>
      <c r="AM435" s="9"/>
      <c r="AN435" s="9"/>
      <c r="AO435" s="91"/>
    </row>
    <row r="436" spans="1:41" s="118" customFormat="1" ht="14.25" customHeight="1" x14ac:dyDescent="0.15">
      <c r="A436" s="1299"/>
      <c r="B436" s="750"/>
      <c r="C436" s="61"/>
      <c r="D436" s="61"/>
      <c r="E436" s="53"/>
      <c r="F436" s="1198" t="s">
        <v>885</v>
      </c>
      <c r="G436" s="1199"/>
      <c r="H436" s="177"/>
      <c r="J436" s="200"/>
      <c r="K436" s="211" t="s">
        <v>355</v>
      </c>
      <c r="L436" s="211"/>
      <c r="M436" s="642"/>
      <c r="N436" s="1303" t="s">
        <v>914</v>
      </c>
      <c r="O436" s="1116"/>
      <c r="P436" s="1116"/>
      <c r="Q436" s="1117"/>
      <c r="R436" s="127" t="s">
        <v>886</v>
      </c>
      <c r="S436" s="9"/>
      <c r="T436" s="9"/>
      <c r="U436" s="9"/>
      <c r="V436" s="9"/>
      <c r="W436" s="9"/>
      <c r="X436" s="9"/>
      <c r="Y436" s="9"/>
      <c r="Z436" s="9"/>
      <c r="AA436" s="9"/>
      <c r="AB436" s="9"/>
      <c r="AC436" s="9"/>
      <c r="AD436" s="9"/>
      <c r="AE436" s="9"/>
      <c r="AF436" s="9"/>
      <c r="AG436" s="9"/>
      <c r="AH436" s="18"/>
      <c r="AI436" s="19"/>
      <c r="AJ436" s="9"/>
      <c r="AK436" s="9"/>
      <c r="AL436" s="18"/>
      <c r="AM436" s="695" t="s">
        <v>204</v>
      </c>
      <c r="AN436" s="23" t="s">
        <v>146</v>
      </c>
      <c r="AO436" s="696"/>
    </row>
    <row r="437" spans="1:41" s="118" customFormat="1" ht="14.25" customHeight="1" x14ac:dyDescent="0.15">
      <c r="A437" s="1299"/>
      <c r="B437" s="57"/>
      <c r="C437" s="3"/>
      <c r="D437" s="3"/>
      <c r="E437" s="49"/>
      <c r="F437" s="73" t="s">
        <v>121</v>
      </c>
      <c r="G437" s="9">
        <v>5</v>
      </c>
      <c r="H437" s="177"/>
      <c r="J437" s="200"/>
      <c r="K437" s="797" t="s">
        <v>356</v>
      </c>
      <c r="L437" s="797"/>
      <c r="M437" s="798"/>
      <c r="N437" s="1303"/>
      <c r="O437" s="1116"/>
      <c r="P437" s="1116"/>
      <c r="Q437" s="1117"/>
      <c r="R437" s="80" t="s">
        <v>121</v>
      </c>
      <c r="S437" s="220" t="s">
        <v>888</v>
      </c>
      <c r="T437" s="52"/>
      <c r="U437" s="52"/>
      <c r="V437" s="694" t="s">
        <v>121</v>
      </c>
      <c r="W437" s="220" t="s">
        <v>889</v>
      </c>
      <c r="X437" s="52"/>
      <c r="Y437" s="52"/>
      <c r="Z437" s="694" t="s">
        <v>121</v>
      </c>
      <c r="AA437" s="220" t="s">
        <v>890</v>
      </c>
      <c r="AB437" s="52"/>
      <c r="AC437" s="52"/>
      <c r="AD437" s="694" t="s">
        <v>121</v>
      </c>
      <c r="AE437" s="220" t="s">
        <v>148</v>
      </c>
      <c r="AF437" s="52"/>
      <c r="AG437" s="52"/>
      <c r="AH437" s="94"/>
      <c r="AI437" s="19"/>
      <c r="AJ437" s="9"/>
      <c r="AK437" s="9"/>
      <c r="AL437" s="18"/>
      <c r="AM437" s="19" t="s">
        <v>204</v>
      </c>
      <c r="AN437" s="6" t="s">
        <v>147</v>
      </c>
      <c r="AO437" s="20"/>
    </row>
    <row r="438" spans="1:41" s="118" customFormat="1" ht="14.25" customHeight="1" x14ac:dyDescent="0.15">
      <c r="A438" s="1299"/>
      <c r="B438" s="57" t="s">
        <v>83</v>
      </c>
      <c r="C438" s="3"/>
      <c r="D438" s="3"/>
      <c r="E438" s="49"/>
      <c r="F438" s="73" t="s">
        <v>121</v>
      </c>
      <c r="G438" s="9">
        <v>4</v>
      </c>
      <c r="H438" s="177"/>
      <c r="J438" s="200"/>
      <c r="K438" s="71"/>
      <c r="L438" s="71"/>
      <c r="M438" s="71"/>
      <c r="N438" s="130"/>
      <c r="O438" s="71"/>
      <c r="P438" s="71"/>
      <c r="Q438" s="129"/>
      <c r="R438" s="64" t="s">
        <v>891</v>
      </c>
      <c r="S438" s="9"/>
      <c r="T438" s="9"/>
      <c r="U438" s="9"/>
      <c r="V438" s="9"/>
      <c r="W438" s="9"/>
      <c r="X438" s="9"/>
      <c r="Y438" s="9"/>
      <c r="Z438" s="9"/>
      <c r="AA438" s="9"/>
      <c r="AB438" s="9"/>
      <c r="AC438" s="9"/>
      <c r="AD438" s="9"/>
      <c r="AE438" s="9"/>
      <c r="AF438" s="9"/>
      <c r="AG438" s="9"/>
      <c r="AH438" s="9"/>
      <c r="AI438" s="19"/>
      <c r="AJ438" s="9"/>
      <c r="AK438" s="9"/>
      <c r="AL438" s="18"/>
      <c r="AM438" s="9"/>
      <c r="AN438" s="9"/>
      <c r="AO438" s="91"/>
    </row>
    <row r="439" spans="1:41" s="118" customFormat="1" ht="14.25" customHeight="1" x14ac:dyDescent="0.15">
      <c r="A439" s="1299"/>
      <c r="B439" s="90" t="s">
        <v>121</v>
      </c>
      <c r="C439" s="697" t="s">
        <v>160</v>
      </c>
      <c r="D439" s="3"/>
      <c r="E439" s="49"/>
      <c r="F439" s="73" t="s">
        <v>121</v>
      </c>
      <c r="G439" s="9">
        <v>3</v>
      </c>
      <c r="H439" s="177"/>
      <c r="J439" s="200"/>
      <c r="K439" s="9"/>
      <c r="L439" s="9"/>
      <c r="M439" s="9"/>
      <c r="N439" s="19"/>
      <c r="O439" s="9"/>
      <c r="P439" s="9"/>
      <c r="Q439" s="18"/>
      <c r="R439" s="80" t="s">
        <v>121</v>
      </c>
      <c r="S439" s="220" t="s">
        <v>888</v>
      </c>
      <c r="T439" s="52"/>
      <c r="U439" s="52"/>
      <c r="V439" s="694" t="s">
        <v>121</v>
      </c>
      <c r="W439" s="220" t="s">
        <v>889</v>
      </c>
      <c r="X439" s="52"/>
      <c r="Y439" s="52"/>
      <c r="Z439" s="694" t="s">
        <v>121</v>
      </c>
      <c r="AA439" s="220" t="s">
        <v>890</v>
      </c>
      <c r="AB439" s="52"/>
      <c r="AC439" s="52"/>
      <c r="AD439" s="694" t="s">
        <v>121</v>
      </c>
      <c r="AE439" s="220" t="s">
        <v>148</v>
      </c>
      <c r="AF439" s="52"/>
      <c r="AG439" s="52"/>
      <c r="AH439" s="94"/>
      <c r="AI439" s="19"/>
      <c r="AJ439" s="9"/>
      <c r="AK439" s="9"/>
      <c r="AL439" s="18"/>
      <c r="AM439" s="9"/>
      <c r="AN439" s="9"/>
      <c r="AO439" s="91"/>
    </row>
    <row r="440" spans="1:41" s="118" customFormat="1" ht="14.25" customHeight="1" x14ac:dyDescent="0.15">
      <c r="A440" s="1299"/>
      <c r="B440" s="19"/>
      <c r="C440" s="697"/>
      <c r="D440" s="3"/>
      <c r="E440" s="49"/>
      <c r="F440" s="73" t="s">
        <v>121</v>
      </c>
      <c r="G440" s="9">
        <v>2</v>
      </c>
      <c r="H440" s="177"/>
      <c r="J440" s="200"/>
      <c r="K440" s="9"/>
      <c r="L440" s="9"/>
      <c r="M440" s="9"/>
      <c r="N440" s="19"/>
      <c r="O440" s="9"/>
      <c r="P440" s="9"/>
      <c r="Q440" s="18"/>
      <c r="R440" s="41"/>
      <c r="S440" s="41"/>
      <c r="T440" s="41"/>
      <c r="U440" s="41"/>
      <c r="V440" s="41"/>
      <c r="W440" s="41"/>
      <c r="X440" s="41"/>
      <c r="Y440" s="41"/>
      <c r="Z440" s="41"/>
      <c r="AA440" s="41"/>
      <c r="AB440" s="41"/>
      <c r="AC440" s="41"/>
      <c r="AD440" s="41"/>
      <c r="AE440" s="41"/>
      <c r="AF440" s="41"/>
      <c r="AG440" s="41"/>
      <c r="AH440" s="41"/>
      <c r="AI440" s="19"/>
      <c r="AJ440" s="9"/>
      <c r="AK440" s="9"/>
      <c r="AL440" s="18"/>
      <c r="AM440" s="9"/>
      <c r="AN440" s="9"/>
      <c r="AO440" s="91"/>
    </row>
    <row r="441" spans="1:41" s="118" customFormat="1" ht="14.25" customHeight="1" x14ac:dyDescent="0.15">
      <c r="A441" s="92"/>
      <c r="B441" s="19"/>
      <c r="C441" s="9"/>
      <c r="D441" s="9"/>
      <c r="E441" s="18"/>
      <c r="F441" s="73" t="s">
        <v>121</v>
      </c>
      <c r="G441" s="9">
        <v>1</v>
      </c>
      <c r="H441" s="177"/>
      <c r="J441" s="200"/>
      <c r="K441" s="9"/>
      <c r="L441" s="9"/>
      <c r="M441" s="9"/>
      <c r="N441" s="19"/>
      <c r="O441" s="9"/>
      <c r="P441" s="9"/>
      <c r="Q441" s="18"/>
      <c r="R441" s="793" t="s">
        <v>892</v>
      </c>
      <c r="S441" s="215"/>
      <c r="T441" s="215"/>
      <c r="U441" s="215"/>
      <c r="V441" s="215"/>
      <c r="W441" s="215"/>
      <c r="X441" s="215"/>
      <c r="Y441" s="215"/>
      <c r="Z441" s="215"/>
      <c r="AA441" s="215"/>
      <c r="AB441" s="215"/>
      <c r="AC441" s="215"/>
      <c r="AD441" s="215"/>
      <c r="AE441" s="215"/>
      <c r="AF441" s="215"/>
      <c r="AG441" s="215"/>
      <c r="AH441" s="244"/>
      <c r="AI441" s="19"/>
      <c r="AJ441" s="9"/>
      <c r="AK441" s="9"/>
      <c r="AL441" s="18"/>
      <c r="AM441" s="9"/>
      <c r="AN441" s="9"/>
      <c r="AO441" s="91"/>
    </row>
    <row r="442" spans="1:41" s="118" customFormat="1" ht="14.25" customHeight="1" x14ac:dyDescent="0.15">
      <c r="A442" s="92"/>
      <c r="B442" s="19"/>
      <c r="C442" s="9"/>
      <c r="D442" s="9"/>
      <c r="E442" s="18"/>
      <c r="F442" s="41"/>
      <c r="G442" s="41"/>
      <c r="H442" s="177"/>
      <c r="J442" s="200"/>
      <c r="K442" s="9"/>
      <c r="L442" s="9"/>
      <c r="M442" s="18"/>
      <c r="N442" s="41"/>
      <c r="O442" s="41"/>
      <c r="P442" s="41"/>
      <c r="Q442" s="41"/>
      <c r="R442" s="127" t="s">
        <v>893</v>
      </c>
      <c r="S442" s="71"/>
      <c r="T442" s="259"/>
      <c r="U442" s="259"/>
      <c r="V442" s="259"/>
      <c r="W442" s="259"/>
      <c r="X442" s="259"/>
      <c r="Y442" s="259"/>
      <c r="Z442" s="64" t="s">
        <v>894</v>
      </c>
      <c r="AA442" s="71"/>
      <c r="AB442" s="71"/>
      <c r="AC442" s="259"/>
      <c r="AD442" s="259"/>
      <c r="AE442" s="259"/>
      <c r="AF442" s="259"/>
      <c r="AG442" s="259"/>
      <c r="AH442" s="129" t="s">
        <v>53</v>
      </c>
      <c r="AI442" s="19"/>
      <c r="AJ442" s="9"/>
      <c r="AK442" s="9"/>
      <c r="AL442" s="18"/>
      <c r="AM442" s="9"/>
      <c r="AN442" s="9"/>
      <c r="AO442" s="91"/>
    </row>
    <row r="443" spans="1:41" s="118" customFormat="1" ht="14.25" customHeight="1" x14ac:dyDescent="0.15">
      <c r="A443" s="92"/>
      <c r="B443" s="57" t="s">
        <v>905</v>
      </c>
      <c r="C443" s="3"/>
      <c r="D443" s="3"/>
      <c r="E443" s="49"/>
      <c r="F443" s="1283" t="s">
        <v>897</v>
      </c>
      <c r="G443" s="1284"/>
      <c r="H443" s="177"/>
      <c r="J443" s="200"/>
      <c r="K443" s="9"/>
      <c r="L443" s="9"/>
      <c r="M443" s="18"/>
      <c r="N443" s="41"/>
      <c r="O443" s="41"/>
      <c r="P443" s="41"/>
      <c r="Q443" s="41"/>
      <c r="R443" s="807"/>
      <c r="S443" s="709"/>
      <c r="T443" s="709"/>
      <c r="U443" s="709"/>
      <c r="V443" s="709"/>
      <c r="W443" s="709"/>
      <c r="X443" s="709"/>
      <c r="Y443" s="709"/>
      <c r="Z443" s="709"/>
      <c r="AA443" s="709"/>
      <c r="AB443" s="709"/>
      <c r="AC443" s="709"/>
      <c r="AD443" s="709"/>
      <c r="AE443" s="709"/>
      <c r="AF443" s="709"/>
      <c r="AG443" s="709"/>
      <c r="AH443" s="709"/>
      <c r="AI443" s="19"/>
      <c r="AJ443" s="9"/>
      <c r="AK443" s="9"/>
      <c r="AL443" s="18"/>
      <c r="AM443" s="9"/>
      <c r="AN443" s="9"/>
      <c r="AO443" s="91"/>
    </row>
    <row r="444" spans="1:41" s="118" customFormat="1" ht="14.25" customHeight="1" x14ac:dyDescent="0.15">
      <c r="A444" s="92"/>
      <c r="B444" s="90" t="s">
        <v>121</v>
      </c>
      <c r="C444" s="697" t="s">
        <v>160</v>
      </c>
      <c r="D444" s="3"/>
      <c r="E444" s="49"/>
      <c r="F444" s="73" t="s">
        <v>121</v>
      </c>
      <c r="G444" s="9">
        <v>5</v>
      </c>
      <c r="H444" s="177"/>
      <c r="J444" s="200"/>
      <c r="K444" s="9"/>
      <c r="L444" s="9"/>
      <c r="M444" s="9"/>
      <c r="N444" s="1285" t="s">
        <v>895</v>
      </c>
      <c r="O444" s="1286"/>
      <c r="P444" s="1286"/>
      <c r="Q444" s="1287"/>
      <c r="R444" s="793" t="s">
        <v>896</v>
      </c>
      <c r="S444" s="62"/>
      <c r="T444" s="62"/>
      <c r="U444" s="62"/>
      <c r="V444" s="62"/>
      <c r="W444" s="62"/>
      <c r="X444" s="62"/>
      <c r="Y444" s="62"/>
      <c r="Z444" s="62"/>
      <c r="AA444" s="62"/>
      <c r="AB444" s="62"/>
      <c r="AC444" s="62"/>
      <c r="AD444" s="62"/>
      <c r="AE444" s="62"/>
      <c r="AF444" s="62"/>
      <c r="AG444" s="62"/>
      <c r="AH444" s="93"/>
      <c r="AI444" s="19"/>
      <c r="AJ444" s="9"/>
      <c r="AK444" s="9"/>
      <c r="AL444" s="18"/>
      <c r="AM444" s="9"/>
      <c r="AN444" s="9"/>
      <c r="AO444" s="91"/>
    </row>
    <row r="445" spans="1:41" s="118" customFormat="1" ht="14.25" customHeight="1" x14ac:dyDescent="0.15">
      <c r="A445" s="92"/>
      <c r="B445" s="19"/>
      <c r="C445" s="9"/>
      <c r="D445" s="9"/>
      <c r="E445" s="18"/>
      <c r="F445" s="73" t="s">
        <v>121</v>
      </c>
      <c r="G445" s="9">
        <v>4</v>
      </c>
      <c r="H445" s="177"/>
      <c r="J445" s="200"/>
      <c r="K445" s="9"/>
      <c r="L445" s="9"/>
      <c r="M445" s="9"/>
      <c r="N445" s="1288"/>
      <c r="O445" s="1289"/>
      <c r="P445" s="1289"/>
      <c r="Q445" s="1290"/>
      <c r="R445" s="73" t="s">
        <v>121</v>
      </c>
      <c r="S445" s="64" t="s">
        <v>898</v>
      </c>
      <c r="T445" s="9"/>
      <c r="U445" s="9"/>
      <c r="V445" s="9"/>
      <c r="W445" s="41"/>
      <c r="X445" s="77" t="s">
        <v>121</v>
      </c>
      <c r="Y445" s="64" t="s">
        <v>899</v>
      </c>
      <c r="Z445" s="9"/>
      <c r="AA445" s="9"/>
      <c r="AB445" s="9"/>
      <c r="AC445" s="41"/>
      <c r="AD445" s="77" t="s">
        <v>121</v>
      </c>
      <c r="AE445" s="64" t="s">
        <v>900</v>
      </c>
      <c r="AF445" s="9"/>
      <c r="AG445" s="9"/>
      <c r="AH445" s="18"/>
      <c r="AI445" s="19"/>
      <c r="AJ445" s="9"/>
      <c r="AK445" s="9"/>
      <c r="AL445" s="18"/>
      <c r="AM445" s="9"/>
      <c r="AN445" s="9"/>
      <c r="AO445" s="91"/>
    </row>
    <row r="446" spans="1:41" s="118" customFormat="1" ht="14.25" customHeight="1" x14ac:dyDescent="0.15">
      <c r="A446" s="92"/>
      <c r="B446" s="19"/>
      <c r="C446" s="9"/>
      <c r="D446" s="9"/>
      <c r="E446" s="18"/>
      <c r="F446" s="73" t="s">
        <v>121</v>
      </c>
      <c r="G446" s="9">
        <v>3</v>
      </c>
      <c r="H446" s="177"/>
      <c r="J446" s="200"/>
      <c r="K446" s="9"/>
      <c r="L446" s="9"/>
      <c r="M446" s="9"/>
      <c r="N446" s="21"/>
      <c r="O446" s="6"/>
      <c r="P446" s="6"/>
      <c r="Q446" s="17"/>
      <c r="R446" s="73" t="s">
        <v>121</v>
      </c>
      <c r="S446" s="64" t="s">
        <v>901</v>
      </c>
      <c r="T446" s="9"/>
      <c r="U446" s="9"/>
      <c r="V446" s="9"/>
      <c r="W446" s="9"/>
      <c r="X446" s="77" t="s">
        <v>121</v>
      </c>
      <c r="Y446" s="64" t="s">
        <v>902</v>
      </c>
      <c r="Z446" s="9"/>
      <c r="AA446" s="9"/>
      <c r="AB446" s="9"/>
      <c r="AC446" s="9"/>
      <c r="AD446" s="77" t="s">
        <v>121</v>
      </c>
      <c r="AE446" s="64" t="s">
        <v>148</v>
      </c>
      <c r="AF446" s="9"/>
      <c r="AG446" s="9"/>
      <c r="AH446" s="18"/>
      <c r="AI446" s="19"/>
      <c r="AJ446" s="9"/>
      <c r="AK446" s="9"/>
      <c r="AL446" s="18"/>
      <c r="AM446" s="9"/>
      <c r="AN446" s="9"/>
      <c r="AO446" s="91"/>
    </row>
    <row r="447" spans="1:41" s="118" customFormat="1" ht="14.25" customHeight="1" x14ac:dyDescent="0.15">
      <c r="A447" s="92"/>
      <c r="B447" s="19"/>
      <c r="C447" s="9"/>
      <c r="D447" s="9"/>
      <c r="E447" s="18"/>
      <c r="F447" s="73" t="s">
        <v>121</v>
      </c>
      <c r="G447" s="9">
        <v>2</v>
      </c>
      <c r="H447" s="177"/>
      <c r="J447" s="200"/>
      <c r="K447" s="9"/>
      <c r="L447" s="9"/>
      <c r="M447" s="9"/>
      <c r="N447" s="19"/>
      <c r="O447" s="9"/>
      <c r="P447" s="9"/>
      <c r="Q447" s="18"/>
      <c r="R447" s="127" t="s">
        <v>903</v>
      </c>
      <c r="S447" s="71"/>
      <c r="T447" s="259"/>
      <c r="U447" s="259"/>
      <c r="V447" s="259"/>
      <c r="W447" s="259"/>
      <c r="X447" s="259"/>
      <c r="Y447" s="259"/>
      <c r="Z447" s="259"/>
      <c r="AA447" s="259"/>
      <c r="AB447" s="259"/>
      <c r="AC447" s="259"/>
      <c r="AD447" s="259"/>
      <c r="AE447" s="259"/>
      <c r="AF447" s="259"/>
      <c r="AG447" s="259"/>
      <c r="AH447" s="129" t="s">
        <v>53</v>
      </c>
      <c r="AI447" s="19"/>
      <c r="AJ447" s="9"/>
      <c r="AK447" s="9"/>
      <c r="AL447" s="18"/>
      <c r="AM447" s="9"/>
      <c r="AN447" s="9"/>
      <c r="AO447" s="91"/>
    </row>
    <row r="448" spans="1:41" s="118" customFormat="1" ht="14.25" customHeight="1" x14ac:dyDescent="0.15">
      <c r="A448" s="92"/>
      <c r="B448" s="19"/>
      <c r="C448" s="9"/>
      <c r="D448" s="9"/>
      <c r="E448" s="18"/>
      <c r="F448" s="73" t="s">
        <v>121</v>
      </c>
      <c r="G448" s="9">
        <v>1</v>
      </c>
      <c r="H448" s="177"/>
      <c r="J448" s="200"/>
      <c r="K448" s="9"/>
      <c r="L448" s="9"/>
      <c r="M448" s="18"/>
      <c r="N448" s="41"/>
      <c r="O448" s="41"/>
      <c r="P448" s="41"/>
      <c r="Q448" s="41"/>
      <c r="R448" s="808"/>
      <c r="S448" s="709"/>
      <c r="T448" s="259"/>
      <c r="U448" s="259"/>
      <c r="V448" s="259"/>
      <c r="W448" s="259"/>
      <c r="X448" s="259"/>
      <c r="Y448" s="259"/>
      <c r="Z448" s="259"/>
      <c r="AA448" s="259"/>
      <c r="AB448" s="259"/>
      <c r="AC448" s="259"/>
      <c r="AD448" s="259"/>
      <c r="AE448" s="259"/>
      <c r="AF448" s="259"/>
      <c r="AG448" s="259"/>
      <c r="AH448" s="708"/>
      <c r="AI448" s="19"/>
      <c r="AJ448" s="9"/>
      <c r="AK448" s="9"/>
      <c r="AL448" s="18"/>
      <c r="AM448" s="9"/>
      <c r="AN448" s="9"/>
      <c r="AO448" s="91"/>
    </row>
    <row r="449" spans="1:42" s="118" customFormat="1" ht="14.25" customHeight="1" x14ac:dyDescent="0.15">
      <c r="A449" s="92"/>
      <c r="B449" s="19"/>
      <c r="C449" s="9"/>
      <c r="D449" s="9"/>
      <c r="E449" s="18"/>
      <c r="F449" s="41"/>
      <c r="G449" s="41"/>
      <c r="H449" s="177"/>
      <c r="J449" s="200"/>
      <c r="K449" s="9"/>
      <c r="L449" s="9"/>
      <c r="M449" s="18"/>
      <c r="N449" s="15"/>
      <c r="O449" s="8"/>
      <c r="P449" s="8"/>
      <c r="Q449" s="16"/>
      <c r="R449" s="793" t="s">
        <v>904</v>
      </c>
      <c r="S449" s="62"/>
      <c r="T449" s="62"/>
      <c r="U449" s="62"/>
      <c r="V449" s="62"/>
      <c r="W449" s="62"/>
      <c r="X449" s="62"/>
      <c r="Y449" s="62"/>
      <c r="Z449" s="62"/>
      <c r="AA449" s="62"/>
      <c r="AB449" s="62"/>
      <c r="AC449" s="62"/>
      <c r="AD449" s="62"/>
      <c r="AE449" s="62"/>
      <c r="AF449" s="62"/>
      <c r="AG449" s="62"/>
      <c r="AH449" s="93"/>
      <c r="AI449" s="19"/>
      <c r="AJ449" s="9"/>
      <c r="AK449" s="9"/>
      <c r="AL449" s="18"/>
      <c r="AM449" s="9"/>
      <c r="AN449" s="9"/>
      <c r="AO449" s="91"/>
    </row>
    <row r="450" spans="1:42" s="118" customFormat="1" ht="14.25" customHeight="1" x14ac:dyDescent="0.15">
      <c r="A450" s="92"/>
      <c r="B450" s="19"/>
      <c r="C450" s="9"/>
      <c r="D450" s="9"/>
      <c r="E450" s="18"/>
      <c r="F450" s="41"/>
      <c r="G450" s="41"/>
      <c r="H450" s="177"/>
      <c r="J450" s="200"/>
      <c r="K450" s="9"/>
      <c r="L450" s="9"/>
      <c r="M450" s="18"/>
      <c r="N450" s="15"/>
      <c r="O450" s="8"/>
      <c r="P450" s="8"/>
      <c r="Q450" s="16"/>
      <c r="R450" s="73" t="s">
        <v>121</v>
      </c>
      <c r="S450" s="64" t="s">
        <v>898</v>
      </c>
      <c r="T450" s="9"/>
      <c r="U450" s="9"/>
      <c r="V450" s="9"/>
      <c r="W450" s="41"/>
      <c r="X450" s="77" t="s">
        <v>121</v>
      </c>
      <c r="Y450" s="64" t="s">
        <v>899</v>
      </c>
      <c r="Z450" s="9"/>
      <c r="AA450" s="9"/>
      <c r="AB450" s="9"/>
      <c r="AC450" s="41"/>
      <c r="AD450" s="77" t="s">
        <v>121</v>
      </c>
      <c r="AE450" s="64" t="s">
        <v>900</v>
      </c>
      <c r="AF450" s="9"/>
      <c r="AG450" s="9"/>
      <c r="AH450" s="18"/>
      <c r="AI450" s="19"/>
      <c r="AJ450" s="9"/>
      <c r="AK450" s="9"/>
      <c r="AL450" s="18"/>
      <c r="AM450" s="9"/>
      <c r="AN450" s="9"/>
      <c r="AO450" s="91"/>
    </row>
    <row r="451" spans="1:42" s="118" customFormat="1" ht="14.25" customHeight="1" x14ac:dyDescent="0.15">
      <c r="A451" s="92"/>
      <c r="B451" s="19"/>
      <c r="C451" s="9"/>
      <c r="D451" s="9"/>
      <c r="E451" s="18"/>
      <c r="F451" s="87"/>
      <c r="G451" s="87"/>
      <c r="H451" s="177"/>
      <c r="J451" s="200"/>
      <c r="K451" s="9"/>
      <c r="L451" s="9"/>
      <c r="M451" s="18"/>
      <c r="N451" s="15"/>
      <c r="O451" s="8"/>
      <c r="P451" s="8"/>
      <c r="Q451" s="16"/>
      <c r="R451" s="73" t="s">
        <v>121</v>
      </c>
      <c r="S451" s="64" t="s">
        <v>901</v>
      </c>
      <c r="T451" s="9"/>
      <c r="U451" s="9"/>
      <c r="V451" s="9"/>
      <c r="W451" s="9"/>
      <c r="X451" s="77" t="s">
        <v>121</v>
      </c>
      <c r="Y451" s="64" t="s">
        <v>902</v>
      </c>
      <c r="Z451" s="9"/>
      <c r="AA451" s="9"/>
      <c r="AB451" s="9"/>
      <c r="AC451" s="9"/>
      <c r="AD451" s="77" t="s">
        <v>121</v>
      </c>
      <c r="AE451" s="64" t="s">
        <v>148</v>
      </c>
      <c r="AF451" s="9"/>
      <c r="AG451" s="9"/>
      <c r="AH451" s="18"/>
      <c r="AI451" s="19"/>
      <c r="AJ451" s="9"/>
      <c r="AK451" s="9"/>
      <c r="AL451" s="18"/>
      <c r="AM451" s="9"/>
      <c r="AN451" s="9"/>
      <c r="AO451" s="91"/>
    </row>
    <row r="452" spans="1:42" s="118" customFormat="1" ht="14.25" customHeight="1" x14ac:dyDescent="0.15">
      <c r="A452" s="92"/>
      <c r="B452" s="19"/>
      <c r="C452" s="9"/>
      <c r="D452" s="9"/>
      <c r="E452" s="18"/>
      <c r="F452" s="87"/>
      <c r="G452" s="87"/>
      <c r="H452" s="177"/>
      <c r="J452" s="200"/>
      <c r="K452" s="9"/>
      <c r="L452" s="9"/>
      <c r="M452" s="18"/>
      <c r="N452" s="19"/>
      <c r="O452" s="9"/>
      <c r="P452" s="9"/>
      <c r="Q452" s="18"/>
      <c r="R452" s="127" t="s">
        <v>903</v>
      </c>
      <c r="S452" s="71"/>
      <c r="T452" s="259"/>
      <c r="U452" s="259"/>
      <c r="V452" s="259"/>
      <c r="W452" s="259"/>
      <c r="X452" s="259"/>
      <c r="Y452" s="259"/>
      <c r="Z452" s="259"/>
      <c r="AA452" s="259"/>
      <c r="AB452" s="259"/>
      <c r="AC452" s="259"/>
      <c r="AD452" s="259"/>
      <c r="AE452" s="259"/>
      <c r="AF452" s="259"/>
      <c r="AG452" s="259"/>
      <c r="AH452" s="129" t="s">
        <v>53</v>
      </c>
      <c r="AI452" s="19"/>
      <c r="AJ452" s="9"/>
      <c r="AK452" s="9"/>
      <c r="AL452" s="18"/>
      <c r="AM452" s="9"/>
      <c r="AN452" s="9"/>
      <c r="AO452" s="91"/>
    </row>
    <row r="453" spans="1:42" s="118" customFormat="1" ht="14.25" customHeight="1" x14ac:dyDescent="0.15">
      <c r="A453" s="92"/>
      <c r="B453" s="24"/>
      <c r="C453" s="13"/>
      <c r="D453" s="13"/>
      <c r="E453" s="34"/>
      <c r="F453" s="699"/>
      <c r="G453" s="699"/>
      <c r="H453" s="246"/>
      <c r="I453" s="227"/>
      <c r="J453" s="260"/>
      <c r="K453" s="13"/>
      <c r="L453" s="13"/>
      <c r="M453" s="34"/>
      <c r="N453" s="24"/>
      <c r="O453" s="13"/>
      <c r="P453" s="13"/>
      <c r="Q453" s="34"/>
      <c r="R453" s="110"/>
      <c r="S453" s="111"/>
      <c r="T453" s="707"/>
      <c r="U453" s="707"/>
      <c r="V453" s="707"/>
      <c r="W453" s="707"/>
      <c r="X453" s="707"/>
      <c r="Y453" s="707"/>
      <c r="Z453" s="707"/>
      <c r="AA453" s="707"/>
      <c r="AB453" s="707"/>
      <c r="AC453" s="707"/>
      <c r="AD453" s="707"/>
      <c r="AE453" s="707"/>
      <c r="AF453" s="707"/>
      <c r="AG453" s="707"/>
      <c r="AH453" s="112"/>
      <c r="AI453" s="24"/>
      <c r="AJ453" s="13"/>
      <c r="AK453" s="13"/>
      <c r="AL453" s="34"/>
      <c r="AM453" s="13"/>
      <c r="AN453" s="13"/>
      <c r="AO453" s="700"/>
      <c r="AP453" s="227"/>
    </row>
    <row r="454" spans="1:42" s="118" customFormat="1" ht="14.25" customHeight="1" x14ac:dyDescent="0.15">
      <c r="A454" s="92"/>
      <c r="B454" s="54" t="s">
        <v>906</v>
      </c>
      <c r="C454" s="3"/>
      <c r="D454" s="3"/>
      <c r="E454" s="49"/>
      <c r="F454" s="1283" t="s">
        <v>885</v>
      </c>
      <c r="G454" s="1284"/>
      <c r="H454" s="21"/>
      <c r="I454" s="6"/>
      <c r="J454" s="17"/>
      <c r="K454" s="1291" t="s">
        <v>897</v>
      </c>
      <c r="L454" s="1292"/>
      <c r="M454" s="1209" t="s">
        <v>1033</v>
      </c>
      <c r="N454" s="952"/>
      <c r="O454" s="952"/>
      <c r="P454" s="952"/>
      <c r="Q454" s="1210"/>
      <c r="R454" s="127" t="s">
        <v>907</v>
      </c>
      <c r="S454" s="9"/>
      <c r="T454" s="9"/>
      <c r="U454" s="9"/>
      <c r="V454" s="9"/>
      <c r="W454" s="9"/>
      <c r="X454" s="9"/>
      <c r="Y454" s="9"/>
      <c r="Z454" s="9"/>
      <c r="AA454" s="9"/>
      <c r="AB454" s="9"/>
      <c r="AC454" s="9"/>
      <c r="AD454" s="9"/>
      <c r="AE454" s="9"/>
      <c r="AF454" s="9"/>
      <c r="AG454" s="9"/>
      <c r="AH454" s="18"/>
      <c r="AI454" s="73" t="s">
        <v>121</v>
      </c>
      <c r="AJ454" s="64" t="s">
        <v>188</v>
      </c>
      <c r="AK454" s="71"/>
      <c r="AL454" s="18"/>
      <c r="AM454" s="19" t="s">
        <v>204</v>
      </c>
      <c r="AN454" s="6" t="s">
        <v>146</v>
      </c>
      <c r="AO454" s="20"/>
    </row>
    <row r="455" spans="1:42" s="118" customFormat="1" ht="14.25" customHeight="1" x14ac:dyDescent="0.15">
      <c r="A455" s="92"/>
      <c r="B455" s="1026" t="s">
        <v>887</v>
      </c>
      <c r="C455" s="1027"/>
      <c r="D455" s="1027"/>
      <c r="E455" s="1064"/>
      <c r="F455" s="1243" t="s">
        <v>908</v>
      </c>
      <c r="G455" s="1244"/>
      <c r="H455" s="382" t="s">
        <v>121</v>
      </c>
      <c r="I455" s="64" t="s">
        <v>379</v>
      </c>
      <c r="J455" s="129"/>
      <c r="K455" s="709" t="s">
        <v>908</v>
      </c>
      <c r="L455" s="708"/>
      <c r="M455" s="920"/>
      <c r="N455" s="921"/>
      <c r="O455" s="921"/>
      <c r="P455" s="921"/>
      <c r="Q455" s="922"/>
      <c r="R455" s="73" t="s">
        <v>121</v>
      </c>
      <c r="S455" s="64" t="s">
        <v>898</v>
      </c>
      <c r="T455" s="9"/>
      <c r="U455" s="9"/>
      <c r="V455" s="9"/>
      <c r="W455" s="41"/>
      <c r="X455" s="77" t="s">
        <v>121</v>
      </c>
      <c r="Y455" s="64" t="s">
        <v>899</v>
      </c>
      <c r="Z455" s="9"/>
      <c r="AA455" s="9"/>
      <c r="AB455" s="9"/>
      <c r="AC455" s="41"/>
      <c r="AD455" s="77" t="s">
        <v>121</v>
      </c>
      <c r="AE455" s="64" t="s">
        <v>900</v>
      </c>
      <c r="AF455" s="9"/>
      <c r="AG455" s="9"/>
      <c r="AH455" s="18"/>
      <c r="AI455" s="73" t="s">
        <v>121</v>
      </c>
      <c r="AJ455" s="64" t="s">
        <v>117</v>
      </c>
      <c r="AK455" s="71"/>
      <c r="AL455" s="18"/>
      <c r="AM455" s="19" t="s">
        <v>204</v>
      </c>
      <c r="AN455" s="6" t="s">
        <v>147</v>
      </c>
      <c r="AO455" s="20"/>
    </row>
    <row r="456" spans="1:42" s="118" customFormat="1" ht="14.25" customHeight="1" x14ac:dyDescent="0.15">
      <c r="A456" s="92"/>
      <c r="B456" s="1026" t="s">
        <v>909</v>
      </c>
      <c r="C456" s="1027"/>
      <c r="D456" s="1027"/>
      <c r="E456" s="1064"/>
      <c r="F456" s="73" t="s">
        <v>121</v>
      </c>
      <c r="G456" s="9">
        <v>30</v>
      </c>
      <c r="H456" s="382" t="s">
        <v>121</v>
      </c>
      <c r="I456" s="64" t="s">
        <v>380</v>
      </c>
      <c r="J456" s="129"/>
      <c r="K456" s="77" t="s">
        <v>121</v>
      </c>
      <c r="L456" s="18">
        <v>30</v>
      </c>
      <c r="M456" s="920"/>
      <c r="N456" s="921"/>
      <c r="O456" s="921"/>
      <c r="P456" s="921"/>
      <c r="Q456" s="922"/>
      <c r="R456" s="73" t="s">
        <v>121</v>
      </c>
      <c r="S456" s="64" t="s">
        <v>901</v>
      </c>
      <c r="T456" s="9"/>
      <c r="U456" s="9"/>
      <c r="V456" s="9"/>
      <c r="W456" s="9"/>
      <c r="X456" s="77" t="s">
        <v>121</v>
      </c>
      <c r="Y456" s="64" t="s">
        <v>902</v>
      </c>
      <c r="Z456" s="9"/>
      <c r="AA456" s="9"/>
      <c r="AB456" s="9"/>
      <c r="AC456" s="9"/>
      <c r="AD456" s="77" t="s">
        <v>121</v>
      </c>
      <c r="AE456" s="64" t="s">
        <v>148</v>
      </c>
      <c r="AF456" s="9"/>
      <c r="AG456" s="9"/>
      <c r="AH456" s="18"/>
      <c r="AI456" s="73" t="s">
        <v>121</v>
      </c>
      <c r="AJ456" s="64" t="s">
        <v>31</v>
      </c>
      <c r="AK456" s="71"/>
      <c r="AL456" s="18"/>
      <c r="AM456" s="19"/>
      <c r="AN456" s="6"/>
      <c r="AO456" s="20"/>
    </row>
    <row r="457" spans="1:42" s="118" customFormat="1" ht="14.25" customHeight="1" x14ac:dyDescent="0.15">
      <c r="A457" s="92"/>
      <c r="B457" s="1026" t="s">
        <v>910</v>
      </c>
      <c r="C457" s="1027"/>
      <c r="D457" s="1027"/>
      <c r="E457" s="1064"/>
      <c r="F457" s="73" t="s">
        <v>121</v>
      </c>
      <c r="G457" s="9">
        <v>25</v>
      </c>
      <c r="H457" s="382" t="s">
        <v>121</v>
      </c>
      <c r="I457" s="64" t="s">
        <v>191</v>
      </c>
      <c r="J457" s="129"/>
      <c r="K457" s="77" t="s">
        <v>121</v>
      </c>
      <c r="L457" s="18">
        <v>25</v>
      </c>
      <c r="M457" s="21"/>
      <c r="N457" s="6"/>
      <c r="O457" s="6"/>
      <c r="P457" s="6"/>
      <c r="Q457" s="17"/>
      <c r="R457" s="127" t="s">
        <v>903</v>
      </c>
      <c r="S457" s="71"/>
      <c r="T457" s="259"/>
      <c r="U457" s="259"/>
      <c r="V457" s="259"/>
      <c r="W457" s="259"/>
      <c r="X457" s="259"/>
      <c r="Y457" s="259"/>
      <c r="Z457" s="259"/>
      <c r="AA457" s="259"/>
      <c r="AB457" s="259"/>
      <c r="AC457" s="259"/>
      <c r="AD457" s="259"/>
      <c r="AE457" s="259"/>
      <c r="AF457" s="259"/>
      <c r="AG457" s="259"/>
      <c r="AH457" s="129" t="s">
        <v>53</v>
      </c>
      <c r="AI457" s="73" t="s">
        <v>121</v>
      </c>
      <c r="AJ457" s="64" t="s">
        <v>157</v>
      </c>
      <c r="AK457" s="71"/>
      <c r="AL457" s="18"/>
      <c r="AM457" s="9"/>
      <c r="AN457" s="9"/>
      <c r="AO457" s="91"/>
    </row>
    <row r="458" spans="1:42" s="118" customFormat="1" ht="14.25" customHeight="1" x14ac:dyDescent="0.15">
      <c r="A458" s="92"/>
      <c r="B458" s="1026"/>
      <c r="C458" s="1027"/>
      <c r="D458" s="1027"/>
      <c r="E458" s="1064"/>
      <c r="F458" s="73" t="s">
        <v>121</v>
      </c>
      <c r="G458" s="9">
        <v>20</v>
      </c>
      <c r="H458" s="382" t="s">
        <v>121</v>
      </c>
      <c r="I458" s="64" t="s">
        <v>381</v>
      </c>
      <c r="J458" s="129"/>
      <c r="K458" s="77" t="s">
        <v>121</v>
      </c>
      <c r="L458" s="18">
        <v>20</v>
      </c>
      <c r="M458" s="67"/>
      <c r="N458" s="701"/>
      <c r="O458" s="701"/>
      <c r="P458" s="701"/>
      <c r="Q458" s="701"/>
      <c r="R458" s="698"/>
      <c r="S458" s="701"/>
      <c r="T458" s="701"/>
      <c r="U458" s="701"/>
      <c r="V458" s="701"/>
      <c r="W458" s="701"/>
      <c r="X458" s="701"/>
      <c r="Y458" s="701"/>
      <c r="Z458" s="701"/>
      <c r="AA458" s="701"/>
      <c r="AB458" s="701"/>
      <c r="AC458" s="701"/>
      <c r="AD458" s="701"/>
      <c r="AE458" s="701"/>
      <c r="AF458" s="701"/>
      <c r="AG458" s="701"/>
      <c r="AH458" s="702"/>
      <c r="AI458" s="73" t="s">
        <v>121</v>
      </c>
      <c r="AJ458" s="71"/>
      <c r="AK458" s="71"/>
      <c r="AL458" s="18"/>
      <c r="AM458" s="9"/>
      <c r="AN458" s="9"/>
      <c r="AO458" s="91"/>
    </row>
    <row r="459" spans="1:42" s="118" customFormat="1" ht="14.25" customHeight="1" x14ac:dyDescent="0.15">
      <c r="A459" s="92"/>
      <c r="B459" s="19"/>
      <c r="C459" s="9"/>
      <c r="D459" s="9"/>
      <c r="E459" s="18"/>
      <c r="F459" s="73" t="s">
        <v>121</v>
      </c>
      <c r="G459" s="9">
        <v>15</v>
      </c>
      <c r="H459" s="130"/>
      <c r="I459" s="71"/>
      <c r="J459" s="129"/>
      <c r="K459" s="77" t="s">
        <v>121</v>
      </c>
      <c r="L459" s="18">
        <v>15</v>
      </c>
      <c r="M459" s="1293" t="s">
        <v>911</v>
      </c>
      <c r="N459" s="1294"/>
      <c r="O459" s="1294"/>
      <c r="P459" s="1294"/>
      <c r="Q459" s="1295"/>
      <c r="R459" s="127" t="s">
        <v>907</v>
      </c>
      <c r="S459" s="9"/>
      <c r="T459" s="9"/>
      <c r="U459" s="9"/>
      <c r="V459" s="9"/>
      <c r="W459" s="9"/>
      <c r="X459" s="9"/>
      <c r="Y459" s="9"/>
      <c r="Z459" s="9"/>
      <c r="AA459" s="9"/>
      <c r="AB459" s="9"/>
      <c r="AC459" s="9"/>
      <c r="AD459" s="9"/>
      <c r="AE459" s="9"/>
      <c r="AF459" s="9"/>
      <c r="AG459" s="9"/>
      <c r="AH459" s="18"/>
      <c r="AI459" s="73" t="s">
        <v>121</v>
      </c>
      <c r="AJ459" s="9"/>
      <c r="AK459" s="9"/>
      <c r="AL459" s="18"/>
      <c r="AM459" s="9"/>
      <c r="AN459" s="9"/>
      <c r="AO459" s="91"/>
    </row>
    <row r="460" spans="1:42" s="118" customFormat="1" ht="14.25" customHeight="1" x14ac:dyDescent="0.15">
      <c r="A460" s="92"/>
      <c r="B460" s="19"/>
      <c r="C460" s="9"/>
      <c r="D460" s="9"/>
      <c r="E460" s="18"/>
      <c r="F460" s="73" t="s">
        <v>121</v>
      </c>
      <c r="G460" s="9" t="s">
        <v>89</v>
      </c>
      <c r="H460" s="177"/>
      <c r="J460" s="200"/>
      <c r="K460" s="77" t="s">
        <v>121</v>
      </c>
      <c r="L460" s="18" t="s">
        <v>89</v>
      </c>
      <c r="M460" s="920"/>
      <c r="N460" s="921"/>
      <c r="O460" s="921"/>
      <c r="P460" s="921"/>
      <c r="Q460" s="922"/>
      <c r="R460" s="73" t="s">
        <v>121</v>
      </c>
      <c r="S460" s="64" t="s">
        <v>898</v>
      </c>
      <c r="T460" s="9"/>
      <c r="U460" s="9"/>
      <c r="V460" s="9"/>
      <c r="W460" s="41"/>
      <c r="X460" s="77" t="s">
        <v>121</v>
      </c>
      <c r="Y460" s="64" t="s">
        <v>899</v>
      </c>
      <c r="Z460" s="9"/>
      <c r="AA460" s="9"/>
      <c r="AB460" s="9"/>
      <c r="AC460" s="41"/>
      <c r="AD460" s="77" t="s">
        <v>121</v>
      </c>
      <c r="AE460" s="64" t="s">
        <v>900</v>
      </c>
      <c r="AF460" s="9"/>
      <c r="AG460" s="9"/>
      <c r="AH460" s="18"/>
      <c r="AI460" s="73" t="s">
        <v>121</v>
      </c>
      <c r="AJ460" s="9"/>
      <c r="AK460" s="9"/>
      <c r="AL460" s="18"/>
      <c r="AM460" s="9"/>
      <c r="AN460" s="9"/>
      <c r="AO460" s="91"/>
    </row>
    <row r="461" spans="1:42" s="118" customFormat="1" ht="14.25" customHeight="1" x14ac:dyDescent="0.15">
      <c r="A461" s="92"/>
      <c r="B461" s="19"/>
      <c r="C461" s="9"/>
      <c r="D461" s="9"/>
      <c r="E461" s="18"/>
      <c r="F461" s="104"/>
      <c r="G461" s="41"/>
      <c r="H461" s="177"/>
      <c r="J461" s="200"/>
      <c r="K461" s="9"/>
      <c r="L461" s="18"/>
      <c r="M461" s="21"/>
      <c r="N461" s="6"/>
      <c r="O461" s="6"/>
      <c r="P461" s="6"/>
      <c r="Q461" s="17"/>
      <c r="R461" s="73" t="s">
        <v>121</v>
      </c>
      <c r="S461" s="64" t="s">
        <v>901</v>
      </c>
      <c r="T461" s="9"/>
      <c r="U461" s="9"/>
      <c r="V461" s="9"/>
      <c r="W461" s="9"/>
      <c r="X461" s="77" t="s">
        <v>121</v>
      </c>
      <c r="Y461" s="64" t="s">
        <v>902</v>
      </c>
      <c r="Z461" s="9"/>
      <c r="AA461" s="9"/>
      <c r="AB461" s="9"/>
      <c r="AC461" s="9"/>
      <c r="AD461" s="77" t="s">
        <v>121</v>
      </c>
      <c r="AE461" s="64" t="s">
        <v>148</v>
      </c>
      <c r="AF461" s="9"/>
      <c r="AG461" s="9"/>
      <c r="AH461" s="18"/>
      <c r="AI461" s="19"/>
      <c r="AJ461" s="9"/>
      <c r="AK461" s="9"/>
      <c r="AL461" s="18"/>
      <c r="AM461" s="9"/>
      <c r="AN461" s="9"/>
      <c r="AO461" s="91"/>
    </row>
    <row r="462" spans="1:42" s="118" customFormat="1" ht="14.25" customHeight="1" x14ac:dyDescent="0.15">
      <c r="A462" s="92"/>
      <c r="B462" s="19"/>
      <c r="C462" s="9"/>
      <c r="D462" s="9"/>
      <c r="E462" s="18"/>
      <c r="F462" s="108"/>
      <c r="G462" s="41"/>
      <c r="H462" s="177"/>
      <c r="J462" s="200"/>
      <c r="K462" s="41"/>
      <c r="L462" s="106"/>
      <c r="M462" s="41"/>
      <c r="N462" s="8"/>
      <c r="O462" s="8"/>
      <c r="P462" s="8"/>
      <c r="Q462" s="16"/>
      <c r="R462" s="127" t="s">
        <v>903</v>
      </c>
      <c r="S462" s="71"/>
      <c r="T462" s="259"/>
      <c r="U462" s="259"/>
      <c r="V462" s="259"/>
      <c r="W462" s="259"/>
      <c r="X462" s="259"/>
      <c r="Y462" s="259"/>
      <c r="Z462" s="259"/>
      <c r="AA462" s="259"/>
      <c r="AB462" s="259"/>
      <c r="AC462" s="259"/>
      <c r="AD462" s="259"/>
      <c r="AE462" s="259"/>
      <c r="AF462" s="259"/>
      <c r="AG462" s="259"/>
      <c r="AH462" s="129" t="s">
        <v>764</v>
      </c>
      <c r="AI462" s="19"/>
      <c r="AJ462" s="9"/>
      <c r="AK462" s="9"/>
      <c r="AL462" s="18"/>
      <c r="AM462" s="9"/>
      <c r="AN462" s="9"/>
      <c r="AO462" s="91"/>
    </row>
    <row r="463" spans="1:42" s="118" customFormat="1" ht="14.25" customHeight="1" x14ac:dyDescent="0.15">
      <c r="A463" s="92"/>
      <c r="B463" s="19"/>
      <c r="C463" s="9"/>
      <c r="D463" s="9"/>
      <c r="E463" s="18"/>
      <c r="F463" s="108"/>
      <c r="G463" s="41"/>
      <c r="H463" s="177"/>
      <c r="J463" s="200"/>
      <c r="K463" s="41"/>
      <c r="L463" s="106"/>
      <c r="M463" s="104"/>
      <c r="N463" s="41"/>
      <c r="O463" s="41"/>
      <c r="P463" s="41"/>
      <c r="Q463" s="106"/>
      <c r="R463" s="104"/>
      <c r="S463" s="41"/>
      <c r="T463" s="41"/>
      <c r="U463" s="41"/>
      <c r="V463" s="41"/>
      <c r="W463" s="41"/>
      <c r="X463" s="41"/>
      <c r="Y463" s="41"/>
      <c r="Z463" s="41"/>
      <c r="AA463" s="41"/>
      <c r="AB463" s="41"/>
      <c r="AC463" s="41"/>
      <c r="AD463" s="41"/>
      <c r="AE463" s="41"/>
      <c r="AF463" s="41"/>
      <c r="AG463" s="41"/>
      <c r="AH463" s="106"/>
      <c r="AI463" s="19"/>
      <c r="AJ463" s="9"/>
      <c r="AK463" s="9"/>
      <c r="AL463" s="18"/>
      <c r="AM463" s="9"/>
      <c r="AN463" s="9"/>
      <c r="AO463" s="91"/>
    </row>
    <row r="464" spans="1:42" s="118" customFormat="1" ht="14.25" customHeight="1" x14ac:dyDescent="0.15">
      <c r="A464" s="92"/>
      <c r="B464" s="57" t="s">
        <v>83</v>
      </c>
      <c r="C464" s="3"/>
      <c r="D464" s="3"/>
      <c r="E464" s="49"/>
      <c r="F464" s="1296" t="s">
        <v>885</v>
      </c>
      <c r="G464" s="1297"/>
      <c r="H464" s="177"/>
      <c r="J464" s="200"/>
      <c r="K464" s="1291" t="s">
        <v>897</v>
      </c>
      <c r="L464" s="1292"/>
      <c r="M464" s="1209" t="s">
        <v>1034</v>
      </c>
      <c r="N464" s="952"/>
      <c r="O464" s="952"/>
      <c r="P464" s="952"/>
      <c r="Q464" s="1210"/>
      <c r="R464" s="809" t="s">
        <v>907</v>
      </c>
      <c r="S464" s="14"/>
      <c r="T464" s="14"/>
      <c r="U464" s="14"/>
      <c r="V464" s="14"/>
      <c r="W464" s="14"/>
      <c r="X464" s="14"/>
      <c r="Y464" s="14"/>
      <c r="Z464" s="14"/>
      <c r="AA464" s="14"/>
      <c r="AB464" s="14"/>
      <c r="AC464" s="14"/>
      <c r="AD464" s="14"/>
      <c r="AE464" s="14"/>
      <c r="AF464" s="14"/>
      <c r="AG464" s="14"/>
      <c r="AH464" s="81"/>
      <c r="AI464" s="19"/>
      <c r="AJ464" s="9"/>
      <c r="AK464" s="9"/>
      <c r="AL464" s="18"/>
      <c r="AM464" s="695" t="s">
        <v>912</v>
      </c>
      <c r="AN464" s="23" t="s">
        <v>146</v>
      </c>
      <c r="AO464" s="696"/>
    </row>
    <row r="465" spans="1:41" s="118" customFormat="1" ht="14.25" customHeight="1" x14ac:dyDescent="0.15">
      <c r="A465" s="92"/>
      <c r="B465" s="90" t="s">
        <v>121</v>
      </c>
      <c r="C465" s="118" t="s">
        <v>160</v>
      </c>
      <c r="D465" s="6"/>
      <c r="E465" s="49"/>
      <c r="F465" s="1243" t="s">
        <v>908</v>
      </c>
      <c r="G465" s="1244"/>
      <c r="H465" s="177"/>
      <c r="J465" s="200"/>
      <c r="K465" s="709" t="s">
        <v>908</v>
      </c>
      <c r="L465" s="708"/>
      <c r="M465" s="920"/>
      <c r="N465" s="921"/>
      <c r="O465" s="921"/>
      <c r="P465" s="921"/>
      <c r="Q465" s="922"/>
      <c r="R465" s="73" t="s">
        <v>121</v>
      </c>
      <c r="S465" s="26" t="s">
        <v>898</v>
      </c>
      <c r="T465" s="9"/>
      <c r="U465" s="9"/>
      <c r="V465" s="9"/>
      <c r="W465" s="41"/>
      <c r="X465" s="77" t="s">
        <v>121</v>
      </c>
      <c r="Y465" s="26" t="s">
        <v>899</v>
      </c>
      <c r="Z465" s="9"/>
      <c r="AA465" s="9"/>
      <c r="AB465" s="9"/>
      <c r="AC465" s="41"/>
      <c r="AD465" s="77" t="s">
        <v>121</v>
      </c>
      <c r="AE465" s="26" t="s">
        <v>900</v>
      </c>
      <c r="AF465" s="9"/>
      <c r="AG465" s="9"/>
      <c r="AH465" s="18"/>
      <c r="AI465" s="19"/>
      <c r="AJ465" s="9"/>
      <c r="AK465" s="9"/>
      <c r="AL465" s="18"/>
      <c r="AM465" s="19" t="s">
        <v>912</v>
      </c>
      <c r="AN465" s="6" t="s">
        <v>147</v>
      </c>
      <c r="AO465" s="20"/>
    </row>
    <row r="466" spans="1:41" s="118" customFormat="1" ht="14.25" customHeight="1" x14ac:dyDescent="0.15">
      <c r="A466" s="92"/>
      <c r="B466" s="19"/>
      <c r="C466" s="697"/>
      <c r="D466" s="3"/>
      <c r="E466" s="49"/>
      <c r="F466" s="73" t="s">
        <v>121</v>
      </c>
      <c r="G466" s="9">
        <v>30</v>
      </c>
      <c r="H466" s="177"/>
      <c r="J466" s="200"/>
      <c r="K466" s="77" t="s">
        <v>121</v>
      </c>
      <c r="L466" s="18">
        <v>30</v>
      </c>
      <c r="M466" s="920"/>
      <c r="N466" s="921"/>
      <c r="O466" s="921"/>
      <c r="P466" s="921"/>
      <c r="Q466" s="922"/>
      <c r="R466" s="73" t="s">
        <v>121</v>
      </c>
      <c r="S466" s="26" t="s">
        <v>901</v>
      </c>
      <c r="T466" s="9"/>
      <c r="U466" s="9"/>
      <c r="V466" s="9"/>
      <c r="W466" s="9"/>
      <c r="X466" s="77" t="s">
        <v>121</v>
      </c>
      <c r="Y466" s="26" t="s">
        <v>902</v>
      </c>
      <c r="Z466" s="9"/>
      <c r="AA466" s="9"/>
      <c r="AB466" s="9"/>
      <c r="AC466" s="9"/>
      <c r="AD466" s="77" t="s">
        <v>121</v>
      </c>
      <c r="AE466" s="26" t="s">
        <v>148</v>
      </c>
      <c r="AF466" s="9"/>
      <c r="AG466" s="9"/>
      <c r="AH466" s="18"/>
      <c r="AI466" s="19"/>
      <c r="AJ466" s="9"/>
      <c r="AK466" s="9"/>
      <c r="AL466" s="18"/>
      <c r="AM466" s="9"/>
      <c r="AN466" s="9"/>
      <c r="AO466" s="91"/>
    </row>
    <row r="467" spans="1:41" s="118" customFormat="1" ht="14.25" customHeight="1" x14ac:dyDescent="0.15">
      <c r="A467" s="92"/>
      <c r="B467" s="19"/>
      <c r="C467" s="9"/>
      <c r="D467" s="9"/>
      <c r="E467" s="18"/>
      <c r="F467" s="73" t="s">
        <v>121</v>
      </c>
      <c r="G467" s="9">
        <v>25</v>
      </c>
      <c r="H467" s="177"/>
      <c r="J467" s="200"/>
      <c r="K467" s="77" t="s">
        <v>121</v>
      </c>
      <c r="L467" s="18">
        <v>25</v>
      </c>
      <c r="M467" s="21"/>
      <c r="N467" s="6"/>
      <c r="O467" s="6"/>
      <c r="P467" s="6"/>
      <c r="Q467" s="17"/>
      <c r="R467" s="127" t="s">
        <v>903</v>
      </c>
      <c r="S467" s="71"/>
      <c r="T467" s="259"/>
      <c r="U467" s="259"/>
      <c r="V467" s="259"/>
      <c r="W467" s="259"/>
      <c r="X467" s="259"/>
      <c r="Y467" s="259"/>
      <c r="Z467" s="259"/>
      <c r="AA467" s="259"/>
      <c r="AB467" s="259"/>
      <c r="AC467" s="259"/>
      <c r="AD467" s="259"/>
      <c r="AE467" s="259"/>
      <c r="AF467" s="259"/>
      <c r="AG467" s="259"/>
      <c r="AH467" s="129" t="s">
        <v>764</v>
      </c>
      <c r="AI467" s="19"/>
      <c r="AJ467" s="9"/>
      <c r="AK467" s="9"/>
      <c r="AL467" s="18"/>
      <c r="AM467" s="9"/>
      <c r="AN467" s="9"/>
      <c r="AO467" s="91"/>
    </row>
    <row r="468" spans="1:41" s="118" customFormat="1" ht="14.25" customHeight="1" x14ac:dyDescent="0.15">
      <c r="A468" s="92"/>
      <c r="B468" s="19"/>
      <c r="C468" s="9"/>
      <c r="D468" s="9"/>
      <c r="E468" s="18"/>
      <c r="F468" s="73" t="s">
        <v>121</v>
      </c>
      <c r="G468" s="9">
        <v>20</v>
      </c>
      <c r="H468" s="177"/>
      <c r="J468" s="200"/>
      <c r="K468" s="77" t="s">
        <v>121</v>
      </c>
      <c r="L468" s="18">
        <v>20</v>
      </c>
      <c r="M468" s="67"/>
      <c r="N468" s="701"/>
      <c r="O468" s="701"/>
      <c r="P468" s="701"/>
      <c r="Q468" s="701"/>
      <c r="R468" s="698"/>
      <c r="S468" s="701"/>
      <c r="T468" s="701"/>
      <c r="U468" s="701"/>
      <c r="V468" s="701"/>
      <c r="W468" s="701"/>
      <c r="X468" s="701"/>
      <c r="Y468" s="701"/>
      <c r="Z468" s="701"/>
      <c r="AA468" s="701"/>
      <c r="AB468" s="701"/>
      <c r="AC468" s="701"/>
      <c r="AD468" s="701"/>
      <c r="AE468" s="701"/>
      <c r="AF468" s="701"/>
      <c r="AG468" s="701"/>
      <c r="AH468" s="702"/>
      <c r="AI468" s="19"/>
      <c r="AJ468" s="9"/>
      <c r="AK468" s="9"/>
      <c r="AL468" s="18"/>
      <c r="AM468" s="9"/>
      <c r="AN468" s="9"/>
      <c r="AO468" s="91"/>
    </row>
    <row r="469" spans="1:41" s="118" customFormat="1" ht="14.25" customHeight="1" x14ac:dyDescent="0.15">
      <c r="A469" s="92"/>
      <c r="B469" s="57" t="s">
        <v>905</v>
      </c>
      <c r="C469" s="3"/>
      <c r="D469" s="3"/>
      <c r="E469" s="49"/>
      <c r="F469" s="73" t="s">
        <v>121</v>
      </c>
      <c r="G469" s="9">
        <v>15</v>
      </c>
      <c r="H469" s="177"/>
      <c r="J469" s="200"/>
      <c r="K469" s="77" t="s">
        <v>121</v>
      </c>
      <c r="L469" s="18">
        <v>15</v>
      </c>
      <c r="M469" s="1259" t="s">
        <v>911</v>
      </c>
      <c r="N469" s="1260"/>
      <c r="O469" s="1260"/>
      <c r="P469" s="1260"/>
      <c r="Q469" s="1261"/>
      <c r="R469" s="127" t="s">
        <v>907</v>
      </c>
      <c r="S469" s="9"/>
      <c r="T469" s="9"/>
      <c r="U469" s="9"/>
      <c r="V469" s="9"/>
      <c r="W469" s="9"/>
      <c r="X469" s="9"/>
      <c r="Y469" s="9"/>
      <c r="Z469" s="9"/>
      <c r="AA469" s="9"/>
      <c r="AB469" s="9"/>
      <c r="AC469" s="9"/>
      <c r="AD469" s="9"/>
      <c r="AE469" s="9"/>
      <c r="AF469" s="9"/>
      <c r="AG469" s="9"/>
      <c r="AH469" s="18"/>
      <c r="AI469" s="19"/>
      <c r="AJ469" s="9"/>
      <c r="AK469" s="9"/>
      <c r="AL469" s="18"/>
      <c r="AM469" s="9"/>
      <c r="AN469" s="9"/>
      <c r="AO469" s="91"/>
    </row>
    <row r="470" spans="1:41" s="118" customFormat="1" ht="14.25" customHeight="1" x14ac:dyDescent="0.15">
      <c r="A470" s="92"/>
      <c r="B470" s="90" t="s">
        <v>121</v>
      </c>
      <c r="C470" s="697" t="s">
        <v>160</v>
      </c>
      <c r="D470" s="3"/>
      <c r="E470" s="49"/>
      <c r="F470" s="73" t="s">
        <v>121</v>
      </c>
      <c r="G470" s="9" t="s">
        <v>89</v>
      </c>
      <c r="H470" s="177"/>
      <c r="J470" s="200"/>
      <c r="K470" s="77" t="s">
        <v>121</v>
      </c>
      <c r="L470" s="18" t="s">
        <v>89</v>
      </c>
      <c r="M470" s="1262"/>
      <c r="N470" s="1263"/>
      <c r="O470" s="1263"/>
      <c r="P470" s="1263"/>
      <c r="Q470" s="1264"/>
      <c r="R470" s="73" t="s">
        <v>121</v>
      </c>
      <c r="S470" s="64" t="s">
        <v>898</v>
      </c>
      <c r="T470" s="9"/>
      <c r="U470" s="9"/>
      <c r="V470" s="9"/>
      <c r="W470" s="41"/>
      <c r="X470" s="77" t="s">
        <v>121</v>
      </c>
      <c r="Y470" s="64" t="s">
        <v>899</v>
      </c>
      <c r="Z470" s="9"/>
      <c r="AA470" s="9"/>
      <c r="AB470" s="9"/>
      <c r="AC470" s="41"/>
      <c r="AD470" s="77" t="s">
        <v>121</v>
      </c>
      <c r="AE470" s="64" t="s">
        <v>900</v>
      </c>
      <c r="AF470" s="9"/>
      <c r="AG470" s="9"/>
      <c r="AH470" s="18"/>
      <c r="AI470" s="19"/>
      <c r="AJ470" s="9"/>
      <c r="AK470" s="9"/>
      <c r="AL470" s="18"/>
      <c r="AM470" s="9"/>
      <c r="AN470" s="9"/>
      <c r="AO470" s="91"/>
    </row>
    <row r="471" spans="1:41" s="118" customFormat="1" ht="14.25" customHeight="1" x14ac:dyDescent="0.15">
      <c r="A471" s="92"/>
      <c r="B471" s="90"/>
      <c r="C471" s="697"/>
      <c r="D471" s="3"/>
      <c r="E471" s="49"/>
      <c r="F471" s="88"/>
      <c r="G471" s="87"/>
      <c r="H471" s="177"/>
      <c r="J471" s="200"/>
      <c r="K471" s="9"/>
      <c r="L471" s="18"/>
      <c r="M471" s="21"/>
      <c r="N471" s="6"/>
      <c r="O471" s="6"/>
      <c r="P471" s="6"/>
      <c r="Q471" s="17"/>
      <c r="R471" s="73" t="s">
        <v>121</v>
      </c>
      <c r="S471" s="64" t="s">
        <v>901</v>
      </c>
      <c r="T471" s="9"/>
      <c r="U471" s="9"/>
      <c r="V471" s="9"/>
      <c r="W471" s="9"/>
      <c r="X471" s="77" t="s">
        <v>121</v>
      </c>
      <c r="Y471" s="64" t="s">
        <v>902</v>
      </c>
      <c r="Z471" s="9"/>
      <c r="AA471" s="9"/>
      <c r="AB471" s="9"/>
      <c r="AC471" s="9"/>
      <c r="AD471" s="77" t="s">
        <v>121</v>
      </c>
      <c r="AE471" s="64" t="s">
        <v>148</v>
      </c>
      <c r="AF471" s="9"/>
      <c r="AG471" s="9"/>
      <c r="AH471" s="18"/>
      <c r="AI471" s="19"/>
      <c r="AJ471" s="9"/>
      <c r="AK471" s="9"/>
      <c r="AL471" s="18"/>
      <c r="AM471" s="9"/>
      <c r="AN471" s="9"/>
      <c r="AO471" s="91"/>
    </row>
    <row r="472" spans="1:41" s="118" customFormat="1" ht="14.25" customHeight="1" x14ac:dyDescent="0.15">
      <c r="A472" s="92"/>
      <c r="B472" s="90"/>
      <c r="C472" s="697"/>
      <c r="D472" s="3"/>
      <c r="E472" s="49"/>
      <c r="F472" s="88"/>
      <c r="G472" s="87"/>
      <c r="H472" s="177"/>
      <c r="J472" s="200"/>
      <c r="K472" s="41"/>
      <c r="L472" s="106"/>
      <c r="M472" s="41"/>
      <c r="N472" s="8"/>
      <c r="O472" s="8"/>
      <c r="P472" s="8"/>
      <c r="Q472" s="16"/>
      <c r="R472" s="127" t="s">
        <v>903</v>
      </c>
      <c r="S472" s="71"/>
      <c r="T472" s="259"/>
      <c r="U472" s="259"/>
      <c r="V472" s="259"/>
      <c r="W472" s="259"/>
      <c r="X472" s="259"/>
      <c r="Y472" s="259"/>
      <c r="Z472" s="259"/>
      <c r="AA472" s="259"/>
      <c r="AB472" s="259"/>
      <c r="AC472" s="259"/>
      <c r="AD472" s="259"/>
      <c r="AE472" s="259"/>
      <c r="AF472" s="259"/>
      <c r="AG472" s="259"/>
      <c r="AH472" s="129" t="s">
        <v>764</v>
      </c>
      <c r="AI472" s="130"/>
      <c r="AJ472" s="9"/>
      <c r="AK472" s="9"/>
      <c r="AL472" s="18"/>
      <c r="AM472" s="9"/>
      <c r="AN472" s="9"/>
      <c r="AO472" s="91"/>
    </row>
    <row r="473" spans="1:41" s="118" customFormat="1" ht="14.25" customHeight="1" thickBot="1" x14ac:dyDescent="0.2">
      <c r="A473" s="7"/>
      <c r="B473" s="11"/>
      <c r="C473" s="12"/>
      <c r="D473" s="12"/>
      <c r="E473" s="703"/>
      <c r="F473" s="746"/>
      <c r="G473" s="747"/>
      <c r="H473" s="268"/>
      <c r="I473" s="269"/>
      <c r="J473" s="270"/>
      <c r="K473" s="12"/>
      <c r="L473" s="703"/>
      <c r="M473" s="12"/>
      <c r="N473" s="12"/>
      <c r="O473" s="12"/>
      <c r="P473" s="12"/>
      <c r="Q473" s="703"/>
      <c r="R473" s="76"/>
      <c r="S473" s="40"/>
      <c r="T473" s="12"/>
      <c r="U473" s="12"/>
      <c r="V473" s="12"/>
      <c r="W473" s="12"/>
      <c r="X473" s="12"/>
      <c r="Y473" s="12"/>
      <c r="Z473" s="12"/>
      <c r="AA473" s="12"/>
      <c r="AB473" s="12"/>
      <c r="AC473" s="12"/>
      <c r="AD473" s="12"/>
      <c r="AE473" s="12"/>
      <c r="AF473" s="12"/>
      <c r="AG473" s="12"/>
      <c r="AH473" s="703"/>
      <c r="AI473" s="11"/>
      <c r="AJ473" s="12"/>
      <c r="AK473" s="12"/>
      <c r="AL473" s="703"/>
      <c r="AM473" s="12"/>
      <c r="AN473" s="12"/>
      <c r="AO473" s="83"/>
    </row>
    <row r="474" spans="1:41" s="118" customFormat="1" ht="14.25" customHeight="1" x14ac:dyDescent="0.15">
      <c r="A474" s="6"/>
      <c r="B474" s="9"/>
      <c r="C474" s="9"/>
      <c r="D474" s="9"/>
      <c r="E474" s="9"/>
      <c r="F474" s="87"/>
      <c r="G474" s="87"/>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22" t="s">
        <v>80</v>
      </c>
    </row>
    <row r="475" spans="1:41" s="118" customFormat="1" ht="14.25" customHeight="1" x14ac:dyDescent="0.15">
      <c r="A475" s="41"/>
      <c r="B475" s="41"/>
      <c r="C475" s="41"/>
      <c r="D475" s="41"/>
      <c r="E475" s="41"/>
      <c r="F475" s="42"/>
      <c r="G475" s="41"/>
      <c r="H475" s="71"/>
      <c r="I475" s="71"/>
      <c r="J475" s="7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2"/>
      <c r="AJ475" s="41"/>
      <c r="AK475" s="41"/>
      <c r="AL475" s="41"/>
      <c r="AM475" s="42"/>
      <c r="AN475" s="41"/>
      <c r="AO475" s="41"/>
    </row>
    <row r="476" spans="1:41" s="118" customFormat="1" ht="14.25" customHeight="1" thickBot="1" x14ac:dyDescent="0.2">
      <c r="A476" s="2" t="s">
        <v>880</v>
      </c>
      <c r="B476" s="32"/>
      <c r="C476" s="3"/>
      <c r="D476" s="3"/>
      <c r="E476" s="3"/>
      <c r="F476" s="4"/>
      <c r="G476" s="3"/>
      <c r="H476" s="71"/>
      <c r="I476" s="71"/>
      <c r="J476" s="212" t="s">
        <v>825</v>
      </c>
      <c r="K476" s="1180">
        <f>Y184</f>
        <v>0</v>
      </c>
      <c r="L476" s="1180"/>
      <c r="M476" s="1180"/>
      <c r="N476" s="1180"/>
      <c r="O476" s="1180"/>
      <c r="P476" s="1180"/>
      <c r="Q476" s="1180"/>
      <c r="R476" s="1180"/>
      <c r="S476" s="1180"/>
      <c r="T476" s="1180"/>
      <c r="U476" s="1180"/>
      <c r="V476" s="1180"/>
      <c r="W476" s="3" t="s">
        <v>827</v>
      </c>
      <c r="X476" s="3"/>
      <c r="Y476" s="3"/>
      <c r="Z476" s="3"/>
      <c r="AA476" s="41"/>
      <c r="AB476" s="3"/>
      <c r="AC476" s="3"/>
      <c r="AD476" s="3"/>
      <c r="AE476" s="3"/>
      <c r="AF476" s="3" t="s">
        <v>138</v>
      </c>
      <c r="AG476" s="3"/>
      <c r="AH476" s="3"/>
      <c r="AI476" s="4"/>
      <c r="AJ476" s="3"/>
      <c r="AK476" s="3"/>
      <c r="AL476" s="3"/>
      <c r="AM476" s="4"/>
      <c r="AN476" s="3"/>
      <c r="AO476" s="3"/>
    </row>
    <row r="477" spans="1:41" s="6" customFormat="1" ht="12" customHeight="1" x14ac:dyDescent="0.15">
      <c r="A477" s="5"/>
      <c r="B477" s="1265" t="s">
        <v>278</v>
      </c>
      <c r="C477" s="1266"/>
      <c r="D477" s="1266"/>
      <c r="E477" s="1267"/>
      <c r="F477" s="1000" t="s">
        <v>137</v>
      </c>
      <c r="G477" s="1002"/>
      <c r="H477" s="1000" t="s">
        <v>279</v>
      </c>
      <c r="I477" s="1001"/>
      <c r="J477" s="1002"/>
      <c r="K477" s="1265" t="s">
        <v>354</v>
      </c>
      <c r="L477" s="1266"/>
      <c r="M477" s="1267"/>
      <c r="N477" s="1280" t="s">
        <v>244</v>
      </c>
      <c r="O477" s="1281"/>
      <c r="P477" s="1281"/>
      <c r="Q477" s="1281"/>
      <c r="R477" s="1281"/>
      <c r="S477" s="1281"/>
      <c r="T477" s="1281"/>
      <c r="U477" s="1281"/>
      <c r="V477" s="1281"/>
      <c r="W477" s="1281"/>
      <c r="X477" s="1281"/>
      <c r="Y477" s="1281"/>
      <c r="Z477" s="1281"/>
      <c r="AA477" s="1281"/>
      <c r="AB477" s="1281"/>
      <c r="AC477" s="1281"/>
      <c r="AD477" s="1281"/>
      <c r="AE477" s="1281"/>
      <c r="AF477" s="1281"/>
      <c r="AG477" s="1281"/>
      <c r="AH477" s="1281"/>
      <c r="AI477" s="1281"/>
      <c r="AJ477" s="1281"/>
      <c r="AK477" s="1281"/>
      <c r="AL477" s="1282"/>
      <c r="AM477" s="1271" t="s">
        <v>242</v>
      </c>
      <c r="AN477" s="1272"/>
      <c r="AO477" s="1273"/>
    </row>
    <row r="478" spans="1:41" s="6" customFormat="1" ht="12" customHeight="1" thickBot="1" x14ac:dyDescent="0.2">
      <c r="A478" s="7"/>
      <c r="B478" s="1268"/>
      <c r="C478" s="1269"/>
      <c r="D478" s="1269"/>
      <c r="E478" s="1270"/>
      <c r="F478" s="1003"/>
      <c r="G478" s="1005"/>
      <c r="H478" s="1003"/>
      <c r="I478" s="1004"/>
      <c r="J478" s="1005"/>
      <c r="K478" s="1268"/>
      <c r="L478" s="1269"/>
      <c r="M478" s="1270"/>
      <c r="N478" s="1274" t="s">
        <v>141</v>
      </c>
      <c r="O478" s="1275"/>
      <c r="P478" s="1275"/>
      <c r="Q478" s="1276"/>
      <c r="R478" s="1274" t="s">
        <v>142</v>
      </c>
      <c r="S478" s="1275"/>
      <c r="T478" s="1275"/>
      <c r="U478" s="1275"/>
      <c r="V478" s="1275"/>
      <c r="W478" s="1275"/>
      <c r="X478" s="1275"/>
      <c r="Y478" s="1275"/>
      <c r="Z478" s="1275"/>
      <c r="AA478" s="1275"/>
      <c r="AB478" s="1275"/>
      <c r="AC478" s="1275"/>
      <c r="AD478" s="1275"/>
      <c r="AE478" s="1275"/>
      <c r="AF478" s="1275"/>
      <c r="AG478" s="1275"/>
      <c r="AH478" s="1276"/>
      <c r="AI478" s="1274" t="s">
        <v>143</v>
      </c>
      <c r="AJ478" s="1275"/>
      <c r="AK478" s="1275"/>
      <c r="AL478" s="1276"/>
      <c r="AM478" s="1277" t="s">
        <v>243</v>
      </c>
      <c r="AN478" s="1278"/>
      <c r="AO478" s="1279"/>
    </row>
    <row r="479" spans="1:41" s="118" customFormat="1" ht="14.25" customHeight="1" x14ac:dyDescent="0.15">
      <c r="A479" s="1246" t="s">
        <v>20</v>
      </c>
      <c r="B479" s="84" t="s">
        <v>35</v>
      </c>
      <c r="C479" s="46"/>
      <c r="D479" s="46"/>
      <c r="E479" s="85"/>
      <c r="F479" s="1248"/>
      <c r="G479" s="1249"/>
      <c r="H479" s="71"/>
      <c r="I479" s="71"/>
      <c r="J479" s="71"/>
      <c r="K479" s="1250" t="s">
        <v>1035</v>
      </c>
      <c r="L479" s="1251"/>
      <c r="M479" s="1252"/>
      <c r="N479" s="1253" t="s">
        <v>359</v>
      </c>
      <c r="O479" s="1254"/>
      <c r="P479" s="1254"/>
      <c r="Q479" s="1255"/>
      <c r="R479" s="72" t="s">
        <v>121</v>
      </c>
      <c r="S479" s="235" t="s">
        <v>37</v>
      </c>
      <c r="T479" s="373"/>
      <c r="U479" s="373"/>
      <c r="V479" s="75" t="s">
        <v>121</v>
      </c>
      <c r="W479" s="235" t="s">
        <v>38</v>
      </c>
      <c r="X479" s="373"/>
      <c r="Y479" s="373"/>
      <c r="Z479" s="75" t="s">
        <v>121</v>
      </c>
      <c r="AA479" s="235" t="s">
        <v>39</v>
      </c>
      <c r="AB479" s="373"/>
      <c r="AC479" s="41"/>
      <c r="AD479" s="41"/>
      <c r="AE479" s="41"/>
      <c r="AF479" s="41"/>
      <c r="AG479" s="41"/>
      <c r="AH479" s="41"/>
      <c r="AI479" s="73" t="s">
        <v>121</v>
      </c>
      <c r="AJ479" s="235" t="s">
        <v>188</v>
      </c>
      <c r="AK479" s="280"/>
      <c r="AL479" s="791"/>
      <c r="AM479" s="19" t="s">
        <v>204</v>
      </c>
      <c r="AN479" s="6" t="s">
        <v>146</v>
      </c>
      <c r="AO479" s="20"/>
    </row>
    <row r="480" spans="1:41" s="118" customFormat="1" ht="14.25" customHeight="1" x14ac:dyDescent="0.15">
      <c r="A480" s="1247"/>
      <c r="B480" s="1026" t="s">
        <v>36</v>
      </c>
      <c r="C480" s="1027"/>
      <c r="D480" s="1027"/>
      <c r="E480" s="1064"/>
      <c r="F480" s="73" t="s">
        <v>121</v>
      </c>
      <c r="G480" s="18">
        <v>4</v>
      </c>
      <c r="H480" s="382" t="s">
        <v>121</v>
      </c>
      <c r="I480" s="64" t="s">
        <v>379</v>
      </c>
      <c r="J480" s="129"/>
      <c r="K480" s="1193" t="s">
        <v>257</v>
      </c>
      <c r="L480" s="1194"/>
      <c r="M480" s="1195"/>
      <c r="N480" s="1061"/>
      <c r="O480" s="1062"/>
      <c r="P480" s="1062"/>
      <c r="Q480" s="1063"/>
      <c r="R480" s="759"/>
      <c r="S480" s="77" t="s">
        <v>121</v>
      </c>
      <c r="T480" s="810" t="s">
        <v>1018</v>
      </c>
      <c r="U480" s="810"/>
      <c r="V480" s="810"/>
      <c r="W480" s="810"/>
      <c r="X480" s="810"/>
      <c r="Y480" s="810"/>
      <c r="Z480" s="810"/>
      <c r="AA480" s="1256"/>
      <c r="AB480" s="1256"/>
      <c r="AC480" s="1256"/>
      <c r="AD480" s="1256"/>
      <c r="AE480" s="1256"/>
      <c r="AF480" s="1256"/>
      <c r="AG480" s="810" t="s">
        <v>40</v>
      </c>
      <c r="AH480" s="810" t="s">
        <v>53</v>
      </c>
      <c r="AI480" s="73" t="s">
        <v>121</v>
      </c>
      <c r="AJ480" s="64" t="s">
        <v>117</v>
      </c>
      <c r="AK480" s="71"/>
      <c r="AL480" s="129"/>
      <c r="AM480" s="19" t="s">
        <v>204</v>
      </c>
      <c r="AN480" s="6" t="s">
        <v>147</v>
      </c>
      <c r="AO480" s="20"/>
    </row>
    <row r="481" spans="1:41" s="118" customFormat="1" ht="14.25" customHeight="1" x14ac:dyDescent="0.15">
      <c r="A481" s="1247"/>
      <c r="B481" s="1193" t="s">
        <v>741</v>
      </c>
      <c r="C481" s="1194"/>
      <c r="D481" s="1194"/>
      <c r="E481" s="1195"/>
      <c r="F481" s="73" t="s">
        <v>121</v>
      </c>
      <c r="G481" s="18">
        <v>3</v>
      </c>
      <c r="H481" s="382" t="s">
        <v>121</v>
      </c>
      <c r="I481" s="64" t="s">
        <v>380</v>
      </c>
      <c r="J481" s="129"/>
      <c r="K481" s="130"/>
      <c r="L481" s="71"/>
      <c r="M481" s="71"/>
      <c r="N481" s="1061" t="s">
        <v>360</v>
      </c>
      <c r="O481" s="1062"/>
      <c r="P481" s="1062"/>
      <c r="Q481" s="1063"/>
      <c r="R481" s="759"/>
      <c r="S481" s="77" t="s">
        <v>121</v>
      </c>
      <c r="T481" s="810" t="s">
        <v>1019</v>
      </c>
      <c r="U481" s="810"/>
      <c r="V481" s="810"/>
      <c r="W481" s="810"/>
      <c r="X481" s="810"/>
      <c r="Y481" s="810"/>
      <c r="Z481" s="810"/>
      <c r="AA481" s="1256"/>
      <c r="AB481" s="1256"/>
      <c r="AC481" s="1256"/>
      <c r="AD481" s="1256"/>
      <c r="AE481" s="1256"/>
      <c r="AF481" s="1256"/>
      <c r="AG481" s="810" t="s">
        <v>40</v>
      </c>
      <c r="AH481" s="810" t="s">
        <v>53</v>
      </c>
      <c r="AI481" s="73" t="s">
        <v>121</v>
      </c>
      <c r="AJ481" s="64" t="s">
        <v>31</v>
      </c>
      <c r="AK481" s="71"/>
      <c r="AL481" s="129"/>
      <c r="AM481" s="19"/>
      <c r="AN481" s="6"/>
      <c r="AO481" s="20"/>
    </row>
    <row r="482" spans="1:41" s="118" customFormat="1" ht="14.25" customHeight="1" x14ac:dyDescent="0.15">
      <c r="A482" s="1247"/>
      <c r="B482" s="796"/>
      <c r="C482" s="211"/>
      <c r="D482" s="211"/>
      <c r="E482" s="642"/>
      <c r="F482" s="73" t="s">
        <v>121</v>
      </c>
      <c r="G482" s="18">
        <v>2</v>
      </c>
      <c r="H482" s="382" t="s">
        <v>121</v>
      </c>
      <c r="I482" s="64" t="s">
        <v>191</v>
      </c>
      <c r="J482" s="129"/>
      <c r="K482" s="130"/>
      <c r="L482" s="71"/>
      <c r="M482" s="71"/>
      <c r="N482" s="1061"/>
      <c r="O482" s="1062"/>
      <c r="P482" s="1062"/>
      <c r="Q482" s="1063"/>
      <c r="R482" s="759"/>
      <c r="S482" s="759"/>
      <c r="T482" s="810"/>
      <c r="U482" s="810"/>
      <c r="V482" s="810" t="s">
        <v>1020</v>
      </c>
      <c r="W482" s="810"/>
      <c r="X482" s="810"/>
      <c r="Y482" s="810"/>
      <c r="Z482" s="810"/>
      <c r="AA482" s="1256"/>
      <c r="AB482" s="1256"/>
      <c r="AC482" s="1256"/>
      <c r="AD482" s="1256"/>
      <c r="AE482" s="1256"/>
      <c r="AF482" s="1256"/>
      <c r="AG482" s="1257" t="s">
        <v>0</v>
      </c>
      <c r="AH482" s="1258"/>
      <c r="AI482" s="73" t="s">
        <v>121</v>
      </c>
      <c r="AJ482" s="64" t="s">
        <v>157</v>
      </c>
      <c r="AK482" s="71"/>
      <c r="AL482" s="129"/>
      <c r="AM482" s="19"/>
      <c r="AN482" s="9"/>
      <c r="AO482" s="91"/>
    </row>
    <row r="483" spans="1:41" s="118" customFormat="1" ht="14.25" customHeight="1" x14ac:dyDescent="0.15">
      <c r="A483" s="1247"/>
      <c r="B483" s="750"/>
      <c r="C483" s="751"/>
      <c r="D483" s="751"/>
      <c r="E483" s="752"/>
      <c r="F483" s="77" t="s">
        <v>121</v>
      </c>
      <c r="G483" s="18">
        <v>1</v>
      </c>
      <c r="H483" s="382" t="s">
        <v>121</v>
      </c>
      <c r="I483" s="64" t="s">
        <v>381</v>
      </c>
      <c r="J483" s="129"/>
      <c r="K483" s="19"/>
      <c r="L483" s="9"/>
      <c r="M483" s="18"/>
      <c r="N483" s="9"/>
      <c r="O483" s="9"/>
      <c r="P483" s="9"/>
      <c r="Q483" s="18"/>
      <c r="R483" s="759"/>
      <c r="S483" s="77" t="s">
        <v>121</v>
      </c>
      <c r="T483" s="810" t="s">
        <v>1021</v>
      </c>
      <c r="U483" s="810"/>
      <c r="V483" s="810"/>
      <c r="W483" s="810"/>
      <c r="X483" s="810"/>
      <c r="Y483" s="810"/>
      <c r="Z483" s="810"/>
      <c r="AA483" s="1256"/>
      <c r="AB483" s="1256"/>
      <c r="AC483" s="1256"/>
      <c r="AD483" s="1256"/>
      <c r="AE483" s="1256"/>
      <c r="AF483" s="1256"/>
      <c r="AG483" s="810" t="s">
        <v>40</v>
      </c>
      <c r="AH483" s="811" t="s">
        <v>53</v>
      </c>
      <c r="AI483" s="73" t="s">
        <v>121</v>
      </c>
      <c r="AJ483" s="64" t="s">
        <v>68</v>
      </c>
      <c r="AK483" s="71"/>
      <c r="AL483" s="129"/>
      <c r="AM483" s="19"/>
      <c r="AN483" s="9"/>
      <c r="AO483" s="91"/>
    </row>
    <row r="484" spans="1:41" s="118" customFormat="1" ht="14.25" customHeight="1" x14ac:dyDescent="0.15">
      <c r="A484" s="1247"/>
      <c r="B484" s="104"/>
      <c r="C484" s="41"/>
      <c r="D484" s="41"/>
      <c r="E484" s="106"/>
      <c r="F484" s="42"/>
      <c r="G484" s="41"/>
      <c r="H484" s="130"/>
      <c r="I484" s="71"/>
      <c r="J484" s="129"/>
      <c r="K484" s="104"/>
      <c r="L484" s="41"/>
      <c r="M484" s="106"/>
      <c r="N484" s="41"/>
      <c r="O484" s="41"/>
      <c r="P484" s="41"/>
      <c r="Q484" s="106"/>
      <c r="R484" s="759"/>
      <c r="S484" s="759"/>
      <c r="T484" s="810"/>
      <c r="U484" s="810"/>
      <c r="V484" s="810" t="s">
        <v>1020</v>
      </c>
      <c r="W484" s="810"/>
      <c r="X484" s="810"/>
      <c r="Y484" s="810"/>
      <c r="Z484" s="810"/>
      <c r="AA484" s="1256"/>
      <c r="AB484" s="1256"/>
      <c r="AC484" s="1256"/>
      <c r="AD484" s="1256"/>
      <c r="AE484" s="1256"/>
      <c r="AF484" s="1256"/>
      <c r="AG484" s="1257" t="s">
        <v>0</v>
      </c>
      <c r="AH484" s="1258"/>
      <c r="AI484" s="245" t="s">
        <v>121</v>
      </c>
      <c r="AJ484" s="957"/>
      <c r="AK484" s="957"/>
      <c r="AL484" s="958"/>
      <c r="AM484" s="108"/>
      <c r="AN484" s="41"/>
      <c r="AO484" s="98"/>
    </row>
    <row r="485" spans="1:41" s="118" customFormat="1" ht="14.25" customHeight="1" x14ac:dyDescent="0.15">
      <c r="A485" s="1247"/>
      <c r="B485" s="104"/>
      <c r="C485" s="41"/>
      <c r="D485" s="41"/>
      <c r="E485" s="106"/>
      <c r="F485" s="42"/>
      <c r="G485" s="41"/>
      <c r="H485" s="130"/>
      <c r="I485" s="71"/>
      <c r="J485" s="129"/>
      <c r="K485" s="104"/>
      <c r="L485" s="41"/>
      <c r="M485" s="106"/>
      <c r="N485" s="44"/>
      <c r="O485" s="44"/>
      <c r="P485" s="44"/>
      <c r="Q485" s="70"/>
      <c r="R485" s="759"/>
      <c r="S485" s="77" t="s">
        <v>121</v>
      </c>
      <c r="T485" s="810" t="s">
        <v>1</v>
      </c>
      <c r="U485" s="810"/>
      <c r="V485" s="810"/>
      <c r="W485" s="810"/>
      <c r="X485" s="810"/>
      <c r="Y485" s="810"/>
      <c r="Z485" s="810"/>
      <c r="AA485" s="810"/>
      <c r="AB485" s="810"/>
      <c r="AC485" s="810"/>
      <c r="AD485" s="810"/>
      <c r="AE485" s="810"/>
      <c r="AF485" s="810"/>
      <c r="AG485" s="810"/>
      <c r="AH485" s="811"/>
      <c r="AI485" s="19"/>
      <c r="AJ485" s="71"/>
      <c r="AK485" s="71"/>
      <c r="AL485" s="129"/>
      <c r="AM485" s="108"/>
      <c r="AN485" s="41"/>
      <c r="AO485" s="98"/>
    </row>
    <row r="486" spans="1:41" s="118" customFormat="1" ht="14.25" customHeight="1" x14ac:dyDescent="0.15">
      <c r="A486" s="1247"/>
      <c r="B486" s="104"/>
      <c r="C486" s="41"/>
      <c r="D486" s="41"/>
      <c r="E486" s="106"/>
      <c r="F486" s="42"/>
      <c r="G486" s="41"/>
      <c r="H486" s="130"/>
      <c r="I486" s="71"/>
      <c r="J486" s="129"/>
      <c r="K486" s="104"/>
      <c r="L486" s="41"/>
      <c r="M486" s="106"/>
      <c r="N486" s="44"/>
      <c r="O486" s="44"/>
      <c r="P486" s="44"/>
      <c r="Q486" s="70"/>
      <c r="R486" s="41"/>
      <c r="S486" s="77" t="s">
        <v>121</v>
      </c>
      <c r="T486" s="810" t="s">
        <v>148</v>
      </c>
      <c r="U486" s="709"/>
      <c r="V486" s="709" t="s">
        <v>55</v>
      </c>
      <c r="W486" s="709"/>
      <c r="X486" s="709"/>
      <c r="Y486" s="709"/>
      <c r="Z486" s="709"/>
      <c r="AA486" s="709"/>
      <c r="AB486" s="709"/>
      <c r="AC486" s="709"/>
      <c r="AD486" s="709"/>
      <c r="AE486" s="709"/>
      <c r="AF486" s="709"/>
      <c r="AG486" s="709"/>
      <c r="AH486" s="811" t="s">
        <v>53</v>
      </c>
      <c r="AI486" s="19"/>
      <c r="AJ486" s="9"/>
      <c r="AK486" s="9"/>
      <c r="AL486" s="18"/>
      <c r="AM486" s="108"/>
      <c r="AN486" s="41"/>
      <c r="AO486" s="98"/>
    </row>
    <row r="487" spans="1:41" s="118" customFormat="1" ht="14.25" customHeight="1" x14ac:dyDescent="0.15">
      <c r="A487" s="1247"/>
      <c r="B487" s="104"/>
      <c r="C487" s="41"/>
      <c r="D487" s="41"/>
      <c r="E487" s="106"/>
      <c r="F487" s="42"/>
      <c r="G487" s="41"/>
      <c r="H487" s="130"/>
      <c r="I487" s="71"/>
      <c r="J487" s="129"/>
      <c r="K487" s="104"/>
      <c r="L487" s="41"/>
      <c r="M487" s="106"/>
      <c r="N487" s="44"/>
      <c r="O487" s="44"/>
      <c r="P487" s="44"/>
      <c r="Q487" s="70"/>
      <c r="R487" s="41"/>
      <c r="S487" s="41"/>
      <c r="T487" s="709"/>
      <c r="U487" s="709"/>
      <c r="V487" s="709"/>
      <c r="W487" s="709"/>
      <c r="X487" s="709"/>
      <c r="Y487" s="709"/>
      <c r="Z487" s="709"/>
      <c r="AA487" s="709"/>
      <c r="AB487" s="709"/>
      <c r="AC487" s="709"/>
      <c r="AD487" s="709"/>
      <c r="AE487" s="709"/>
      <c r="AF487" s="709"/>
      <c r="AG487" s="709"/>
      <c r="AH487" s="709"/>
      <c r="AI487" s="108"/>
      <c r="AJ487" s="41"/>
      <c r="AK487" s="41"/>
      <c r="AL487" s="41"/>
      <c r="AM487" s="108"/>
      <c r="AN487" s="41"/>
      <c r="AO487" s="98"/>
    </row>
    <row r="488" spans="1:41" s="118" customFormat="1" ht="13.5" customHeight="1" x14ac:dyDescent="0.15">
      <c r="A488" s="1247"/>
      <c r="B488" s="104"/>
      <c r="C488" s="41"/>
      <c r="D488" s="41"/>
      <c r="E488" s="106"/>
      <c r="F488" s="42"/>
      <c r="G488" s="41"/>
      <c r="H488" s="130"/>
      <c r="I488" s="71"/>
      <c r="J488" s="129"/>
      <c r="K488" s="104"/>
      <c r="L488" s="41"/>
      <c r="M488" s="106"/>
      <c r="N488" s="44"/>
      <c r="O488" s="44"/>
      <c r="P488" s="44"/>
      <c r="Q488" s="70"/>
      <c r="R488" s="73" t="s">
        <v>121</v>
      </c>
      <c r="S488" s="64" t="s">
        <v>291</v>
      </c>
      <c r="T488" s="71"/>
      <c r="U488" s="71"/>
      <c r="V488" s="71"/>
      <c r="W488" s="810"/>
      <c r="X488" s="810"/>
      <c r="Y488" s="810"/>
      <c r="Z488" s="810"/>
      <c r="AA488" s="810"/>
      <c r="AB488" s="810"/>
      <c r="AC488" s="810"/>
      <c r="AD488" s="810"/>
      <c r="AE488" s="810"/>
      <c r="AF488" s="810"/>
      <c r="AG488" s="810"/>
      <c r="AH488" s="811"/>
      <c r="AI488" s="42"/>
      <c r="AJ488" s="41"/>
      <c r="AK488" s="41"/>
      <c r="AL488" s="41"/>
      <c r="AM488" s="108"/>
      <c r="AN488" s="41"/>
      <c r="AO488" s="98"/>
    </row>
    <row r="489" spans="1:41" s="118" customFormat="1" ht="9.75" customHeight="1" x14ac:dyDescent="0.15">
      <c r="A489" s="1247"/>
      <c r="B489" s="104"/>
      <c r="C489" s="41"/>
      <c r="D489" s="41"/>
      <c r="E489" s="106"/>
      <c r="F489" s="42"/>
      <c r="G489" s="41"/>
      <c r="H489" s="130"/>
      <c r="I489" s="71"/>
      <c r="J489" s="129"/>
      <c r="K489" s="104"/>
      <c r="L489" s="41"/>
      <c r="M489" s="106"/>
      <c r="N489" s="44"/>
      <c r="O489" s="44"/>
      <c r="P489" s="44"/>
      <c r="Q489" s="70"/>
      <c r="R489" s="77"/>
      <c r="S489" s="709" t="s">
        <v>55</v>
      </c>
      <c r="T489" s="1256"/>
      <c r="U489" s="1256"/>
      <c r="V489" s="1256"/>
      <c r="W489" s="1256"/>
      <c r="X489" s="1256"/>
      <c r="Y489" s="1256"/>
      <c r="Z489" s="1256"/>
      <c r="AA489" s="1256"/>
      <c r="AB489" s="1256"/>
      <c r="AC489" s="810" t="s">
        <v>288</v>
      </c>
      <c r="AD489" s="1256"/>
      <c r="AE489" s="1256"/>
      <c r="AF489" s="1256"/>
      <c r="AG489" s="810" t="s">
        <v>40</v>
      </c>
      <c r="AH489" s="811" t="s">
        <v>53</v>
      </c>
      <c r="AI489" s="42"/>
      <c r="AJ489" s="41"/>
      <c r="AK489" s="41"/>
      <c r="AL489" s="41"/>
      <c r="AM489" s="108"/>
      <c r="AN489" s="41"/>
      <c r="AO489" s="98"/>
    </row>
    <row r="490" spans="1:41" s="3" customFormat="1" ht="16.5" customHeight="1" x14ac:dyDescent="0.15">
      <c r="A490" s="1247"/>
      <c r="B490" s="104"/>
      <c r="C490" s="41"/>
      <c r="D490" s="41"/>
      <c r="E490" s="106"/>
      <c r="F490" s="42"/>
      <c r="G490" s="41"/>
      <c r="H490" s="130"/>
      <c r="I490" s="71"/>
      <c r="J490" s="129"/>
      <c r="K490" s="104"/>
      <c r="L490" s="41"/>
      <c r="M490" s="106"/>
      <c r="N490" s="44"/>
      <c r="O490" s="44"/>
      <c r="P490" s="44"/>
      <c r="Q490" s="70"/>
      <c r="R490" s="759"/>
      <c r="S490" s="709"/>
      <c r="T490" s="709" t="s">
        <v>289</v>
      </c>
      <c r="U490" s="810"/>
      <c r="V490" s="810"/>
      <c r="W490" s="709" t="s">
        <v>55</v>
      </c>
      <c r="X490" s="1256"/>
      <c r="Y490" s="1256"/>
      <c r="Z490" s="1256"/>
      <c r="AA490" s="1256"/>
      <c r="AB490" s="1256"/>
      <c r="AC490" s="1256"/>
      <c r="AD490" s="1256"/>
      <c r="AE490" s="1256"/>
      <c r="AF490" s="1256"/>
      <c r="AG490" s="1256"/>
      <c r="AH490" s="811" t="s">
        <v>53</v>
      </c>
      <c r="AI490" s="42"/>
      <c r="AJ490" s="41"/>
      <c r="AK490" s="41"/>
      <c r="AL490" s="41"/>
      <c r="AM490" s="108"/>
      <c r="AN490" s="41"/>
      <c r="AO490" s="98"/>
    </row>
    <row r="491" spans="1:41" s="6" customFormat="1" ht="12" customHeight="1" x14ac:dyDescent="0.15">
      <c r="A491" s="1247"/>
      <c r="B491" s="104"/>
      <c r="C491" s="41"/>
      <c r="D491" s="41"/>
      <c r="E491" s="106"/>
      <c r="F491" s="42"/>
      <c r="G491" s="41"/>
      <c r="H491" s="130"/>
      <c r="I491" s="71"/>
      <c r="J491" s="129"/>
      <c r="K491" s="104"/>
      <c r="L491" s="41"/>
      <c r="M491" s="106"/>
      <c r="N491" s="45"/>
      <c r="O491" s="45"/>
      <c r="P491" s="45"/>
      <c r="Q491" s="113"/>
      <c r="R491" s="43"/>
      <c r="S491" s="805"/>
      <c r="T491" s="805"/>
      <c r="U491" s="805"/>
      <c r="V491" s="805"/>
      <c r="W491" s="805"/>
      <c r="X491" s="805"/>
      <c r="Y491" s="805"/>
      <c r="Z491" s="805"/>
      <c r="AA491" s="805"/>
      <c r="AB491" s="805"/>
      <c r="AC491" s="805"/>
      <c r="AD491" s="805"/>
      <c r="AE491" s="805"/>
      <c r="AF491" s="805"/>
      <c r="AG491" s="805"/>
      <c r="AH491" s="812"/>
      <c r="AI491" s="42"/>
      <c r="AJ491" s="41"/>
      <c r="AK491" s="41"/>
      <c r="AL491" s="41"/>
      <c r="AM491" s="108"/>
      <c r="AN491" s="41"/>
      <c r="AO491" s="98"/>
    </row>
    <row r="492" spans="1:41" s="6" customFormat="1" ht="12" customHeight="1" x14ac:dyDescent="0.15">
      <c r="A492" s="123"/>
      <c r="B492" s="104"/>
      <c r="C492" s="41"/>
      <c r="D492" s="41"/>
      <c r="E492" s="106"/>
      <c r="F492" s="42"/>
      <c r="G492" s="41"/>
      <c r="H492" s="130"/>
      <c r="I492" s="71"/>
      <c r="J492" s="129"/>
      <c r="K492" s="104"/>
      <c r="L492" s="41"/>
      <c r="M492" s="106"/>
      <c r="N492" s="1240" t="s">
        <v>367</v>
      </c>
      <c r="O492" s="1241"/>
      <c r="P492" s="1241"/>
      <c r="Q492" s="1242"/>
      <c r="R492" s="709" t="s">
        <v>3</v>
      </c>
      <c r="S492" s="709"/>
      <c r="T492" s="709"/>
      <c r="U492" s="709"/>
      <c r="V492" s="709"/>
      <c r="W492" s="709"/>
      <c r="X492" s="709"/>
      <c r="Y492" s="709"/>
      <c r="Z492" s="709"/>
      <c r="AA492" s="709"/>
      <c r="AB492" s="709"/>
      <c r="AC492" s="709"/>
      <c r="AD492" s="709"/>
      <c r="AE492" s="709"/>
      <c r="AF492" s="709"/>
      <c r="AG492" s="709"/>
      <c r="AH492" s="708"/>
      <c r="AI492" s="42"/>
      <c r="AJ492" s="41"/>
      <c r="AK492" s="41"/>
      <c r="AL492" s="41"/>
      <c r="AM492" s="108"/>
      <c r="AN492" s="41"/>
      <c r="AO492" s="98"/>
    </row>
    <row r="493" spans="1:41" s="118" customFormat="1" ht="14.25" customHeight="1" x14ac:dyDescent="0.15">
      <c r="A493" s="123"/>
      <c r="B493" s="104"/>
      <c r="C493" s="41"/>
      <c r="D493" s="41"/>
      <c r="E493" s="106"/>
      <c r="F493" s="42"/>
      <c r="G493" s="41"/>
      <c r="H493" s="130"/>
      <c r="I493" s="71"/>
      <c r="J493" s="129"/>
      <c r="K493" s="104"/>
      <c r="L493" s="41"/>
      <c r="M493" s="106"/>
      <c r="N493" s="44"/>
      <c r="O493" s="44"/>
      <c r="P493" s="44"/>
      <c r="Q493" s="70"/>
      <c r="R493" s="44"/>
      <c r="S493" s="77" t="s">
        <v>121</v>
      </c>
      <c r="T493" s="810" t="s">
        <v>4</v>
      </c>
      <c r="U493" s="44"/>
      <c r="V493" s="44"/>
      <c r="W493" s="44"/>
      <c r="X493" s="44"/>
      <c r="Y493" s="44"/>
      <c r="Z493" s="44"/>
      <c r="AA493" s="44"/>
      <c r="AB493" s="44"/>
      <c r="AC493" s="44"/>
      <c r="AD493" s="44"/>
      <c r="AE493" s="44"/>
      <c r="AF493" s="44"/>
      <c r="AG493" s="44"/>
      <c r="AH493" s="70"/>
      <c r="AI493" s="42"/>
      <c r="AJ493" s="41"/>
      <c r="AK493" s="41"/>
      <c r="AL493" s="41"/>
      <c r="AM493" s="108"/>
      <c r="AN493" s="41"/>
      <c r="AO493" s="98"/>
    </row>
    <row r="494" spans="1:41" s="118" customFormat="1" ht="14.25" customHeight="1" x14ac:dyDescent="0.15">
      <c r="A494" s="123"/>
      <c r="B494" s="104"/>
      <c r="C494" s="41"/>
      <c r="D494" s="41"/>
      <c r="E494" s="106"/>
      <c r="F494" s="42"/>
      <c r="G494" s="41"/>
      <c r="H494" s="130"/>
      <c r="I494" s="71"/>
      <c r="J494" s="129"/>
      <c r="K494" s="104"/>
      <c r="L494" s="41"/>
      <c r="M494" s="106"/>
      <c r="N494" s="44"/>
      <c r="O494" s="44"/>
      <c r="P494" s="44"/>
      <c r="Q494" s="70"/>
      <c r="R494" s="709" t="s">
        <v>8</v>
      </c>
      <c r="S494" s="44"/>
      <c r="T494" s="44"/>
      <c r="U494" s="44"/>
      <c r="V494" s="44"/>
      <c r="W494" s="44"/>
      <c r="X494" s="44"/>
      <c r="Y494" s="44"/>
      <c r="Z494" s="44"/>
      <c r="AA494" s="44"/>
      <c r="AB494" s="44"/>
      <c r="AC494" s="44"/>
      <c r="AD494" s="44"/>
      <c r="AE494" s="44"/>
      <c r="AF494" s="44"/>
      <c r="AG494" s="44"/>
      <c r="AH494" s="70"/>
      <c r="AI494" s="42"/>
      <c r="AJ494" s="41"/>
      <c r="AK494" s="41"/>
      <c r="AL494" s="41"/>
      <c r="AM494" s="108"/>
      <c r="AN494" s="41"/>
      <c r="AO494" s="98"/>
    </row>
    <row r="495" spans="1:41" s="118" customFormat="1" ht="14.25" customHeight="1" x14ac:dyDescent="0.15">
      <c r="A495" s="123"/>
      <c r="B495" s="104"/>
      <c r="C495" s="41"/>
      <c r="D495" s="41"/>
      <c r="E495" s="106"/>
      <c r="F495" s="42"/>
      <c r="G495" s="41"/>
      <c r="H495" s="130"/>
      <c r="I495" s="71"/>
      <c r="J495" s="129"/>
      <c r="K495" s="104"/>
      <c r="L495" s="41"/>
      <c r="M495" s="106"/>
      <c r="N495" s="44"/>
      <c r="O495" s="44"/>
      <c r="P495" s="44"/>
      <c r="Q495" s="70"/>
      <c r="R495" s="44"/>
      <c r="S495" s="77" t="s">
        <v>121</v>
      </c>
      <c r="T495" s="810" t="s">
        <v>9</v>
      </c>
      <c r="U495" s="709"/>
      <c r="V495" s="709"/>
      <c r="W495" s="709"/>
      <c r="X495" s="709"/>
      <c r="Y495" s="44"/>
      <c r="Z495" s="44"/>
      <c r="AA495" s="44"/>
      <c r="AB495" s="44"/>
      <c r="AC495" s="44"/>
      <c r="AD495" s="44"/>
      <c r="AE495" s="44"/>
      <c r="AF495" s="44"/>
      <c r="AG495" s="44"/>
      <c r="AH495" s="70"/>
      <c r="AI495" s="42"/>
      <c r="AJ495" s="41"/>
      <c r="AK495" s="41"/>
      <c r="AL495" s="41"/>
      <c r="AM495" s="108"/>
      <c r="AN495" s="41"/>
      <c r="AO495" s="98"/>
    </row>
    <row r="496" spans="1:41" s="118" customFormat="1" ht="14.25" customHeight="1" x14ac:dyDescent="0.15">
      <c r="A496" s="123"/>
      <c r="B496" s="104"/>
      <c r="C496" s="41"/>
      <c r="D496" s="41"/>
      <c r="E496" s="106"/>
      <c r="F496" s="42"/>
      <c r="G496" s="41"/>
      <c r="H496" s="130"/>
      <c r="I496" s="71"/>
      <c r="J496" s="129"/>
      <c r="K496" s="104"/>
      <c r="L496" s="41"/>
      <c r="M496" s="106"/>
      <c r="N496" s="44"/>
      <c r="O496" s="44"/>
      <c r="P496" s="44"/>
      <c r="Q496" s="70"/>
      <c r="R496" s="44"/>
      <c r="S496" s="44"/>
      <c r="T496" s="709" t="s">
        <v>10</v>
      </c>
      <c r="U496" s="709"/>
      <c r="V496" s="709"/>
      <c r="W496" s="709"/>
      <c r="X496" s="709"/>
      <c r="Y496" s="44"/>
      <c r="Z496" s="44"/>
      <c r="AA496" s="44"/>
      <c r="AB496" s="44"/>
      <c r="AC496" s="44"/>
      <c r="AD496" s="44"/>
      <c r="AE496" s="44"/>
      <c r="AF496" s="44"/>
      <c r="AG496" s="44"/>
      <c r="AH496" s="70"/>
      <c r="AI496" s="42"/>
      <c r="AJ496" s="41"/>
      <c r="AK496" s="41"/>
      <c r="AL496" s="41"/>
      <c r="AM496" s="108"/>
      <c r="AN496" s="41"/>
      <c r="AO496" s="98"/>
    </row>
    <row r="497" spans="1:41" s="118" customFormat="1" ht="14.25" customHeight="1" x14ac:dyDescent="0.15">
      <c r="A497" s="123"/>
      <c r="B497" s="104"/>
      <c r="C497" s="41"/>
      <c r="D497" s="41"/>
      <c r="E497" s="106"/>
      <c r="F497" s="42"/>
      <c r="G497" s="41"/>
      <c r="H497" s="130"/>
      <c r="I497" s="71"/>
      <c r="J497" s="129"/>
      <c r="K497" s="104"/>
      <c r="L497" s="41"/>
      <c r="M497" s="106"/>
      <c r="N497" s="44"/>
      <c r="O497" s="44"/>
      <c r="P497" s="44"/>
      <c r="Q497" s="70"/>
      <c r="R497" s="44"/>
      <c r="S497" s="77" t="s">
        <v>121</v>
      </c>
      <c r="T497" s="709" t="s">
        <v>328</v>
      </c>
      <c r="U497" s="709"/>
      <c r="V497" s="709"/>
      <c r="W497" s="709"/>
      <c r="X497" s="709"/>
      <c r="Y497" s="44"/>
      <c r="Z497" s="44"/>
      <c r="AA497" s="44"/>
      <c r="AB497" s="44"/>
      <c r="AC497" s="44"/>
      <c r="AD497" s="44"/>
      <c r="AE497" s="44"/>
      <c r="AF497" s="44"/>
      <c r="AG497" s="44"/>
      <c r="AH497" s="70"/>
      <c r="AI497" s="42"/>
      <c r="AJ497" s="41"/>
      <c r="AK497" s="41"/>
      <c r="AL497" s="41"/>
      <c r="AM497" s="108"/>
      <c r="AN497" s="41"/>
      <c r="AO497" s="98"/>
    </row>
    <row r="498" spans="1:41" s="118" customFormat="1" ht="14.25" customHeight="1" x14ac:dyDescent="0.15">
      <c r="A498" s="123"/>
      <c r="B498" s="110"/>
      <c r="C498" s="111"/>
      <c r="D498" s="111"/>
      <c r="E498" s="112"/>
      <c r="F498" s="653"/>
      <c r="G498" s="111"/>
      <c r="H498" s="278"/>
      <c r="I498" s="201"/>
      <c r="J498" s="203"/>
      <c r="K498" s="110"/>
      <c r="L498" s="111"/>
      <c r="M498" s="112"/>
      <c r="N498" s="45"/>
      <c r="O498" s="45"/>
      <c r="P498" s="45"/>
      <c r="Q498" s="113"/>
      <c r="R498" s="45"/>
      <c r="S498" s="111"/>
      <c r="T498" s="805"/>
      <c r="U498" s="805"/>
      <c r="V498" s="805"/>
      <c r="W498" s="805"/>
      <c r="X498" s="805"/>
      <c r="Y498" s="111"/>
      <c r="Z498" s="111"/>
      <c r="AA498" s="45"/>
      <c r="AB498" s="45"/>
      <c r="AC498" s="45"/>
      <c r="AD498" s="45"/>
      <c r="AE498" s="45"/>
      <c r="AF498" s="45"/>
      <c r="AG498" s="45"/>
      <c r="AH498" s="113"/>
      <c r="AI498" s="653"/>
      <c r="AJ498" s="111"/>
      <c r="AK498" s="111"/>
      <c r="AL498" s="111"/>
      <c r="AM498" s="654"/>
      <c r="AN498" s="111"/>
      <c r="AO498" s="655"/>
    </row>
    <row r="499" spans="1:41" s="118" customFormat="1" ht="14.25" customHeight="1" x14ac:dyDescent="0.15">
      <c r="A499" s="173"/>
      <c r="B499" s="54" t="s">
        <v>315</v>
      </c>
      <c r="C499" s="41"/>
      <c r="D499" s="41"/>
      <c r="E499" s="41"/>
      <c r="F499" s="1198" t="s">
        <v>93</v>
      </c>
      <c r="G499" s="1200"/>
      <c r="H499" s="130"/>
      <c r="I499" s="71"/>
      <c r="J499" s="129"/>
      <c r="K499" s="1243" t="s">
        <v>366</v>
      </c>
      <c r="L499" s="1244"/>
      <c r="M499" s="1245"/>
      <c r="N499" s="1235" t="s">
        <v>361</v>
      </c>
      <c r="O499" s="1236"/>
      <c r="P499" s="1236"/>
      <c r="Q499" s="1237"/>
      <c r="R499" s="245" t="s">
        <v>121</v>
      </c>
      <c r="S499" s="211" t="s">
        <v>258</v>
      </c>
      <c r="T499" s="55"/>
      <c r="U499" s="3"/>
      <c r="V499" s="4"/>
      <c r="W499" s="55"/>
      <c r="X499" s="55"/>
      <c r="Y499" s="44"/>
      <c r="Z499" s="44"/>
      <c r="AA499" s="44"/>
      <c r="AB499" s="44"/>
      <c r="AC499" s="44"/>
      <c r="AD499" s="44"/>
      <c r="AE499" s="44"/>
      <c r="AF499" s="44"/>
      <c r="AG499" s="44"/>
      <c r="AH499" s="70"/>
      <c r="AI499" s="73" t="s">
        <v>121</v>
      </c>
      <c r="AJ499" s="64" t="s">
        <v>188</v>
      </c>
      <c r="AK499" s="71"/>
      <c r="AL499" s="129"/>
      <c r="AM499" s="19" t="s">
        <v>204</v>
      </c>
      <c r="AN499" s="6" t="s">
        <v>146</v>
      </c>
      <c r="AO499" s="20"/>
    </row>
    <row r="500" spans="1:41" s="118" customFormat="1" ht="14.25" customHeight="1" x14ac:dyDescent="0.15">
      <c r="A500" s="173"/>
      <c r="B500" s="1198" t="s">
        <v>36</v>
      </c>
      <c r="C500" s="1199"/>
      <c r="D500" s="1199"/>
      <c r="E500" s="1200"/>
      <c r="F500" s="382" t="s">
        <v>121</v>
      </c>
      <c r="G500" s="757">
        <v>3</v>
      </c>
      <c r="H500" s="382" t="s">
        <v>121</v>
      </c>
      <c r="I500" s="64" t="s">
        <v>379</v>
      </c>
      <c r="J500" s="129"/>
      <c r="K500" s="1193" t="s">
        <v>257</v>
      </c>
      <c r="L500" s="1194"/>
      <c r="M500" s="1195"/>
      <c r="N500" s="1235"/>
      <c r="O500" s="1236"/>
      <c r="P500" s="1236"/>
      <c r="Q500" s="1237"/>
      <c r="R500" s="48" t="s">
        <v>17</v>
      </c>
      <c r="S500" s="433" t="s">
        <v>121</v>
      </c>
      <c r="T500" s="813" t="s">
        <v>11</v>
      </c>
      <c r="U500" s="55"/>
      <c r="V500" s="433" t="s">
        <v>121</v>
      </c>
      <c r="W500" s="813" t="s">
        <v>12</v>
      </c>
      <c r="X500" s="55"/>
      <c r="Y500" s="433" t="s">
        <v>121</v>
      </c>
      <c r="Z500" s="813" t="s">
        <v>13</v>
      </c>
      <c r="AA500" s="55"/>
      <c r="AB500" s="433" t="s">
        <v>121</v>
      </c>
      <c r="AC500" s="813" t="s">
        <v>16</v>
      </c>
      <c r="AD500" s="3"/>
      <c r="AE500" s="433" t="s">
        <v>121</v>
      </c>
      <c r="AF500" s="211" t="s">
        <v>104</v>
      </c>
      <c r="AG500" s="3"/>
      <c r="AH500" s="49"/>
      <c r="AI500" s="73" t="s">
        <v>121</v>
      </c>
      <c r="AJ500" s="64" t="s">
        <v>117</v>
      </c>
      <c r="AK500" s="71"/>
      <c r="AL500" s="129"/>
      <c r="AM500" s="19" t="s">
        <v>204</v>
      </c>
      <c r="AN500" s="6" t="s">
        <v>147</v>
      </c>
      <c r="AO500" s="20"/>
    </row>
    <row r="501" spans="1:41" s="118" customFormat="1" ht="14.25" customHeight="1" x14ac:dyDescent="0.15">
      <c r="A501" s="173"/>
      <c r="B501" s="1216" t="s">
        <v>256</v>
      </c>
      <c r="C501" s="1091"/>
      <c r="D501" s="1091"/>
      <c r="E501" s="1095"/>
      <c r="F501" s="382" t="s">
        <v>121</v>
      </c>
      <c r="G501" s="757">
        <v>2</v>
      </c>
      <c r="H501" s="382" t="s">
        <v>121</v>
      </c>
      <c r="I501" s="64" t="s">
        <v>380</v>
      </c>
      <c r="J501" s="129"/>
      <c r="K501" s="796"/>
      <c r="L501" s="211"/>
      <c r="M501" s="642"/>
      <c r="N501" s="1061" t="s">
        <v>362</v>
      </c>
      <c r="O501" s="1062"/>
      <c r="P501" s="1062"/>
      <c r="Q501" s="1063"/>
      <c r="R501" s="245" t="s">
        <v>121</v>
      </c>
      <c r="S501" s="211" t="s">
        <v>259</v>
      </c>
      <c r="T501" s="3"/>
      <c r="U501" s="3"/>
      <c r="V501" s="3"/>
      <c r="W501" s="4"/>
      <c r="X501" s="4"/>
      <c r="Y501" s="4"/>
      <c r="Z501" s="792" t="s">
        <v>17</v>
      </c>
      <c r="AA501" s="1187"/>
      <c r="AB501" s="1187"/>
      <c r="AC501" s="1187"/>
      <c r="AD501" s="1187"/>
      <c r="AE501" s="1187"/>
      <c r="AF501" s="792"/>
      <c r="AG501" s="792" t="s">
        <v>18</v>
      </c>
      <c r="AH501" s="642"/>
      <c r="AI501" s="73" t="s">
        <v>121</v>
      </c>
      <c r="AJ501" s="64" t="s">
        <v>157</v>
      </c>
      <c r="AK501" s="71"/>
      <c r="AL501" s="129"/>
      <c r="AM501" s="19"/>
      <c r="AN501" s="6"/>
      <c r="AO501" s="20"/>
    </row>
    <row r="502" spans="1:41" s="118" customFormat="1" ht="14.25" customHeight="1" x14ac:dyDescent="0.15">
      <c r="A502" s="173"/>
      <c r="B502" s="177"/>
      <c r="E502" s="200"/>
      <c r="F502" s="382" t="s">
        <v>121</v>
      </c>
      <c r="G502" s="757">
        <v>1</v>
      </c>
      <c r="H502" s="382" t="s">
        <v>121</v>
      </c>
      <c r="I502" s="64" t="s">
        <v>191</v>
      </c>
      <c r="J502" s="129"/>
      <c r="K502" s="796"/>
      <c r="L502" s="211"/>
      <c r="M502" s="642"/>
      <c r="N502" s="1061"/>
      <c r="O502" s="1062"/>
      <c r="P502" s="1062"/>
      <c r="Q502" s="1063"/>
      <c r="R502" s="814" t="s">
        <v>753</v>
      </c>
      <c r="S502" s="211"/>
      <c r="T502" s="813"/>
      <c r="U502" s="1238"/>
      <c r="V502" s="1238"/>
      <c r="W502" s="1238"/>
      <c r="X502" s="1238"/>
      <c r="Y502" s="1238"/>
      <c r="Z502" s="1199" t="s">
        <v>130</v>
      </c>
      <c r="AA502" s="1199"/>
      <c r="AB502" s="1199"/>
      <c r="AC502" s="1199"/>
      <c r="AD502" s="1239"/>
      <c r="AE502" s="1239"/>
      <c r="AF502" s="1239"/>
      <c r="AG502" s="1239"/>
      <c r="AH502" s="794" t="s">
        <v>754</v>
      </c>
      <c r="AI502" s="73" t="s">
        <v>121</v>
      </c>
      <c r="AJ502" s="64" t="s">
        <v>68</v>
      </c>
      <c r="AK502" s="71"/>
      <c r="AL502" s="129"/>
      <c r="AM502" s="756"/>
      <c r="AN502" s="3"/>
      <c r="AO502" s="56"/>
    </row>
    <row r="503" spans="1:41" s="118" customFormat="1" ht="14.25" customHeight="1" x14ac:dyDescent="0.15">
      <c r="A503" s="173"/>
      <c r="B503" s="21"/>
      <c r="C503" s="6"/>
      <c r="D503" s="6"/>
      <c r="E503" s="17"/>
      <c r="F503" s="1190" t="s">
        <v>280</v>
      </c>
      <c r="G503" s="1192"/>
      <c r="H503" s="382" t="s">
        <v>121</v>
      </c>
      <c r="I503" s="64" t="s">
        <v>381</v>
      </c>
      <c r="J503" s="129"/>
      <c r="K503" s="796"/>
      <c r="L503" s="211"/>
      <c r="M503" s="642"/>
      <c r="N503" s="1232" t="s">
        <v>363</v>
      </c>
      <c r="O503" s="1233"/>
      <c r="P503" s="1233"/>
      <c r="Q503" s="1234"/>
      <c r="R503" s="419" t="s">
        <v>121</v>
      </c>
      <c r="S503" s="815" t="s">
        <v>258</v>
      </c>
      <c r="T503" s="421"/>
      <c r="U503" s="420"/>
      <c r="V503" s="760"/>
      <c r="W503" s="421"/>
      <c r="X503" s="421"/>
      <c r="Y503" s="816"/>
      <c r="Z503" s="816"/>
      <c r="AA503" s="816"/>
      <c r="AB503" s="816"/>
      <c r="AC503" s="816"/>
      <c r="AD503" s="816"/>
      <c r="AE503" s="816"/>
      <c r="AF503" s="816"/>
      <c r="AG503" s="816"/>
      <c r="AH503" s="817"/>
      <c r="AI503" s="245" t="s">
        <v>121</v>
      </c>
      <c r="AJ503" s="957"/>
      <c r="AK503" s="957"/>
      <c r="AL503" s="958"/>
      <c r="AM503" s="756"/>
      <c r="AN503" s="3"/>
      <c r="AO503" s="56"/>
    </row>
    <row r="504" spans="1:41" s="118" customFormat="1" ht="14.25" customHeight="1" x14ac:dyDescent="0.15">
      <c r="A504" s="173"/>
      <c r="B504" s="21"/>
      <c r="C504" s="6"/>
      <c r="D504" s="6"/>
      <c r="E504" s="17"/>
      <c r="F504" s="382" t="s">
        <v>121</v>
      </c>
      <c r="G504" s="757">
        <v>3</v>
      </c>
      <c r="H504" s="130"/>
      <c r="I504" s="71"/>
      <c r="J504" s="129"/>
      <c r="K504" s="796"/>
      <c r="L504" s="211"/>
      <c r="M504" s="642"/>
      <c r="N504" s="1235"/>
      <c r="O504" s="1236"/>
      <c r="P504" s="1236"/>
      <c r="Q504" s="1237"/>
      <c r="R504" s="422" t="s">
        <v>17</v>
      </c>
      <c r="S504" s="433" t="s">
        <v>121</v>
      </c>
      <c r="T504" s="813" t="s">
        <v>11</v>
      </c>
      <c r="U504" s="55"/>
      <c r="V504" s="433" t="s">
        <v>121</v>
      </c>
      <c r="W504" s="813" t="s">
        <v>12</v>
      </c>
      <c r="X504" s="55"/>
      <c r="Y504" s="433" t="s">
        <v>121</v>
      </c>
      <c r="Z504" s="813" t="s">
        <v>13</v>
      </c>
      <c r="AA504" s="55"/>
      <c r="AB504" s="433" t="s">
        <v>121</v>
      </c>
      <c r="AC504" s="813" t="s">
        <v>16</v>
      </c>
      <c r="AD504" s="3"/>
      <c r="AE504" s="433" t="s">
        <v>121</v>
      </c>
      <c r="AF504" s="211" t="s">
        <v>104</v>
      </c>
      <c r="AG504" s="3"/>
      <c r="AH504" s="49"/>
      <c r="AI504" s="73"/>
      <c r="AJ504" s="9"/>
      <c r="AK504" s="9"/>
      <c r="AL504" s="18"/>
      <c r="AM504" s="756"/>
      <c r="AN504" s="3"/>
      <c r="AO504" s="56"/>
    </row>
    <row r="505" spans="1:41" s="118" customFormat="1" ht="14.25" customHeight="1" x14ac:dyDescent="0.15">
      <c r="A505" s="173"/>
      <c r="B505" s="3"/>
      <c r="C505" s="3"/>
      <c r="D505" s="3"/>
      <c r="E505" s="3"/>
      <c r="F505" s="382" t="s">
        <v>121</v>
      </c>
      <c r="G505" s="757">
        <v>2</v>
      </c>
      <c r="H505" s="130"/>
      <c r="I505" s="71"/>
      <c r="J505" s="129"/>
      <c r="K505" s="796"/>
      <c r="L505" s="211"/>
      <c r="M505" s="642"/>
      <c r="N505" s="1061" t="s">
        <v>362</v>
      </c>
      <c r="O505" s="1062"/>
      <c r="P505" s="1062"/>
      <c r="Q505" s="1063"/>
      <c r="R505" s="245" t="s">
        <v>121</v>
      </c>
      <c r="S505" s="211" t="s">
        <v>259</v>
      </c>
      <c r="T505" s="3"/>
      <c r="U505" s="3"/>
      <c r="V505" s="3"/>
      <c r="W505" s="4"/>
      <c r="X505" s="4"/>
      <c r="Y505" s="4"/>
      <c r="Z505" s="792" t="s">
        <v>17</v>
      </c>
      <c r="AA505" s="1187"/>
      <c r="AB505" s="1187"/>
      <c r="AC505" s="1187"/>
      <c r="AD505" s="1187"/>
      <c r="AE505" s="1187"/>
      <c r="AF505" s="792"/>
      <c r="AG505" s="792" t="s">
        <v>18</v>
      </c>
      <c r="AH505" s="642"/>
      <c r="AI505" s="73"/>
      <c r="AJ505" s="9"/>
      <c r="AK505" s="9"/>
      <c r="AL505" s="18"/>
      <c r="AM505" s="756"/>
      <c r="AN505" s="3"/>
      <c r="AO505" s="56"/>
    </row>
    <row r="506" spans="1:41" s="118" customFormat="1" ht="14.25" customHeight="1" x14ac:dyDescent="0.15">
      <c r="A506" s="173"/>
      <c r="B506" s="3"/>
      <c r="C506" s="3"/>
      <c r="D506" s="3"/>
      <c r="E506" s="3"/>
      <c r="F506" s="376" t="s">
        <v>121</v>
      </c>
      <c r="G506" s="69">
        <v>1</v>
      </c>
      <c r="H506" s="130"/>
      <c r="I506" s="71"/>
      <c r="J506" s="129"/>
      <c r="K506" s="796"/>
      <c r="L506" s="211"/>
      <c r="M506" s="642"/>
      <c r="N506" s="1184"/>
      <c r="O506" s="1185"/>
      <c r="P506" s="1185"/>
      <c r="Q506" s="1186"/>
      <c r="R506" s="818" t="s">
        <v>753</v>
      </c>
      <c r="S506" s="222"/>
      <c r="T506" s="819"/>
      <c r="U506" s="1189"/>
      <c r="V506" s="1189"/>
      <c r="W506" s="1189"/>
      <c r="X506" s="1189"/>
      <c r="Y506" s="1189"/>
      <c r="Z506" s="1207" t="s">
        <v>130</v>
      </c>
      <c r="AA506" s="1207"/>
      <c r="AB506" s="1207"/>
      <c r="AC506" s="1207"/>
      <c r="AD506" s="1208"/>
      <c r="AE506" s="1208"/>
      <c r="AF506" s="1208"/>
      <c r="AG506" s="1208"/>
      <c r="AH506" s="820" t="s">
        <v>754</v>
      </c>
      <c r="AI506" s="3"/>
      <c r="AJ506" s="3"/>
      <c r="AK506" s="3"/>
      <c r="AL506" s="3"/>
      <c r="AM506" s="57"/>
      <c r="AN506" s="3"/>
      <c r="AO506" s="56"/>
    </row>
    <row r="507" spans="1:41" s="118" customFormat="1" ht="14.25" customHeight="1" x14ac:dyDescent="0.15">
      <c r="A507" s="309"/>
      <c r="B507" s="3"/>
      <c r="C507" s="3"/>
      <c r="D507" s="3"/>
      <c r="E507" s="3"/>
      <c r="F507" s="1190" t="s">
        <v>282</v>
      </c>
      <c r="G507" s="1192"/>
      <c r="H507" s="130"/>
      <c r="I507" s="71"/>
      <c r="J507" s="129"/>
      <c r="K507" s="796"/>
      <c r="L507" s="211"/>
      <c r="M507" s="642"/>
      <c r="N507" s="1232" t="s">
        <v>364</v>
      </c>
      <c r="O507" s="1233"/>
      <c r="P507" s="1233"/>
      <c r="Q507" s="1234"/>
      <c r="R507" s="419" t="s">
        <v>121</v>
      </c>
      <c r="S507" s="815" t="s">
        <v>258</v>
      </c>
      <c r="T507" s="421"/>
      <c r="U507" s="420"/>
      <c r="V507" s="760"/>
      <c r="W507" s="421"/>
      <c r="X507" s="421"/>
      <c r="Y507" s="816"/>
      <c r="Z507" s="816"/>
      <c r="AA507" s="816"/>
      <c r="AB507" s="816"/>
      <c r="AC507" s="816"/>
      <c r="AD507" s="816"/>
      <c r="AE507" s="816"/>
      <c r="AF507" s="816"/>
      <c r="AG507" s="816"/>
      <c r="AH507" s="817"/>
      <c r="AI507" s="3"/>
      <c r="AJ507" s="3"/>
      <c r="AK507" s="3"/>
      <c r="AL507" s="3"/>
      <c r="AM507" s="57"/>
      <c r="AN507" s="3"/>
      <c r="AO507" s="56"/>
    </row>
    <row r="508" spans="1:41" s="118" customFormat="1" ht="14.25" customHeight="1" x14ac:dyDescent="0.15">
      <c r="A508" s="309"/>
      <c r="B508" s="750"/>
      <c r="C508" s="61"/>
      <c r="D508" s="61"/>
      <c r="E508" s="53"/>
      <c r="F508" s="382" t="s">
        <v>121</v>
      </c>
      <c r="G508" s="757">
        <v>3</v>
      </c>
      <c r="H508" s="71"/>
      <c r="I508" s="71"/>
      <c r="J508" s="71"/>
      <c r="K508" s="796"/>
      <c r="L508" s="211"/>
      <c r="M508" s="642"/>
      <c r="N508" s="1235"/>
      <c r="O508" s="1236"/>
      <c r="P508" s="1236"/>
      <c r="Q508" s="1237"/>
      <c r="R508" s="422" t="s">
        <v>17</v>
      </c>
      <c r="S508" s="433" t="s">
        <v>121</v>
      </c>
      <c r="T508" s="813" t="s">
        <v>11</v>
      </c>
      <c r="U508" s="55"/>
      <c r="V508" s="433" t="s">
        <v>121</v>
      </c>
      <c r="W508" s="813" t="s">
        <v>12</v>
      </c>
      <c r="X508" s="55"/>
      <c r="Y508" s="433" t="s">
        <v>121</v>
      </c>
      <c r="Z508" s="813" t="s">
        <v>13</v>
      </c>
      <c r="AA508" s="55"/>
      <c r="AB508" s="433" t="s">
        <v>121</v>
      </c>
      <c r="AC508" s="813" t="s">
        <v>16</v>
      </c>
      <c r="AD508" s="3"/>
      <c r="AE508" s="433" t="s">
        <v>121</v>
      </c>
      <c r="AF508" s="211" t="s">
        <v>104</v>
      </c>
      <c r="AG508" s="3"/>
      <c r="AH508" s="49"/>
      <c r="AI508" s="3"/>
      <c r="AJ508" s="3"/>
      <c r="AK508" s="3"/>
      <c r="AL508" s="3"/>
      <c r="AM508" s="57"/>
      <c r="AN508" s="3"/>
      <c r="AO508" s="56"/>
    </row>
    <row r="509" spans="1:41" s="118" customFormat="1" ht="14.25" customHeight="1" x14ac:dyDescent="0.15">
      <c r="A509" s="309"/>
      <c r="B509" s="57"/>
      <c r="C509" s="3"/>
      <c r="D509" s="3"/>
      <c r="E509" s="49"/>
      <c r="F509" s="382" t="s">
        <v>121</v>
      </c>
      <c r="G509" s="757">
        <v>2</v>
      </c>
      <c r="H509" s="71"/>
      <c r="I509" s="71"/>
      <c r="J509" s="71"/>
      <c r="K509" s="796"/>
      <c r="L509" s="211"/>
      <c r="M509" s="642"/>
      <c r="N509" s="1061" t="s">
        <v>362</v>
      </c>
      <c r="O509" s="1062"/>
      <c r="P509" s="1062"/>
      <c r="Q509" s="1063"/>
      <c r="R509" s="245" t="s">
        <v>121</v>
      </c>
      <c r="S509" s="211" t="s">
        <v>259</v>
      </c>
      <c r="T509" s="3"/>
      <c r="U509" s="3"/>
      <c r="V509" s="3"/>
      <c r="W509" s="4"/>
      <c r="X509" s="4"/>
      <c r="Y509" s="4"/>
      <c r="Z509" s="792" t="s">
        <v>17</v>
      </c>
      <c r="AA509" s="1187"/>
      <c r="AB509" s="1187"/>
      <c r="AC509" s="1187"/>
      <c r="AD509" s="1187"/>
      <c r="AE509" s="1187"/>
      <c r="AF509" s="792"/>
      <c r="AG509" s="792" t="s">
        <v>18</v>
      </c>
      <c r="AH509" s="642"/>
      <c r="AI509" s="3"/>
      <c r="AJ509" s="3"/>
      <c r="AK509" s="3"/>
      <c r="AL509" s="3"/>
      <c r="AM509" s="57"/>
      <c r="AN509" s="3"/>
      <c r="AO509" s="56"/>
    </row>
    <row r="510" spans="1:41" s="118" customFormat="1" ht="14.25" customHeight="1" x14ac:dyDescent="0.15">
      <c r="A510" s="309"/>
      <c r="B510" s="3"/>
      <c r="C510" s="3"/>
      <c r="D510" s="3"/>
      <c r="E510" s="49"/>
      <c r="F510" s="376" t="s">
        <v>121</v>
      </c>
      <c r="G510" s="69">
        <v>1</v>
      </c>
      <c r="H510" s="71"/>
      <c r="I510" s="71"/>
      <c r="J510" s="71"/>
      <c r="K510" s="796"/>
      <c r="L510" s="211"/>
      <c r="M510" s="642"/>
      <c r="N510" s="1184"/>
      <c r="O510" s="1185"/>
      <c r="P510" s="1185"/>
      <c r="Q510" s="1186"/>
      <c r="R510" s="818" t="s">
        <v>753</v>
      </c>
      <c r="S510" s="222"/>
      <c r="T510" s="819"/>
      <c r="U510" s="1189"/>
      <c r="V510" s="1189"/>
      <c r="W510" s="1189"/>
      <c r="X510" s="1189"/>
      <c r="Y510" s="1189"/>
      <c r="Z510" s="1207" t="s">
        <v>130</v>
      </c>
      <c r="AA510" s="1207"/>
      <c r="AB510" s="1207"/>
      <c r="AC510" s="1207"/>
      <c r="AD510" s="1208"/>
      <c r="AE510" s="1208"/>
      <c r="AF510" s="1208"/>
      <c r="AG510" s="1208"/>
      <c r="AH510" s="820" t="s">
        <v>754</v>
      </c>
      <c r="AI510" s="3"/>
      <c r="AJ510" s="3"/>
      <c r="AK510" s="3"/>
      <c r="AL510" s="3"/>
      <c r="AM510" s="57"/>
      <c r="AN510" s="3"/>
      <c r="AO510" s="56"/>
    </row>
    <row r="511" spans="1:41" s="118" customFormat="1" ht="14.25" customHeight="1" x14ac:dyDescent="0.15">
      <c r="A511" s="309"/>
      <c r="B511" s="397" t="s">
        <v>121</v>
      </c>
      <c r="C511" s="126" t="s">
        <v>105</v>
      </c>
      <c r="D511" s="6"/>
      <c r="E511" s="17"/>
      <c r="F511" s="1198" t="s">
        <v>283</v>
      </c>
      <c r="G511" s="1200"/>
      <c r="H511" s="71"/>
      <c r="I511" s="71"/>
      <c r="J511" s="71"/>
      <c r="K511" s="796"/>
      <c r="L511" s="211"/>
      <c r="M511" s="642"/>
      <c r="N511" s="1232" t="s">
        <v>365</v>
      </c>
      <c r="O511" s="1233"/>
      <c r="P511" s="1233"/>
      <c r="Q511" s="1234"/>
      <c r="R511" s="245" t="s">
        <v>121</v>
      </c>
      <c r="S511" s="211" t="s">
        <v>258</v>
      </c>
      <c r="T511" s="55"/>
      <c r="U511" s="3"/>
      <c r="V511" s="4"/>
      <c r="W511" s="55"/>
      <c r="X511" s="55"/>
      <c r="Y511" s="44"/>
      <c r="Z511" s="44"/>
      <c r="AA511" s="44"/>
      <c r="AB511" s="44"/>
      <c r="AC511" s="44"/>
      <c r="AD511" s="44"/>
      <c r="AE511" s="44"/>
      <c r="AF511" s="44"/>
      <c r="AG511" s="44"/>
      <c r="AH511" s="70"/>
      <c r="AI511" s="3"/>
      <c r="AJ511" s="3"/>
      <c r="AK511" s="3"/>
      <c r="AL511" s="3"/>
      <c r="AM511" s="57"/>
      <c r="AN511" s="3"/>
      <c r="AO511" s="56"/>
    </row>
    <row r="512" spans="1:41" s="118" customFormat="1" ht="14.25" customHeight="1" x14ac:dyDescent="0.15">
      <c r="A512" s="309"/>
      <c r="B512" s="397" t="s">
        <v>121</v>
      </c>
      <c r="C512" s="126" t="s">
        <v>106</v>
      </c>
      <c r="D512" s="6"/>
      <c r="E512" s="17"/>
      <c r="F512" s="382" t="s">
        <v>121</v>
      </c>
      <c r="G512" s="757">
        <v>3</v>
      </c>
      <c r="H512" s="71"/>
      <c r="I512" s="71"/>
      <c r="J512" s="71"/>
      <c r="K512" s="796"/>
      <c r="L512" s="211"/>
      <c r="M512" s="642"/>
      <c r="N512" s="1235"/>
      <c r="O512" s="1236"/>
      <c r="P512" s="1236"/>
      <c r="Q512" s="1237"/>
      <c r="R512" s="48" t="s">
        <v>17</v>
      </c>
      <c r="S512" s="433" t="s">
        <v>121</v>
      </c>
      <c r="T512" s="813" t="s">
        <v>11</v>
      </c>
      <c r="U512" s="55"/>
      <c r="V512" s="433" t="s">
        <v>121</v>
      </c>
      <c r="W512" s="813" t="s">
        <v>12</v>
      </c>
      <c r="X512" s="55"/>
      <c r="Y512" s="433" t="s">
        <v>121</v>
      </c>
      <c r="Z512" s="813" t="s">
        <v>13</v>
      </c>
      <c r="AA512" s="55"/>
      <c r="AB512" s="433" t="s">
        <v>121</v>
      </c>
      <c r="AC512" s="813" t="s">
        <v>16</v>
      </c>
      <c r="AD512" s="3"/>
      <c r="AE512" s="433" t="s">
        <v>121</v>
      </c>
      <c r="AF512" s="211" t="s">
        <v>104</v>
      </c>
      <c r="AG512" s="3"/>
      <c r="AH512" s="49"/>
      <c r="AI512" s="3"/>
      <c r="AJ512" s="3"/>
      <c r="AK512" s="3"/>
      <c r="AL512" s="3"/>
      <c r="AM512" s="57"/>
      <c r="AN512" s="3"/>
      <c r="AO512" s="56"/>
    </row>
    <row r="513" spans="1:41" s="118" customFormat="1" ht="14.25" customHeight="1" x14ac:dyDescent="0.15">
      <c r="A513" s="309"/>
      <c r="B513" s="397" t="s">
        <v>121</v>
      </c>
      <c r="C513" s="126" t="s">
        <v>107</v>
      </c>
      <c r="D513" s="6"/>
      <c r="E513" s="17"/>
      <c r="F513" s="382" t="s">
        <v>121</v>
      </c>
      <c r="G513" s="757">
        <v>2</v>
      </c>
      <c r="H513" s="71"/>
      <c r="I513" s="71"/>
      <c r="J513" s="71"/>
      <c r="K513" s="796"/>
      <c r="L513" s="211"/>
      <c r="M513" s="642"/>
      <c r="N513" s="1061" t="s">
        <v>362</v>
      </c>
      <c r="O513" s="1062"/>
      <c r="P513" s="1062"/>
      <c r="Q513" s="1063"/>
      <c r="R513" s="245" t="s">
        <v>121</v>
      </c>
      <c r="S513" s="211" t="s">
        <v>259</v>
      </c>
      <c r="T513" s="3"/>
      <c r="U513" s="3"/>
      <c r="V513" s="3"/>
      <c r="W513" s="4"/>
      <c r="X513" s="4"/>
      <c r="Y513" s="4"/>
      <c r="Z513" s="792" t="s">
        <v>17</v>
      </c>
      <c r="AA513" s="1187"/>
      <c r="AB513" s="1187"/>
      <c r="AC513" s="1187"/>
      <c r="AD513" s="1187"/>
      <c r="AE513" s="1187"/>
      <c r="AF513" s="792"/>
      <c r="AG513" s="792" t="s">
        <v>18</v>
      </c>
      <c r="AH513" s="642"/>
      <c r="AI513" s="3"/>
      <c r="AJ513" s="3"/>
      <c r="AK513" s="3"/>
      <c r="AL513" s="3"/>
      <c r="AM513" s="57"/>
      <c r="AN513" s="3"/>
      <c r="AO513" s="56"/>
    </row>
    <row r="514" spans="1:41" s="118" customFormat="1" ht="14.25" customHeight="1" x14ac:dyDescent="0.15">
      <c r="A514" s="309"/>
      <c r="B514" s="397" t="s">
        <v>121</v>
      </c>
      <c r="C514" s="126" t="s">
        <v>108</v>
      </c>
      <c r="D514" s="6"/>
      <c r="E514" s="17"/>
      <c r="F514" s="382" t="s">
        <v>121</v>
      </c>
      <c r="G514" s="757">
        <v>1</v>
      </c>
      <c r="H514" s="71"/>
      <c r="I514" s="71"/>
      <c r="J514" s="71"/>
      <c r="K514" s="796"/>
      <c r="L514" s="211"/>
      <c r="M514" s="642"/>
      <c r="N514" s="1061"/>
      <c r="O514" s="1062"/>
      <c r="P514" s="1062"/>
      <c r="Q514" s="1063"/>
      <c r="R514" s="814" t="s">
        <v>753</v>
      </c>
      <c r="S514" s="211"/>
      <c r="T514" s="813"/>
      <c r="U514" s="1238"/>
      <c r="V514" s="1238"/>
      <c r="W514" s="1238"/>
      <c r="X514" s="1238"/>
      <c r="Y514" s="1238"/>
      <c r="Z514" s="1199" t="s">
        <v>130</v>
      </c>
      <c r="AA514" s="1199"/>
      <c r="AB514" s="1199"/>
      <c r="AC514" s="1199"/>
      <c r="AD514" s="1239"/>
      <c r="AE514" s="1239"/>
      <c r="AF514" s="1239"/>
      <c r="AG514" s="1239"/>
      <c r="AH514" s="794" t="s">
        <v>754</v>
      </c>
      <c r="AI514" s="3"/>
      <c r="AJ514" s="3"/>
      <c r="AK514" s="3"/>
      <c r="AL514" s="3"/>
      <c r="AM514" s="57"/>
      <c r="AN514" s="3"/>
      <c r="AO514" s="56"/>
    </row>
    <row r="515" spans="1:41" s="118" customFormat="1" ht="14.25" customHeight="1" thickBot="1" x14ac:dyDescent="0.2">
      <c r="A515" s="402"/>
      <c r="B515" s="58"/>
      <c r="C515" s="58"/>
      <c r="D515" s="58"/>
      <c r="E515" s="59"/>
      <c r="F515" s="65"/>
      <c r="G515" s="59"/>
      <c r="H515" s="198"/>
      <c r="I515" s="198"/>
      <c r="J515" s="198"/>
      <c r="K515" s="1181" t="s">
        <v>427</v>
      </c>
      <c r="L515" s="1182"/>
      <c r="M515" s="1183"/>
      <c r="N515" s="1181" t="s">
        <v>385</v>
      </c>
      <c r="O515" s="1182"/>
      <c r="P515" s="1182"/>
      <c r="Q515" s="1183"/>
      <c r="R515" s="416"/>
      <c r="S515" s="417"/>
      <c r="T515" s="417"/>
      <c r="U515" s="417"/>
      <c r="V515" s="417"/>
      <c r="W515" s="417"/>
      <c r="X515" s="417"/>
      <c r="Y515" s="417"/>
      <c r="Z515" s="417"/>
      <c r="AA515" s="417"/>
      <c r="AB515" s="417"/>
      <c r="AC515" s="417"/>
      <c r="AD515" s="417"/>
      <c r="AE515" s="417"/>
      <c r="AF515" s="417"/>
      <c r="AG515" s="417"/>
      <c r="AH515" s="418"/>
      <c r="AI515" s="47"/>
      <c r="AJ515" s="58"/>
      <c r="AK515" s="58"/>
      <c r="AL515" s="58"/>
      <c r="AM515" s="47"/>
      <c r="AN515" s="58"/>
      <c r="AO515" s="60"/>
    </row>
    <row r="516" spans="1:41" s="118" customFormat="1" ht="14.25" customHeight="1" x14ac:dyDescent="0.15">
      <c r="B516" s="197"/>
      <c r="C516" s="197"/>
      <c r="D516" s="197"/>
      <c r="E516" s="197"/>
      <c r="F516" s="197"/>
      <c r="G516" s="197"/>
      <c r="H516" s="197"/>
      <c r="I516" s="197"/>
      <c r="J516" s="197"/>
      <c r="K516" s="197"/>
      <c r="L516" s="197"/>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2"/>
      <c r="AJ516" s="41"/>
      <c r="AK516" s="41"/>
      <c r="AL516" s="41"/>
      <c r="AM516" s="42"/>
      <c r="AN516" s="41"/>
      <c r="AO516" s="41"/>
    </row>
    <row r="517" spans="1:41" s="118" customFormat="1" ht="14.25" customHeight="1" thickBot="1" x14ac:dyDescent="0.2">
      <c r="A517" s="2" t="s">
        <v>880</v>
      </c>
      <c r="B517" s="32"/>
      <c r="C517" s="3"/>
      <c r="D517" s="3"/>
      <c r="E517" s="3"/>
      <c r="F517" s="4"/>
      <c r="G517" s="3"/>
      <c r="H517" s="71"/>
      <c r="I517" s="71"/>
      <c r="J517" s="212" t="s">
        <v>825</v>
      </c>
      <c r="K517" s="1180">
        <f>Y225</f>
        <v>0</v>
      </c>
      <c r="L517" s="1180"/>
      <c r="M517" s="1180"/>
      <c r="N517" s="1180"/>
      <c r="O517" s="1180"/>
      <c r="P517" s="1180"/>
      <c r="Q517" s="1180"/>
      <c r="R517" s="1180"/>
      <c r="S517" s="1180"/>
      <c r="T517" s="1180"/>
      <c r="U517" s="1180"/>
      <c r="V517" s="1180"/>
      <c r="W517" s="3" t="s">
        <v>827</v>
      </c>
      <c r="X517" s="3"/>
      <c r="Y517" s="3"/>
      <c r="Z517" s="3"/>
      <c r="AA517" s="41"/>
      <c r="AB517" s="3"/>
      <c r="AC517" s="3"/>
      <c r="AD517" s="3"/>
      <c r="AE517" s="3"/>
      <c r="AF517" s="3" t="s">
        <v>138</v>
      </c>
      <c r="AG517" s="3"/>
      <c r="AH517" s="3"/>
      <c r="AI517" s="4"/>
      <c r="AJ517" s="3"/>
      <c r="AK517" s="3"/>
      <c r="AL517" s="3"/>
      <c r="AM517" s="4"/>
      <c r="AN517" s="3"/>
      <c r="AO517" s="3"/>
    </row>
    <row r="518" spans="1:41" s="118" customFormat="1" ht="14.25" customHeight="1" x14ac:dyDescent="0.15">
      <c r="A518" s="5"/>
      <c r="B518" s="994" t="s">
        <v>373</v>
      </c>
      <c r="C518" s="995"/>
      <c r="D518" s="995"/>
      <c r="E518" s="996"/>
      <c r="F518" s="1051" t="s">
        <v>302</v>
      </c>
      <c r="G518" s="1087"/>
      <c r="H518" s="1000" t="s">
        <v>279</v>
      </c>
      <c r="I518" s="1001"/>
      <c r="J518" s="1002"/>
      <c r="K518" s="994" t="s">
        <v>374</v>
      </c>
      <c r="L518" s="995"/>
      <c r="M518" s="996"/>
      <c r="N518" s="1013" t="s">
        <v>375</v>
      </c>
      <c r="O518" s="955"/>
      <c r="P518" s="955"/>
      <c r="Q518" s="955"/>
      <c r="R518" s="955"/>
      <c r="S518" s="955"/>
      <c r="T518" s="955"/>
      <c r="U518" s="955"/>
      <c r="V518" s="955"/>
      <c r="W518" s="955"/>
      <c r="X518" s="955"/>
      <c r="Y518" s="955"/>
      <c r="Z518" s="955"/>
      <c r="AA518" s="955"/>
      <c r="AB518" s="955"/>
      <c r="AC518" s="955"/>
      <c r="AD518" s="955"/>
      <c r="AE518" s="955"/>
      <c r="AF518" s="955"/>
      <c r="AG518" s="955"/>
      <c r="AH518" s="955"/>
      <c r="AI518" s="955"/>
      <c r="AJ518" s="955"/>
      <c r="AK518" s="955"/>
      <c r="AL518" s="956"/>
      <c r="AM518" s="1006" t="s">
        <v>376</v>
      </c>
      <c r="AN518" s="1007"/>
      <c r="AO518" s="1008"/>
    </row>
    <row r="519" spans="1:41" s="118" customFormat="1" ht="14.25" customHeight="1" thickBot="1" x14ac:dyDescent="0.2">
      <c r="A519" s="7"/>
      <c r="B519" s="997"/>
      <c r="C519" s="998"/>
      <c r="D519" s="998"/>
      <c r="E519" s="999"/>
      <c r="F519" s="1053"/>
      <c r="G519" s="1088"/>
      <c r="H519" s="1003"/>
      <c r="I519" s="1004"/>
      <c r="J519" s="1005"/>
      <c r="K519" s="997"/>
      <c r="L519" s="998"/>
      <c r="M519" s="999"/>
      <c r="N519" s="985" t="s">
        <v>377</v>
      </c>
      <c r="O519" s="986"/>
      <c r="P519" s="986"/>
      <c r="Q519" s="987"/>
      <c r="R519" s="985" t="s">
        <v>378</v>
      </c>
      <c r="S519" s="986"/>
      <c r="T519" s="986"/>
      <c r="U519" s="986"/>
      <c r="V519" s="986"/>
      <c r="W519" s="986"/>
      <c r="X519" s="986"/>
      <c r="Y519" s="986"/>
      <c r="Z519" s="986"/>
      <c r="AA519" s="986"/>
      <c r="AB519" s="986"/>
      <c r="AC519" s="986"/>
      <c r="AD519" s="986"/>
      <c r="AE519" s="986"/>
      <c r="AF519" s="986"/>
      <c r="AG519" s="986"/>
      <c r="AH519" s="987"/>
      <c r="AI519" s="985" t="s">
        <v>143</v>
      </c>
      <c r="AJ519" s="986"/>
      <c r="AK519" s="986"/>
      <c r="AL519" s="987"/>
      <c r="AM519" s="1009"/>
      <c r="AN519" s="1010"/>
      <c r="AO519" s="1011"/>
    </row>
    <row r="520" spans="1:41" s="118" customFormat="1" ht="14.25" customHeight="1" x14ac:dyDescent="0.15">
      <c r="A520" s="974" t="s">
        <v>482</v>
      </c>
      <c r="B520" s="230" t="s">
        <v>136</v>
      </c>
      <c r="D520" s="212"/>
      <c r="E520" s="122"/>
      <c r="F520" s="64" t="s">
        <v>144</v>
      </c>
      <c r="G520" s="200"/>
      <c r="J520" s="205"/>
      <c r="K520" s="976" t="s">
        <v>483</v>
      </c>
      <c r="L520" s="977"/>
      <c r="M520" s="978"/>
      <c r="N520" s="976" t="s">
        <v>484</v>
      </c>
      <c r="O520" s="977"/>
      <c r="P520" s="977"/>
      <c r="Q520" s="978"/>
      <c r="R520" s="503" t="s">
        <v>56</v>
      </c>
      <c r="S520" s="206" t="s">
        <v>111</v>
      </c>
      <c r="T520" s="206"/>
      <c r="U520" s="206"/>
      <c r="V520" s="298" t="s">
        <v>55</v>
      </c>
      <c r="W520" s="1228"/>
      <c r="X520" s="1228"/>
      <c r="Y520" s="235" t="s">
        <v>485</v>
      </c>
      <c r="Z520" s="280"/>
      <c r="AA520" s="280"/>
      <c r="AB520" s="1228"/>
      <c r="AC520" s="1228"/>
      <c r="AD520" s="1228"/>
      <c r="AE520" s="1228"/>
      <c r="AF520" s="1228"/>
      <c r="AG520" s="1228"/>
      <c r="AH520" s="205" t="s">
        <v>53</v>
      </c>
      <c r="AI520" s="245" t="s">
        <v>121</v>
      </c>
      <c r="AJ520" s="118" t="s">
        <v>117</v>
      </c>
      <c r="AL520" s="200"/>
      <c r="AM520" s="73" t="s">
        <v>121</v>
      </c>
      <c r="AN520" s="118" t="s">
        <v>146</v>
      </c>
      <c r="AO520" s="261"/>
    </row>
    <row r="521" spans="1:41" s="118" customFormat="1" ht="14.25" customHeight="1" x14ac:dyDescent="0.15">
      <c r="A521" s="975"/>
      <c r="B521" s="966" t="s">
        <v>212</v>
      </c>
      <c r="C521" s="918"/>
      <c r="D521" s="918"/>
      <c r="E521" s="919"/>
      <c r="F521" s="397" t="s">
        <v>121</v>
      </c>
      <c r="G521" s="129">
        <v>5</v>
      </c>
      <c r="H521" s="397" t="s">
        <v>121</v>
      </c>
      <c r="I521" s="64" t="s">
        <v>379</v>
      </c>
      <c r="J521" s="200"/>
      <c r="K521" s="966" t="s">
        <v>486</v>
      </c>
      <c r="L521" s="918"/>
      <c r="M521" s="919"/>
      <c r="N521" s="966" t="s">
        <v>487</v>
      </c>
      <c r="O521" s="918"/>
      <c r="P521" s="918"/>
      <c r="Q521" s="919"/>
      <c r="R521" s="486" t="s">
        <v>56</v>
      </c>
      <c r="S521" s="118" t="s">
        <v>488</v>
      </c>
      <c r="T521" s="64"/>
      <c r="V521" s="71"/>
      <c r="W521" s="64"/>
      <c r="X521" s="64"/>
      <c r="Y521" s="71"/>
      <c r="Z521" s="64"/>
      <c r="AA521" s="64"/>
      <c r="AB521" s="212"/>
      <c r="AC521" s="397" t="s">
        <v>121</v>
      </c>
      <c r="AD521" s="71" t="s">
        <v>327</v>
      </c>
      <c r="AE521" s="71"/>
      <c r="AF521" s="397" t="s">
        <v>121</v>
      </c>
      <c r="AG521" s="71" t="s">
        <v>246</v>
      </c>
      <c r="AH521" s="151" t="s">
        <v>53</v>
      </c>
      <c r="AI521" s="245" t="s">
        <v>121</v>
      </c>
      <c r="AJ521" s="118" t="s">
        <v>157</v>
      </c>
      <c r="AL521" s="200"/>
      <c r="AM521" s="73" t="s">
        <v>121</v>
      </c>
      <c r="AN521" s="118" t="s">
        <v>147</v>
      </c>
      <c r="AO521" s="261"/>
    </row>
    <row r="522" spans="1:41" s="118" customFormat="1" ht="14.25" customHeight="1" x14ac:dyDescent="0.15">
      <c r="A522" s="975"/>
      <c r="B522" s="966" t="s">
        <v>213</v>
      </c>
      <c r="C522" s="918"/>
      <c r="D522" s="918"/>
      <c r="E522" s="919"/>
      <c r="F522" s="397" t="s">
        <v>121</v>
      </c>
      <c r="G522" s="129">
        <v>4</v>
      </c>
      <c r="H522" s="397" t="s">
        <v>121</v>
      </c>
      <c r="I522" s="64" t="s">
        <v>380</v>
      </c>
      <c r="J522" s="200"/>
      <c r="K522" s="224"/>
      <c r="L522" s="225"/>
      <c r="M522" s="226"/>
      <c r="N522" s="246"/>
      <c r="O522" s="227"/>
      <c r="P522" s="227"/>
      <c r="Q522" s="260"/>
      <c r="R522" s="400" t="s">
        <v>121</v>
      </c>
      <c r="S522" s="227" t="s">
        <v>489</v>
      </c>
      <c r="T522" s="227"/>
      <c r="U522" s="227"/>
      <c r="V522" s="227"/>
      <c r="W522" s="227"/>
      <c r="X522" s="227"/>
      <c r="Y522" s="227"/>
      <c r="Z522" s="227"/>
      <c r="AA522" s="227"/>
      <c r="AB522" s="227"/>
      <c r="AC522" s="227"/>
      <c r="AD522" s="227"/>
      <c r="AE522" s="227"/>
      <c r="AF522" s="227"/>
      <c r="AG522" s="227"/>
      <c r="AH522" s="260"/>
      <c r="AI522" s="245" t="s">
        <v>121</v>
      </c>
      <c r="AJ522" s="118" t="s">
        <v>426</v>
      </c>
      <c r="AL522" s="200"/>
      <c r="AM522" s="177"/>
      <c r="AO522" s="261"/>
    </row>
    <row r="523" spans="1:41" s="118" customFormat="1" ht="14.25" customHeight="1" x14ac:dyDescent="0.15">
      <c r="A523" s="975"/>
      <c r="B523" s="1216" t="s">
        <v>214</v>
      </c>
      <c r="C523" s="1091"/>
      <c r="D523" s="1091"/>
      <c r="E523" s="1095"/>
      <c r="F523" s="382" t="s">
        <v>121</v>
      </c>
      <c r="G523" s="129">
        <v>3</v>
      </c>
      <c r="H523" s="397" t="s">
        <v>121</v>
      </c>
      <c r="I523" s="64" t="s">
        <v>191</v>
      </c>
      <c r="J523" s="200"/>
      <c r="K523" s="962" t="s">
        <v>247</v>
      </c>
      <c r="L523" s="963"/>
      <c r="M523" s="964"/>
      <c r="N523" s="962" t="s">
        <v>490</v>
      </c>
      <c r="O523" s="963"/>
      <c r="P523" s="963"/>
      <c r="Q523" s="964"/>
      <c r="R523" s="382" t="s">
        <v>121</v>
      </c>
      <c r="S523" s="118" t="s">
        <v>491</v>
      </c>
      <c r="AH523" s="200"/>
      <c r="AI523" s="245" t="s">
        <v>121</v>
      </c>
      <c r="AJ523" s="1024" t="s">
        <v>694</v>
      </c>
      <c r="AK523" s="1024"/>
      <c r="AL523" s="1025"/>
      <c r="AM523" s="177"/>
      <c r="AO523" s="261"/>
    </row>
    <row r="524" spans="1:41" s="118" customFormat="1" ht="14.25" customHeight="1" x14ac:dyDescent="0.15">
      <c r="A524" s="975"/>
      <c r="B524" s="177"/>
      <c r="E524" s="200"/>
      <c r="F524" s="382" t="s">
        <v>121</v>
      </c>
      <c r="G524" s="129">
        <v>2</v>
      </c>
      <c r="H524" s="397" t="s">
        <v>121</v>
      </c>
      <c r="I524" s="64" t="s">
        <v>381</v>
      </c>
      <c r="J524" s="129"/>
      <c r="K524" s="177"/>
      <c r="M524" s="200"/>
      <c r="N524" s="966" t="s">
        <v>492</v>
      </c>
      <c r="O524" s="918"/>
      <c r="P524" s="918"/>
      <c r="Q524" s="919"/>
      <c r="R524" s="486" t="s">
        <v>56</v>
      </c>
      <c r="S524" s="118" t="s">
        <v>493</v>
      </c>
      <c r="W524" s="71"/>
      <c r="X524" s="71"/>
      <c r="Y524" s="212"/>
      <c r="Z524" s="212"/>
      <c r="AA524" s="212"/>
      <c r="AB524" s="212"/>
      <c r="AC524" s="212"/>
      <c r="AD524" s="212"/>
      <c r="AG524" s="71"/>
      <c r="AH524" s="200"/>
      <c r="AI524" s="245" t="s">
        <v>121</v>
      </c>
      <c r="AJ524" s="118" t="s">
        <v>695</v>
      </c>
      <c r="AL524" s="200"/>
      <c r="AM524" s="177"/>
      <c r="AO524" s="261"/>
    </row>
    <row r="525" spans="1:41" s="118" customFormat="1" ht="14.25" customHeight="1" x14ac:dyDescent="0.15">
      <c r="A525" s="975"/>
      <c r="B525" s="177"/>
      <c r="E525" s="200"/>
      <c r="F525" s="382" t="s">
        <v>121</v>
      </c>
      <c r="G525" s="129">
        <v>1</v>
      </c>
      <c r="K525" s="177"/>
      <c r="M525" s="200"/>
      <c r="N525" s="121"/>
      <c r="O525" s="197"/>
      <c r="P525" s="197"/>
      <c r="Q525" s="122"/>
      <c r="R525" s="130"/>
      <c r="S525" s="397" t="s">
        <v>121</v>
      </c>
      <c r="T525" s="118" t="s">
        <v>494</v>
      </c>
      <c r="V525" s="212"/>
      <c r="W525" s="229"/>
      <c r="X525" s="397" t="s">
        <v>121</v>
      </c>
      <c r="Y525" s="118" t="s">
        <v>495</v>
      </c>
      <c r="Z525" s="229"/>
      <c r="AA525" s="64"/>
      <c r="AC525" s="64"/>
      <c r="AD525" s="397" t="s">
        <v>121</v>
      </c>
      <c r="AE525" s="64" t="s">
        <v>496</v>
      </c>
      <c r="AF525" s="64"/>
      <c r="AG525" s="71"/>
      <c r="AH525" s="200"/>
      <c r="AI525" s="245" t="s">
        <v>121</v>
      </c>
      <c r="AJ525" s="957"/>
      <c r="AK525" s="957"/>
      <c r="AL525" s="958"/>
      <c r="AM525" s="177"/>
      <c r="AO525" s="261"/>
    </row>
    <row r="526" spans="1:41" s="118" customFormat="1" ht="14.25" customHeight="1" x14ac:dyDescent="0.15">
      <c r="A526" s="975"/>
      <c r="B526" s="177"/>
      <c r="E526" s="200"/>
      <c r="F526" s="177"/>
      <c r="G526" s="129"/>
      <c r="H526" s="71"/>
      <c r="I526" s="71"/>
      <c r="J526" s="71"/>
      <c r="K526" s="177"/>
      <c r="M526" s="200"/>
      <c r="N526" s="308"/>
      <c r="O526" s="297"/>
      <c r="P526" s="297"/>
      <c r="Q526" s="221"/>
      <c r="R526" s="216"/>
      <c r="S526" s="398" t="s">
        <v>121</v>
      </c>
      <c r="T526" s="220" t="s">
        <v>281</v>
      </c>
      <c r="U526" s="220"/>
      <c r="V526" s="220"/>
      <c r="W526" s="220"/>
      <c r="X526" s="218" t="s">
        <v>55</v>
      </c>
      <c r="Y526" s="1196"/>
      <c r="Z526" s="1196"/>
      <c r="AA526" s="1196"/>
      <c r="AB526" s="1196"/>
      <c r="AC526" s="1196"/>
      <c r="AD526" s="1196"/>
      <c r="AE526" s="1196"/>
      <c r="AF526" s="1196"/>
      <c r="AG526" s="1196"/>
      <c r="AH526" s="147" t="s">
        <v>53</v>
      </c>
      <c r="AI526" s="130"/>
      <c r="AL526" s="200"/>
      <c r="AM526" s="177"/>
      <c r="AO526" s="261"/>
    </row>
    <row r="527" spans="1:41" s="118" customFormat="1" ht="14.25" customHeight="1" x14ac:dyDescent="0.15">
      <c r="A527" s="975"/>
      <c r="B527" s="177"/>
      <c r="E527" s="200"/>
      <c r="F527" s="177"/>
      <c r="G527" s="200"/>
      <c r="K527" s="246"/>
      <c r="L527" s="227"/>
      <c r="M527" s="260"/>
      <c r="N527" s="1229" t="s">
        <v>497</v>
      </c>
      <c r="O527" s="1230"/>
      <c r="P527" s="1230"/>
      <c r="Q527" s="1231"/>
      <c r="R527" s="241" t="s">
        <v>121</v>
      </c>
      <c r="S527" s="227" t="s">
        <v>498</v>
      </c>
      <c r="T527" s="227"/>
      <c r="U527" s="227"/>
      <c r="V527" s="201"/>
      <c r="W527" s="66"/>
      <c r="X527" s="227"/>
      <c r="Y527" s="227"/>
      <c r="Z527" s="227"/>
      <c r="AA527" s="263"/>
      <c r="AB527" s="302"/>
      <c r="AC527" s="302"/>
      <c r="AD527" s="302"/>
      <c r="AE527" s="302"/>
      <c r="AF527" s="302"/>
      <c r="AG527" s="201"/>
      <c r="AH527" s="260"/>
      <c r="AI527" s="130"/>
      <c r="AL527" s="200"/>
      <c r="AM527" s="177"/>
      <c r="AO527" s="261"/>
    </row>
    <row r="528" spans="1:41" s="118" customFormat="1" ht="14.25" customHeight="1" x14ac:dyDescent="0.15">
      <c r="A528" s="975"/>
      <c r="B528" s="177"/>
      <c r="C528" s="64"/>
      <c r="E528" s="200"/>
      <c r="F528" s="177"/>
      <c r="G528" s="129"/>
      <c r="H528" s="71"/>
      <c r="I528" s="71"/>
      <c r="J528" s="129"/>
      <c r="K528" s="918" t="s">
        <v>156</v>
      </c>
      <c r="L528" s="918"/>
      <c r="M528" s="919"/>
      <c r="N528" s="177" t="s">
        <v>341</v>
      </c>
      <c r="Q528" s="200"/>
      <c r="R528" s="382" t="s">
        <v>121</v>
      </c>
      <c r="S528" s="118" t="s">
        <v>499</v>
      </c>
      <c r="T528" s="64"/>
      <c r="U528" s="64"/>
      <c r="V528" s="64"/>
      <c r="W528" s="64"/>
      <c r="AA528" s="212"/>
      <c r="AB528" s="300"/>
      <c r="AC528" s="300"/>
      <c r="AD528" s="300"/>
      <c r="AE528" s="300"/>
      <c r="AF528" s="300"/>
      <c r="AG528" s="71"/>
      <c r="AH528" s="200"/>
      <c r="AI528" s="130"/>
      <c r="AL528" s="200"/>
      <c r="AM528" s="177"/>
      <c r="AO528" s="261"/>
    </row>
    <row r="529" spans="1:41" s="118" customFormat="1" ht="14.25" customHeight="1" x14ac:dyDescent="0.15">
      <c r="A529" s="309"/>
      <c r="B529" s="177"/>
      <c r="C529" s="64"/>
      <c r="E529" s="200"/>
      <c r="F529" s="177"/>
      <c r="G529" s="129"/>
      <c r="H529" s="71"/>
      <c r="I529" s="71"/>
      <c r="J529" s="129"/>
      <c r="K529" s="397" t="s">
        <v>121</v>
      </c>
      <c r="L529" s="1024" t="s">
        <v>689</v>
      </c>
      <c r="M529" s="1025"/>
      <c r="N529" s="256" t="s">
        <v>500</v>
      </c>
      <c r="O529" s="213"/>
      <c r="P529" s="213"/>
      <c r="Q529" s="243"/>
      <c r="R529" s="329" t="s">
        <v>121</v>
      </c>
      <c r="S529" s="213" t="s">
        <v>501</v>
      </c>
      <c r="T529" s="294"/>
      <c r="U529" s="294"/>
      <c r="V529" s="294"/>
      <c r="W529" s="294"/>
      <c r="X529" s="213"/>
      <c r="Y529" s="213"/>
      <c r="Z529" s="213"/>
      <c r="AA529" s="214"/>
      <c r="AB529" s="295"/>
      <c r="AC529" s="295"/>
      <c r="AD529" s="295"/>
      <c r="AE529" s="295"/>
      <c r="AF529" s="295"/>
      <c r="AG529" s="215"/>
      <c r="AH529" s="243"/>
      <c r="AI529" s="130"/>
      <c r="AL529" s="200"/>
      <c r="AM529" s="177"/>
      <c r="AO529" s="261"/>
    </row>
    <row r="530" spans="1:41" s="118" customFormat="1" ht="14.25" customHeight="1" x14ac:dyDescent="0.15">
      <c r="A530" s="309"/>
      <c r="B530" s="177"/>
      <c r="C530" s="64"/>
      <c r="E530" s="200"/>
      <c r="F530" s="177"/>
      <c r="G530" s="129"/>
      <c r="H530" s="71"/>
      <c r="I530" s="71"/>
      <c r="J530" s="129"/>
      <c r="M530" s="200"/>
      <c r="N530" s="296"/>
      <c r="O530" s="220"/>
      <c r="P530" s="220"/>
      <c r="Q530" s="220"/>
      <c r="R530" s="499" t="s">
        <v>56</v>
      </c>
      <c r="S530" s="217" t="s">
        <v>502</v>
      </c>
      <c r="T530" s="220"/>
      <c r="U530" s="220"/>
      <c r="V530" s="220"/>
      <c r="W530" s="220"/>
      <c r="X530" s="217"/>
      <c r="Y530" s="217"/>
      <c r="Z530" s="217"/>
      <c r="AA530" s="218"/>
      <c r="AB530" s="218" t="s">
        <v>55</v>
      </c>
      <c r="AC530" s="398" t="s">
        <v>121</v>
      </c>
      <c r="AD530" s="219" t="s">
        <v>327</v>
      </c>
      <c r="AE530" s="219"/>
      <c r="AF530" s="398" t="s">
        <v>121</v>
      </c>
      <c r="AG530" s="219" t="s">
        <v>246</v>
      </c>
      <c r="AH530" s="147" t="s">
        <v>53</v>
      </c>
      <c r="AI530" s="130"/>
      <c r="AL530" s="200"/>
      <c r="AM530" s="177"/>
      <c r="AO530" s="261"/>
    </row>
    <row r="531" spans="1:41" s="118" customFormat="1" ht="14.25" customHeight="1" x14ac:dyDescent="0.15">
      <c r="A531" s="309"/>
      <c r="B531" s="177"/>
      <c r="C531" s="64"/>
      <c r="E531" s="200"/>
      <c r="F531" s="177"/>
      <c r="G531" s="129"/>
      <c r="H531" s="71"/>
      <c r="I531" s="71"/>
      <c r="J531" s="129"/>
      <c r="M531" s="200"/>
      <c r="N531" s="177" t="s">
        <v>249</v>
      </c>
      <c r="Q531" s="200"/>
      <c r="R531" s="486" t="s">
        <v>56</v>
      </c>
      <c r="S531" s="118" t="s">
        <v>503</v>
      </c>
      <c r="U531" s="64"/>
      <c r="V531" s="64"/>
      <c r="W531" s="64"/>
      <c r="AA531" s="212"/>
      <c r="AB531" s="212" t="s">
        <v>55</v>
      </c>
      <c r="AC531" s="397" t="s">
        <v>121</v>
      </c>
      <c r="AD531" s="71" t="s">
        <v>327</v>
      </c>
      <c r="AE531" s="71"/>
      <c r="AF531" s="397" t="s">
        <v>121</v>
      </c>
      <c r="AG531" s="71" t="s">
        <v>246</v>
      </c>
      <c r="AH531" s="151" t="s">
        <v>53</v>
      </c>
      <c r="AI531" s="130"/>
      <c r="AL531" s="200"/>
      <c r="AM531" s="177"/>
      <c r="AO531" s="261"/>
    </row>
    <row r="532" spans="1:41" s="118" customFormat="1" ht="14.25" customHeight="1" x14ac:dyDescent="0.15">
      <c r="A532" s="309"/>
      <c r="B532" s="177"/>
      <c r="C532" s="64"/>
      <c r="E532" s="200"/>
      <c r="F532" s="177"/>
      <c r="G532" s="129"/>
      <c r="H532" s="71"/>
      <c r="I532" s="71"/>
      <c r="J532" s="71"/>
      <c r="K532" s="177"/>
      <c r="M532" s="200"/>
      <c r="N532" s="127"/>
      <c r="O532" s="64"/>
      <c r="P532" s="64"/>
      <c r="Q532" s="64"/>
      <c r="R532" s="486" t="s">
        <v>56</v>
      </c>
      <c r="S532" s="118" t="s">
        <v>504</v>
      </c>
      <c r="U532" s="64"/>
      <c r="V532" s="64"/>
      <c r="W532" s="64"/>
      <c r="Y532" s="229"/>
      <c r="Z532" s="64"/>
      <c r="AA532" s="229"/>
      <c r="AB532" s="212" t="s">
        <v>55</v>
      </c>
      <c r="AC532" s="397" t="s">
        <v>121</v>
      </c>
      <c r="AD532" s="71" t="s">
        <v>327</v>
      </c>
      <c r="AE532" s="71"/>
      <c r="AF532" s="397" t="s">
        <v>121</v>
      </c>
      <c r="AG532" s="71" t="s">
        <v>246</v>
      </c>
      <c r="AH532" s="151" t="s">
        <v>53</v>
      </c>
      <c r="AI532" s="130"/>
      <c r="AL532" s="200"/>
      <c r="AM532" s="177"/>
      <c r="AO532" s="261"/>
    </row>
    <row r="533" spans="1:41" s="118" customFormat="1" ht="14.25" customHeight="1" x14ac:dyDescent="0.15">
      <c r="A533" s="309"/>
      <c r="B533" s="177"/>
      <c r="C533" s="64"/>
      <c r="E533" s="200"/>
      <c r="F533" s="177"/>
      <c r="G533" s="129"/>
      <c r="H533" s="71"/>
      <c r="I533" s="71"/>
      <c r="J533" s="71"/>
      <c r="K533" s="177"/>
      <c r="M533" s="200"/>
      <c r="N533" s="127"/>
      <c r="O533" s="64"/>
      <c r="P533" s="64"/>
      <c r="Q533" s="64"/>
      <c r="R533" s="486" t="s">
        <v>56</v>
      </c>
      <c r="S533" s="118" t="s">
        <v>505</v>
      </c>
      <c r="T533" s="64"/>
      <c r="V533" s="64"/>
      <c r="W533" s="64"/>
      <c r="X533" s="71"/>
      <c r="AA533" s="71"/>
      <c r="AB533" s="212" t="s">
        <v>55</v>
      </c>
      <c r="AC533" s="397" t="s">
        <v>121</v>
      </c>
      <c r="AD533" s="71" t="s">
        <v>327</v>
      </c>
      <c r="AE533" s="71"/>
      <c r="AF533" s="397" t="s">
        <v>121</v>
      </c>
      <c r="AG533" s="71" t="s">
        <v>246</v>
      </c>
      <c r="AH533" s="151" t="s">
        <v>53</v>
      </c>
      <c r="AI533" s="177"/>
      <c r="AL533" s="200"/>
      <c r="AM533" s="177"/>
      <c r="AO533" s="261"/>
    </row>
    <row r="534" spans="1:41" s="118" customFormat="1" ht="14.25" customHeight="1" x14ac:dyDescent="0.15">
      <c r="A534" s="330"/>
      <c r="B534" s="177"/>
      <c r="C534" s="64"/>
      <c r="E534" s="200"/>
      <c r="F534" s="177"/>
      <c r="G534" s="129"/>
      <c r="H534" s="71"/>
      <c r="I534" s="71"/>
      <c r="J534" s="71"/>
      <c r="K534" s="177"/>
      <c r="M534" s="200"/>
      <c r="N534" s="331" t="s">
        <v>506</v>
      </c>
      <c r="O534" s="210"/>
      <c r="P534" s="210"/>
      <c r="Q534" s="292"/>
      <c r="R534" s="504" t="s">
        <v>56</v>
      </c>
      <c r="S534" s="210" t="s">
        <v>340</v>
      </c>
      <c r="T534" s="289"/>
      <c r="U534" s="210"/>
      <c r="V534" s="289"/>
      <c r="W534" s="289"/>
      <c r="X534" s="210"/>
      <c r="Y534" s="332" t="s">
        <v>55</v>
      </c>
      <c r="Z534" s="196" t="s">
        <v>121</v>
      </c>
      <c r="AA534" s="289" t="s">
        <v>507</v>
      </c>
      <c r="AB534" s="210"/>
      <c r="AC534" s="210"/>
      <c r="AD534" s="210"/>
      <c r="AE534" s="290"/>
      <c r="AF534" s="196" t="s">
        <v>121</v>
      </c>
      <c r="AG534" s="290" t="s">
        <v>246</v>
      </c>
      <c r="AH534" s="333" t="s">
        <v>53</v>
      </c>
      <c r="AI534" s="177"/>
      <c r="AL534" s="200"/>
      <c r="AM534" s="177"/>
      <c r="AO534" s="261"/>
    </row>
    <row r="535" spans="1:41" s="118" customFormat="1" ht="14.25" customHeight="1" x14ac:dyDescent="0.15">
      <c r="A535" s="330"/>
      <c r="B535" s="177"/>
      <c r="C535" s="64"/>
      <c r="E535" s="200"/>
      <c r="F535" s="177"/>
      <c r="G535" s="129"/>
      <c r="H535" s="71"/>
      <c r="I535" s="71"/>
      <c r="J535" s="129"/>
      <c r="M535" s="200"/>
      <c r="N535" s="334" t="s">
        <v>508</v>
      </c>
      <c r="O535" s="289"/>
      <c r="P535" s="289"/>
      <c r="Q535" s="333"/>
      <c r="R535" s="504" t="s">
        <v>56</v>
      </c>
      <c r="S535" s="210" t="s">
        <v>509</v>
      </c>
      <c r="T535" s="289"/>
      <c r="U535" s="210"/>
      <c r="V535" s="289"/>
      <c r="W535" s="289"/>
      <c r="X535" s="290"/>
      <c r="Y535" s="210"/>
      <c r="Z535" s="210"/>
      <c r="AA535" s="290"/>
      <c r="AB535" s="332" t="s">
        <v>55</v>
      </c>
      <c r="AC535" s="196" t="s">
        <v>121</v>
      </c>
      <c r="AD535" s="290" t="s">
        <v>327</v>
      </c>
      <c r="AE535" s="290"/>
      <c r="AF535" s="196" t="s">
        <v>121</v>
      </c>
      <c r="AG535" s="290" t="s">
        <v>246</v>
      </c>
      <c r="AH535" s="333" t="s">
        <v>53</v>
      </c>
      <c r="AI535" s="177"/>
      <c r="AL535" s="200"/>
      <c r="AM535" s="177"/>
      <c r="AO535" s="261"/>
    </row>
    <row r="536" spans="1:41" s="118" customFormat="1" ht="14.25" customHeight="1" x14ac:dyDescent="0.15">
      <c r="A536" s="330"/>
      <c r="B536" s="177"/>
      <c r="C536" s="64"/>
      <c r="E536" s="200"/>
      <c r="F536" s="177"/>
      <c r="G536" s="129"/>
      <c r="H536" s="71"/>
      <c r="I536" s="71"/>
      <c r="J536" s="129"/>
      <c r="K536" s="246"/>
      <c r="L536" s="227"/>
      <c r="M536" s="260"/>
      <c r="N536" s="1045" t="s">
        <v>510</v>
      </c>
      <c r="O536" s="1046"/>
      <c r="P536" s="1046"/>
      <c r="Q536" s="1047"/>
      <c r="R536" s="335" t="s">
        <v>121</v>
      </c>
      <c r="S536" s="254" t="s">
        <v>511</v>
      </c>
      <c r="T536" s="291"/>
      <c r="U536" s="254"/>
      <c r="V536" s="291"/>
      <c r="W536" s="291"/>
      <c r="X536" s="255"/>
      <c r="Y536" s="254"/>
      <c r="Z536" s="254"/>
      <c r="AA536" s="255"/>
      <c r="AB536" s="255"/>
      <c r="AC536" s="255"/>
      <c r="AD536" s="255"/>
      <c r="AE536" s="255"/>
      <c r="AF536" s="255"/>
      <c r="AG536" s="255"/>
      <c r="AH536" s="336"/>
      <c r="AI536" s="177"/>
      <c r="AL536" s="200"/>
      <c r="AM536" s="177"/>
      <c r="AO536" s="261"/>
    </row>
    <row r="537" spans="1:41" s="118" customFormat="1" ht="14.25" customHeight="1" x14ac:dyDescent="0.15">
      <c r="A537" s="330"/>
      <c r="B537" s="177"/>
      <c r="C537" s="64"/>
      <c r="E537" s="200"/>
      <c r="F537" s="177"/>
      <c r="G537" s="129"/>
      <c r="H537" s="71"/>
      <c r="I537" s="71"/>
      <c r="J537" s="129"/>
      <c r="K537" s="918" t="s">
        <v>128</v>
      </c>
      <c r="L537" s="918"/>
      <c r="M537" s="919"/>
      <c r="N537" s="966" t="s">
        <v>129</v>
      </c>
      <c r="O537" s="918"/>
      <c r="P537" s="918"/>
      <c r="Q537" s="919"/>
      <c r="R537" s="130"/>
      <c r="S537" s="397" t="s">
        <v>121</v>
      </c>
      <c r="T537" s="118" t="s">
        <v>156</v>
      </c>
      <c r="V537" s="64"/>
      <c r="W537" s="397" t="s">
        <v>121</v>
      </c>
      <c r="X537" s="118" t="s">
        <v>209</v>
      </c>
      <c r="AA537" s="397" t="s">
        <v>121</v>
      </c>
      <c r="AB537" s="118" t="s">
        <v>208</v>
      </c>
      <c r="AC537" s="71"/>
      <c r="AD537" s="71"/>
      <c r="AE537" s="71"/>
      <c r="AF537" s="71"/>
      <c r="AG537" s="71"/>
      <c r="AH537" s="151"/>
      <c r="AI537" s="177"/>
      <c r="AL537" s="200"/>
      <c r="AM537" s="177"/>
      <c r="AO537" s="261"/>
    </row>
    <row r="538" spans="1:41" s="118" customFormat="1" ht="14.25" customHeight="1" x14ac:dyDescent="0.15">
      <c r="A538" s="330"/>
      <c r="B538" s="177"/>
      <c r="C538" s="64"/>
      <c r="E538" s="200"/>
      <c r="F538" s="177"/>
      <c r="G538" s="129"/>
      <c r="H538" s="71"/>
      <c r="I538" s="71"/>
      <c r="J538" s="129"/>
      <c r="M538" s="200"/>
      <c r="N538" s="296"/>
      <c r="O538" s="220"/>
      <c r="P538" s="220"/>
      <c r="Q538" s="147"/>
      <c r="R538" s="219"/>
      <c r="S538" s="398" t="s">
        <v>121</v>
      </c>
      <c r="T538" s="220" t="s">
        <v>512</v>
      </c>
      <c r="U538" s="217"/>
      <c r="V538" s="398" t="s">
        <v>121</v>
      </c>
      <c r="W538" s="220" t="s">
        <v>513</v>
      </c>
      <c r="X538" s="217"/>
      <c r="Y538" s="217"/>
      <c r="Z538" s="217"/>
      <c r="AA538" s="398" t="s">
        <v>121</v>
      </c>
      <c r="AB538" s="217" t="s">
        <v>245</v>
      </c>
      <c r="AC538" s="219"/>
      <c r="AD538" s="218" t="s">
        <v>55</v>
      </c>
      <c r="AE538" s="398" t="s">
        <v>121</v>
      </c>
      <c r="AF538" s="220" t="s">
        <v>513</v>
      </c>
      <c r="AG538" s="217"/>
      <c r="AH538" s="258"/>
      <c r="AI538" s="177"/>
      <c r="AL538" s="200"/>
      <c r="AM538" s="177"/>
      <c r="AO538" s="261"/>
    </row>
    <row r="539" spans="1:41" s="118" customFormat="1" ht="14.25" customHeight="1" x14ac:dyDescent="0.15">
      <c r="A539" s="330"/>
      <c r="B539" s="177"/>
      <c r="C539" s="64"/>
      <c r="E539" s="200"/>
      <c r="F539" s="177"/>
      <c r="G539" s="129"/>
      <c r="H539" s="71"/>
      <c r="I539" s="71"/>
      <c r="J539" s="129"/>
      <c r="M539" s="200"/>
      <c r="N539" s="966" t="s">
        <v>342</v>
      </c>
      <c r="O539" s="918"/>
      <c r="P539" s="918"/>
      <c r="Q539" s="919"/>
      <c r="R539" s="397" t="s">
        <v>121</v>
      </c>
      <c r="S539" s="118" t="s">
        <v>514</v>
      </c>
      <c r="U539" s="300"/>
      <c r="V539" s="312" t="s">
        <v>383</v>
      </c>
      <c r="W539" s="397" t="s">
        <v>121</v>
      </c>
      <c r="X539" s="118" t="s">
        <v>129</v>
      </c>
      <c r="Y539" s="237"/>
      <c r="AA539" s="237"/>
      <c r="AB539" s="397" t="s">
        <v>121</v>
      </c>
      <c r="AC539" s="118" t="s">
        <v>515</v>
      </c>
      <c r="AD539" s="300"/>
      <c r="AE539" s="300"/>
      <c r="AF539" s="300"/>
      <c r="AG539" s="71"/>
      <c r="AH539" s="151" t="s">
        <v>382</v>
      </c>
      <c r="AI539" s="130"/>
      <c r="AL539" s="200"/>
      <c r="AM539" s="177"/>
      <c r="AO539" s="261"/>
    </row>
    <row r="540" spans="1:41" s="118" customFormat="1" ht="14.25" customHeight="1" x14ac:dyDescent="0.15">
      <c r="A540" s="330"/>
      <c r="B540" s="177"/>
      <c r="C540" s="64"/>
      <c r="E540" s="200"/>
      <c r="F540" s="177"/>
      <c r="G540" s="129"/>
      <c r="H540" s="71"/>
      <c r="I540" s="71"/>
      <c r="J540" s="71"/>
      <c r="K540" s="177"/>
      <c r="M540" s="200"/>
      <c r="N540" s="966" t="s">
        <v>129</v>
      </c>
      <c r="O540" s="918"/>
      <c r="P540" s="918"/>
      <c r="Q540" s="919"/>
      <c r="R540" s="337" t="s">
        <v>121</v>
      </c>
      <c r="S540" s="210" t="s">
        <v>516</v>
      </c>
      <c r="T540" s="210"/>
      <c r="U540" s="338"/>
      <c r="V540" s="339" t="s">
        <v>383</v>
      </c>
      <c r="W540" s="196" t="s">
        <v>121</v>
      </c>
      <c r="X540" s="210" t="s">
        <v>129</v>
      </c>
      <c r="Y540" s="340"/>
      <c r="Z540" s="210"/>
      <c r="AA540" s="340"/>
      <c r="AB540" s="196" t="s">
        <v>121</v>
      </c>
      <c r="AC540" s="210" t="s">
        <v>515</v>
      </c>
      <c r="AD540" s="338"/>
      <c r="AE540" s="338"/>
      <c r="AF540" s="338"/>
      <c r="AG540" s="290"/>
      <c r="AH540" s="333" t="s">
        <v>382</v>
      </c>
      <c r="AI540" s="130"/>
      <c r="AL540" s="200"/>
      <c r="AM540" s="177"/>
      <c r="AO540" s="261"/>
    </row>
    <row r="541" spans="1:41" s="118" customFormat="1" ht="14.25" customHeight="1" x14ac:dyDescent="0.15">
      <c r="A541" s="330"/>
      <c r="B541" s="177"/>
      <c r="C541" s="64"/>
      <c r="E541" s="200"/>
      <c r="F541" s="177"/>
      <c r="G541" s="129"/>
      <c r="H541" s="71"/>
      <c r="I541" s="71"/>
      <c r="J541" s="71"/>
      <c r="K541" s="177"/>
      <c r="M541" s="200"/>
      <c r="N541" s="127"/>
      <c r="O541" s="64"/>
      <c r="P541" s="64"/>
      <c r="Q541" s="151"/>
      <c r="R541" s="397" t="s">
        <v>121</v>
      </c>
      <c r="S541" s="118" t="s">
        <v>517</v>
      </c>
      <c r="U541" s="300"/>
      <c r="V541" s="64"/>
      <c r="W541" s="64"/>
      <c r="X541" s="71"/>
      <c r="AA541" s="71"/>
      <c r="AB541" s="71"/>
      <c r="AC541" s="71"/>
      <c r="AD541" s="71"/>
      <c r="AE541" s="71"/>
      <c r="AF541" s="71"/>
      <c r="AG541" s="71"/>
      <c r="AH541" s="151"/>
      <c r="AI541" s="130"/>
      <c r="AL541" s="200"/>
      <c r="AM541" s="177"/>
      <c r="AO541" s="261"/>
    </row>
    <row r="542" spans="1:41" s="118" customFormat="1" ht="14.25" customHeight="1" x14ac:dyDescent="0.15">
      <c r="A542" s="330"/>
      <c r="B542" s="177"/>
      <c r="C542" s="64"/>
      <c r="E542" s="200"/>
      <c r="F542" s="177"/>
      <c r="G542" s="129"/>
      <c r="H542" s="71"/>
      <c r="I542" s="71"/>
      <c r="J542" s="71"/>
      <c r="K542" s="246"/>
      <c r="L542" s="227"/>
      <c r="M542" s="260"/>
      <c r="N542" s="281"/>
      <c r="O542" s="66"/>
      <c r="P542" s="66"/>
      <c r="Q542" s="66"/>
      <c r="R542" s="341" t="s">
        <v>383</v>
      </c>
      <c r="S542" s="400" t="s">
        <v>121</v>
      </c>
      <c r="T542" s="227" t="s">
        <v>518</v>
      </c>
      <c r="U542" s="240"/>
      <c r="V542" s="66"/>
      <c r="W542" s="400" t="s">
        <v>121</v>
      </c>
      <c r="X542" s="227" t="s">
        <v>129</v>
      </c>
      <c r="Y542" s="240"/>
      <c r="Z542" s="227"/>
      <c r="AA542" s="240"/>
      <c r="AB542" s="400" t="s">
        <v>121</v>
      </c>
      <c r="AC542" s="227" t="s">
        <v>515</v>
      </c>
      <c r="AD542" s="302"/>
      <c r="AE542" s="302"/>
      <c r="AF542" s="302"/>
      <c r="AG542" s="201"/>
      <c r="AH542" s="264" t="s">
        <v>382</v>
      </c>
      <c r="AI542" s="130"/>
      <c r="AL542" s="200"/>
      <c r="AM542" s="177"/>
      <c r="AO542" s="261"/>
    </row>
    <row r="543" spans="1:41" s="118" customFormat="1" ht="14.25" customHeight="1" x14ac:dyDescent="0.15">
      <c r="A543" s="173"/>
      <c r="B543" s="177"/>
      <c r="E543" s="200"/>
      <c r="F543" s="177"/>
      <c r="G543" s="129"/>
      <c r="H543" s="71"/>
      <c r="I543" s="71"/>
      <c r="J543" s="71"/>
      <c r="K543" s="962" t="s">
        <v>519</v>
      </c>
      <c r="L543" s="963"/>
      <c r="M543" s="964"/>
      <c r="N543" s="962" t="s">
        <v>520</v>
      </c>
      <c r="O543" s="963"/>
      <c r="P543" s="963"/>
      <c r="Q543" s="964"/>
      <c r="R543" s="382" t="s">
        <v>121</v>
      </c>
      <c r="S543" s="202" t="s">
        <v>521</v>
      </c>
      <c r="T543" s="202"/>
      <c r="U543" s="202"/>
      <c r="V543" s="202"/>
      <c r="W543" s="202"/>
      <c r="X543" s="202"/>
      <c r="Y543" s="202"/>
      <c r="Z543" s="202"/>
      <c r="AA543" s="202"/>
      <c r="AB543" s="202"/>
      <c r="AC543" s="202"/>
      <c r="AD543" s="202"/>
      <c r="AE543" s="202"/>
      <c r="AF543" s="202"/>
      <c r="AG543" s="202"/>
      <c r="AH543" s="234"/>
      <c r="AI543" s="130"/>
      <c r="AL543" s="200"/>
      <c r="AM543" s="177"/>
      <c r="AO543" s="261"/>
    </row>
    <row r="544" spans="1:41" s="118" customFormat="1" ht="14.25" customHeight="1" x14ac:dyDescent="0.15">
      <c r="A544" s="173"/>
      <c r="B544" s="177"/>
      <c r="E544" s="200"/>
      <c r="G544" s="129"/>
      <c r="H544" s="71"/>
      <c r="I544" s="71"/>
      <c r="J544" s="71"/>
      <c r="K544" s="966" t="s">
        <v>522</v>
      </c>
      <c r="L544" s="918"/>
      <c r="M544" s="919"/>
      <c r="N544" s="1083" t="s">
        <v>252</v>
      </c>
      <c r="O544" s="1102"/>
      <c r="P544" s="1102"/>
      <c r="Q544" s="1103"/>
      <c r="R544" s="337" t="s">
        <v>121</v>
      </c>
      <c r="S544" s="210" t="s">
        <v>523</v>
      </c>
      <c r="T544" s="210"/>
      <c r="U544" s="210"/>
      <c r="V544" s="210"/>
      <c r="W544" s="210"/>
      <c r="X544" s="210"/>
      <c r="Y544" s="210"/>
      <c r="Z544" s="210"/>
      <c r="AA544" s="210"/>
      <c r="AB544" s="210"/>
      <c r="AC544" s="210"/>
      <c r="AD544" s="210"/>
      <c r="AE544" s="210"/>
      <c r="AF544" s="210"/>
      <c r="AG544" s="210"/>
      <c r="AH544" s="292"/>
      <c r="AI544" s="130"/>
      <c r="AL544" s="200"/>
      <c r="AM544" s="177"/>
      <c r="AO544" s="261"/>
    </row>
    <row r="545" spans="1:41" s="118" customFormat="1" ht="14.25" customHeight="1" x14ac:dyDescent="0.15">
      <c r="A545" s="173"/>
      <c r="B545" s="177"/>
      <c r="C545" s="64"/>
      <c r="E545" s="200"/>
      <c r="G545" s="129"/>
      <c r="H545" s="71"/>
      <c r="I545" s="71"/>
      <c r="J545" s="71"/>
      <c r="K545" s="1012" t="s">
        <v>524</v>
      </c>
      <c r="L545" s="923"/>
      <c r="M545" s="924"/>
      <c r="N545" s="127"/>
      <c r="O545" s="197"/>
      <c r="P545" s="197"/>
      <c r="Q545" s="122"/>
      <c r="R545" s="397" t="s">
        <v>121</v>
      </c>
      <c r="S545" s="118" t="s">
        <v>525</v>
      </c>
      <c r="AH545" s="200"/>
      <c r="AI545" s="130"/>
      <c r="AL545" s="200"/>
      <c r="AM545" s="177"/>
      <c r="AO545" s="261"/>
    </row>
    <row r="546" spans="1:41" s="118" customFormat="1" ht="14.25" customHeight="1" x14ac:dyDescent="0.15">
      <c r="A546" s="173"/>
      <c r="B546" s="177"/>
      <c r="E546" s="200"/>
      <c r="G546" s="129"/>
      <c r="H546" s="71"/>
      <c r="I546" s="71"/>
      <c r="J546" s="71"/>
      <c r="K546" s="1113"/>
      <c r="L546" s="1114"/>
      <c r="M546" s="1115"/>
      <c r="N546" s="281"/>
      <c r="O546" s="66"/>
      <c r="P546" s="66"/>
      <c r="Q546" s="264"/>
      <c r="R546" s="278"/>
      <c r="S546" s="263" t="s">
        <v>383</v>
      </c>
      <c r="T546" s="400" t="s">
        <v>121</v>
      </c>
      <c r="U546" s="227" t="s">
        <v>526</v>
      </c>
      <c r="V546" s="240"/>
      <c r="W546" s="227"/>
      <c r="X546" s="227"/>
      <c r="Y546" s="227"/>
      <c r="Z546" s="227"/>
      <c r="AA546" s="227"/>
      <c r="AB546" s="400" t="s">
        <v>121</v>
      </c>
      <c r="AC546" s="227" t="s">
        <v>527</v>
      </c>
      <c r="AD546" s="227"/>
      <c r="AE546" s="227"/>
      <c r="AF546" s="227"/>
      <c r="AG546" s="227"/>
      <c r="AH546" s="260"/>
      <c r="AI546" s="130"/>
      <c r="AL546" s="200"/>
      <c r="AM546" s="177"/>
      <c r="AO546" s="261"/>
    </row>
    <row r="547" spans="1:41" s="118" customFormat="1" ht="14.25" customHeight="1" x14ac:dyDescent="0.15">
      <c r="A547" s="173"/>
      <c r="B547" s="177"/>
      <c r="F547" s="177"/>
      <c r="G547" s="129"/>
      <c r="H547" s="71"/>
      <c r="I547" s="71"/>
      <c r="J547" s="71"/>
      <c r="K547" s="962" t="s">
        <v>528</v>
      </c>
      <c r="L547" s="963"/>
      <c r="M547" s="964"/>
      <c r="N547" s="991" t="s">
        <v>253</v>
      </c>
      <c r="O547" s="992"/>
      <c r="P547" s="992"/>
      <c r="Q547" s="993"/>
      <c r="R547" s="343" t="s">
        <v>121</v>
      </c>
      <c r="S547" s="344" t="s">
        <v>529</v>
      </c>
      <c r="T547" s="344"/>
      <c r="U547" s="344"/>
      <c r="V547" s="344"/>
      <c r="W547" s="344"/>
      <c r="X547" s="344"/>
      <c r="Y547" s="344"/>
      <c r="Z547" s="344"/>
      <c r="AA547" s="344"/>
      <c r="AB547" s="344"/>
      <c r="AC547" s="344"/>
      <c r="AD547" s="344"/>
      <c r="AE547" s="344"/>
      <c r="AF547" s="344"/>
      <c r="AG547" s="344"/>
      <c r="AH547" s="345"/>
      <c r="AI547" s="130"/>
      <c r="AL547" s="200"/>
      <c r="AM547" s="177"/>
      <c r="AO547" s="261"/>
    </row>
    <row r="548" spans="1:41" s="118" customFormat="1" ht="14.25" customHeight="1" x14ac:dyDescent="0.15">
      <c r="A548" s="342"/>
      <c r="B548" s="127"/>
      <c r="C548" s="197"/>
      <c r="D548" s="197"/>
      <c r="E548" s="122"/>
      <c r="F548" s="177"/>
      <c r="G548" s="200"/>
      <c r="K548" s="966" t="s">
        <v>530</v>
      </c>
      <c r="L548" s="918"/>
      <c r="M548" s="919"/>
      <c r="N548" s="966" t="s">
        <v>254</v>
      </c>
      <c r="O548" s="918"/>
      <c r="P548" s="918"/>
      <c r="Q548" s="919"/>
      <c r="R548" s="382" t="s">
        <v>121</v>
      </c>
      <c r="S548" s="118" t="s">
        <v>531</v>
      </c>
      <c r="Z548" s="397" t="s">
        <v>121</v>
      </c>
      <c r="AA548" s="118" t="s">
        <v>532</v>
      </c>
      <c r="AH548" s="200"/>
      <c r="AI548" s="130"/>
      <c r="AL548" s="200"/>
      <c r="AM548" s="177"/>
      <c r="AO548" s="261"/>
    </row>
    <row r="549" spans="1:41" s="118" customFormat="1" ht="14.25" customHeight="1" x14ac:dyDescent="0.15">
      <c r="A549" s="342"/>
      <c r="B549" s="127"/>
      <c r="C549" s="71"/>
      <c r="D549" s="71"/>
      <c r="E549" s="129"/>
      <c r="F549" s="177"/>
      <c r="G549" s="129"/>
      <c r="H549" s="71"/>
      <c r="I549" s="71"/>
      <c r="J549" s="71"/>
      <c r="K549" s="1012" t="s">
        <v>524</v>
      </c>
      <c r="L549" s="923"/>
      <c r="M549" s="924"/>
      <c r="N549" s="64"/>
      <c r="O549" s="64"/>
      <c r="P549" s="64"/>
      <c r="Q549" s="64"/>
      <c r="R549" s="130"/>
      <c r="S549" s="397" t="s">
        <v>121</v>
      </c>
      <c r="T549" s="64" t="s">
        <v>533</v>
      </c>
      <c r="U549" s="64"/>
      <c r="V549" s="64"/>
      <c r="Z549" s="397" t="s">
        <v>121</v>
      </c>
      <c r="AA549" s="64" t="s">
        <v>534</v>
      </c>
      <c r="AH549" s="200"/>
      <c r="AI549" s="130"/>
      <c r="AL549" s="200"/>
      <c r="AM549" s="177"/>
      <c r="AO549" s="261"/>
    </row>
    <row r="550" spans="1:41" s="118" customFormat="1" ht="14.25" customHeight="1" x14ac:dyDescent="0.15">
      <c r="A550" s="342"/>
      <c r="B550" s="130"/>
      <c r="C550" s="71"/>
      <c r="D550" s="71"/>
      <c r="E550" s="129"/>
      <c r="F550" s="177"/>
      <c r="G550" s="129"/>
      <c r="H550" s="71"/>
      <c r="I550" s="71"/>
      <c r="J550" s="71"/>
      <c r="K550" s="1012"/>
      <c r="L550" s="923"/>
      <c r="M550" s="924"/>
      <c r="N550" s="127"/>
      <c r="O550" s="64"/>
      <c r="P550" s="64"/>
      <c r="Q550" s="151"/>
      <c r="R550" s="130"/>
      <c r="S550" s="397" t="s">
        <v>121</v>
      </c>
      <c r="T550" s="64" t="s">
        <v>535</v>
      </c>
      <c r="AH550" s="200"/>
      <c r="AI550" s="130"/>
      <c r="AL550" s="200"/>
      <c r="AM550" s="177"/>
      <c r="AO550" s="261"/>
    </row>
    <row r="551" spans="1:41" s="118" customFormat="1" ht="14.25" customHeight="1" x14ac:dyDescent="0.15">
      <c r="A551" s="342"/>
      <c r="B551" s="177"/>
      <c r="E551" s="200"/>
      <c r="F551" s="177"/>
      <c r="G551" s="129"/>
      <c r="H551" s="71"/>
      <c r="I551" s="71"/>
      <c r="J551" s="71"/>
      <c r="K551" s="177"/>
      <c r="M551" s="200"/>
      <c r="N551" s="257"/>
      <c r="O551" s="217"/>
      <c r="P551" s="217"/>
      <c r="Q551" s="258"/>
      <c r="R551" s="337" t="s">
        <v>121</v>
      </c>
      <c r="S551" s="289" t="s">
        <v>536</v>
      </c>
      <c r="T551" s="289"/>
      <c r="U551" s="289"/>
      <c r="V551" s="289"/>
      <c r="W551" s="289"/>
      <c r="X551" s="332"/>
      <c r="Y551" s="338"/>
      <c r="Z551" s="338"/>
      <c r="AA551" s="338"/>
      <c r="AB551" s="338"/>
      <c r="AC551" s="338"/>
      <c r="AD551" s="338"/>
      <c r="AE551" s="338"/>
      <c r="AF551" s="338"/>
      <c r="AG551" s="289"/>
      <c r="AH551" s="292"/>
      <c r="AI551" s="90"/>
      <c r="AL551" s="200"/>
      <c r="AM551" s="177"/>
      <c r="AO551" s="261"/>
    </row>
    <row r="552" spans="1:41" s="118" customFormat="1" ht="14.25" customHeight="1" x14ac:dyDescent="0.15">
      <c r="A552" s="342"/>
      <c r="B552" s="246"/>
      <c r="C552" s="227"/>
      <c r="D552" s="227"/>
      <c r="E552" s="260"/>
      <c r="F552" s="246"/>
      <c r="G552" s="203"/>
      <c r="H552" s="201"/>
      <c r="I552" s="201"/>
      <c r="J552" s="201"/>
      <c r="K552" s="246"/>
      <c r="L552" s="227"/>
      <c r="M552" s="260"/>
      <c r="N552" s="929" t="s">
        <v>58</v>
      </c>
      <c r="O552" s="930"/>
      <c r="P552" s="930"/>
      <c r="Q552" s="931"/>
      <c r="R552" s="241" t="s">
        <v>121</v>
      </c>
      <c r="S552" s="66" t="s">
        <v>537</v>
      </c>
      <c r="T552" s="66"/>
      <c r="U552" s="66"/>
      <c r="V552" s="66"/>
      <c r="W552" s="66"/>
      <c r="X552" s="263"/>
      <c r="Y552" s="302"/>
      <c r="Z552" s="302"/>
      <c r="AA552" s="302"/>
      <c r="AB552" s="302"/>
      <c r="AC552" s="302"/>
      <c r="AD552" s="302"/>
      <c r="AE552" s="302"/>
      <c r="AF552" s="302"/>
      <c r="AG552" s="66"/>
      <c r="AH552" s="260"/>
      <c r="AI552" s="277"/>
      <c r="AJ552" s="227"/>
      <c r="AK552" s="227"/>
      <c r="AL552" s="260"/>
      <c r="AM552" s="246"/>
      <c r="AN552" s="227"/>
      <c r="AO552" s="265"/>
    </row>
    <row r="553" spans="1:41" s="118" customFormat="1" ht="14.25" customHeight="1" x14ac:dyDescent="0.15">
      <c r="A553" s="342"/>
      <c r="B553" s="230" t="s">
        <v>671</v>
      </c>
      <c r="D553" s="212"/>
      <c r="E553" s="122"/>
      <c r="F553" s="64" t="s">
        <v>144</v>
      </c>
      <c r="G553" s="200"/>
      <c r="J553" s="200"/>
      <c r="K553" s="966" t="s">
        <v>326</v>
      </c>
      <c r="L553" s="918"/>
      <c r="M553" s="919"/>
      <c r="N553" s="966" t="s">
        <v>672</v>
      </c>
      <c r="O553" s="918"/>
      <c r="P553" s="918"/>
      <c r="Q553" s="919"/>
      <c r="R553" s="486" t="s">
        <v>56</v>
      </c>
      <c r="S553" s="118" t="s">
        <v>1025</v>
      </c>
      <c r="T553" s="64"/>
      <c r="V553" s="71"/>
      <c r="W553" s="64"/>
      <c r="X553" s="64"/>
      <c r="Y553" s="212" t="s">
        <v>383</v>
      </c>
      <c r="Z553" s="397" t="s">
        <v>121</v>
      </c>
      <c r="AA553" s="71" t="s">
        <v>327</v>
      </c>
      <c r="AB553" s="71"/>
      <c r="AC553" s="397" t="s">
        <v>121</v>
      </c>
      <c r="AD553" s="71" t="s">
        <v>246</v>
      </c>
      <c r="AE553" s="64" t="s">
        <v>382</v>
      </c>
      <c r="AF553" s="71"/>
      <c r="AG553" s="71"/>
      <c r="AH553" s="200"/>
      <c r="AI553" s="245" t="s">
        <v>121</v>
      </c>
      <c r="AJ553" s="118" t="s">
        <v>117</v>
      </c>
      <c r="AL553" s="200"/>
      <c r="AM553" s="73" t="s">
        <v>121</v>
      </c>
      <c r="AN553" s="118" t="s">
        <v>146</v>
      </c>
      <c r="AO553" s="261"/>
    </row>
    <row r="554" spans="1:41" s="118" customFormat="1" ht="14.25" customHeight="1" x14ac:dyDescent="0.15">
      <c r="A554" s="342"/>
      <c r="B554" s="966" t="s">
        <v>212</v>
      </c>
      <c r="C554" s="918"/>
      <c r="D554" s="918"/>
      <c r="E554" s="919"/>
      <c r="F554" s="397" t="s">
        <v>121</v>
      </c>
      <c r="G554" s="129">
        <v>5</v>
      </c>
      <c r="H554" s="397" t="s">
        <v>121</v>
      </c>
      <c r="I554" s="64" t="s">
        <v>379</v>
      </c>
      <c r="J554" s="200"/>
      <c r="K554" s="249"/>
      <c r="L554" s="378"/>
      <c r="M554" s="250"/>
      <c r="N554" s="177"/>
      <c r="Q554" s="200"/>
      <c r="R554" s="486"/>
      <c r="S554" s="212" t="s">
        <v>383</v>
      </c>
      <c r="T554" s="397" t="s">
        <v>121</v>
      </c>
      <c r="U554" s="118" t="s">
        <v>673</v>
      </c>
      <c r="V554" s="237"/>
      <c r="AH554" s="151"/>
      <c r="AI554" s="245" t="s">
        <v>121</v>
      </c>
      <c r="AJ554" s="118" t="s">
        <v>157</v>
      </c>
      <c r="AL554" s="200"/>
      <c r="AM554" s="73" t="s">
        <v>121</v>
      </c>
      <c r="AN554" s="118" t="s">
        <v>147</v>
      </c>
      <c r="AO554" s="261"/>
    </row>
    <row r="555" spans="1:41" s="118" customFormat="1" ht="14.25" customHeight="1" x14ac:dyDescent="0.15">
      <c r="A555" s="342"/>
      <c r="B555" s="966" t="s">
        <v>213</v>
      </c>
      <c r="C555" s="918"/>
      <c r="D555" s="918"/>
      <c r="E555" s="919"/>
      <c r="F555" s="397" t="s">
        <v>121</v>
      </c>
      <c r="G555" s="129">
        <v>4</v>
      </c>
      <c r="H555" s="397" t="s">
        <v>121</v>
      </c>
      <c r="I555" s="64" t="s">
        <v>380</v>
      </c>
      <c r="J555" s="200"/>
      <c r="K555" s="397" t="s">
        <v>121</v>
      </c>
      <c r="L555" s="378"/>
      <c r="M555" s="250"/>
      <c r="N555" s="1083" t="s">
        <v>674</v>
      </c>
      <c r="O555" s="1102"/>
      <c r="P555" s="1102"/>
      <c r="Q555" s="1103"/>
      <c r="R555" s="505" t="s">
        <v>56</v>
      </c>
      <c r="S555" s="213" t="s">
        <v>675</v>
      </c>
      <c r="T555" s="213"/>
      <c r="U555" s="213"/>
      <c r="V555" s="213"/>
      <c r="W555" s="213"/>
      <c r="X555" s="213"/>
      <c r="Y555" s="213"/>
      <c r="Z555" s="213"/>
      <c r="AA555" s="213"/>
      <c r="AB555" s="213"/>
      <c r="AC555" s="213"/>
      <c r="AD555" s="213"/>
      <c r="AE555" s="213"/>
      <c r="AF555" s="213"/>
      <c r="AG555" s="213"/>
      <c r="AH555" s="243"/>
      <c r="AI555" s="245" t="s">
        <v>121</v>
      </c>
      <c r="AJ555" s="118" t="s">
        <v>426</v>
      </c>
      <c r="AL555" s="200"/>
      <c r="AM555" s="177"/>
      <c r="AO555" s="261"/>
    </row>
    <row r="556" spans="1:41" s="118" customFormat="1" ht="14.25" customHeight="1" x14ac:dyDescent="0.15">
      <c r="A556" s="342"/>
      <c r="B556" s="1216" t="s">
        <v>325</v>
      </c>
      <c r="C556" s="1091"/>
      <c r="D556" s="1091"/>
      <c r="E556" s="1095"/>
      <c r="F556" s="382" t="s">
        <v>121</v>
      </c>
      <c r="G556" s="129">
        <v>3</v>
      </c>
      <c r="H556" s="397" t="s">
        <v>121</v>
      </c>
      <c r="I556" s="64" t="s">
        <v>191</v>
      </c>
      <c r="J556" s="200"/>
      <c r="K556" s="1201" t="s">
        <v>690</v>
      </c>
      <c r="L556" s="1202"/>
      <c r="M556" s="1203"/>
      <c r="N556" s="257"/>
      <c r="O556" s="217"/>
      <c r="P556" s="217"/>
      <c r="Q556" s="258"/>
      <c r="R556" s="506"/>
      <c r="S556" s="218" t="s">
        <v>383</v>
      </c>
      <c r="T556" s="398" t="s">
        <v>121</v>
      </c>
      <c r="U556" s="217" t="s">
        <v>250</v>
      </c>
      <c r="V556" s="217"/>
      <c r="W556" s="218"/>
      <c r="X556" s="398" t="s">
        <v>121</v>
      </c>
      <c r="Y556" s="217" t="s">
        <v>251</v>
      </c>
      <c r="Z556" s="293"/>
      <c r="AA556" s="293"/>
      <c r="AB556" s="398" t="s">
        <v>121</v>
      </c>
      <c r="AC556" s="219" t="s">
        <v>246</v>
      </c>
      <c r="AD556" s="220" t="s">
        <v>382</v>
      </c>
      <c r="AE556" s="217"/>
      <c r="AF556" s="217"/>
      <c r="AG556" s="217"/>
      <c r="AH556" s="258"/>
      <c r="AI556" s="245" t="s">
        <v>121</v>
      </c>
      <c r="AJ556" s="921" t="s">
        <v>735</v>
      </c>
      <c r="AK556" s="921"/>
      <c r="AL556" s="922"/>
      <c r="AM556" s="177"/>
      <c r="AO556" s="261"/>
    </row>
    <row r="557" spans="1:41" s="118" customFormat="1" ht="14.25" customHeight="1" x14ac:dyDescent="0.15">
      <c r="A557" s="173"/>
      <c r="B557" s="177"/>
      <c r="E557" s="200"/>
      <c r="F557" s="382" t="s">
        <v>121</v>
      </c>
      <c r="G557" s="129">
        <v>2</v>
      </c>
      <c r="H557" s="397" t="s">
        <v>121</v>
      </c>
      <c r="I557" s="64" t="s">
        <v>381</v>
      </c>
      <c r="J557" s="129"/>
      <c r="K557" s="177"/>
      <c r="M557" s="200"/>
      <c r="N557" s="966" t="s">
        <v>676</v>
      </c>
      <c r="O557" s="918"/>
      <c r="P557" s="918"/>
      <c r="Q557" s="919"/>
      <c r="R557" s="329" t="s">
        <v>121</v>
      </c>
      <c r="S557" s="118" t="s">
        <v>518</v>
      </c>
      <c r="W557" s="71"/>
      <c r="X557" s="71"/>
      <c r="Y557" s="212"/>
      <c r="Z557" s="212"/>
      <c r="AA557" s="212"/>
      <c r="AB557" s="212"/>
      <c r="AC557" s="212"/>
      <c r="AD557" s="212"/>
      <c r="AG557" s="71"/>
      <c r="AH557" s="200"/>
      <c r="AI557" s="245" t="s">
        <v>121</v>
      </c>
      <c r="AJ557" s="921"/>
      <c r="AK557" s="921"/>
      <c r="AL557" s="922"/>
      <c r="AM557" s="177"/>
      <c r="AO557" s="261"/>
    </row>
    <row r="558" spans="1:41" s="118" customFormat="1" ht="14.25" customHeight="1" x14ac:dyDescent="0.15">
      <c r="A558" s="173"/>
      <c r="B558" s="177"/>
      <c r="E558" s="200"/>
      <c r="F558" s="382" t="s">
        <v>121</v>
      </c>
      <c r="G558" s="129">
        <v>1</v>
      </c>
      <c r="K558" s="177"/>
      <c r="M558" s="200"/>
      <c r="N558" s="257"/>
      <c r="O558" s="217"/>
      <c r="P558" s="217"/>
      <c r="Q558" s="258"/>
      <c r="R558" s="376" t="s">
        <v>121</v>
      </c>
      <c r="S558" s="217" t="s">
        <v>733</v>
      </c>
      <c r="T558" s="217"/>
      <c r="U558" s="217"/>
      <c r="V558" s="217"/>
      <c r="W558" s="219"/>
      <c r="X558" s="219"/>
      <c r="Y558" s="218"/>
      <c r="Z558" s="218"/>
      <c r="AA558" s="218"/>
      <c r="AB558" s="218"/>
      <c r="AC558" s="218"/>
      <c r="AD558" s="218"/>
      <c r="AE558" s="217"/>
      <c r="AF558" s="217"/>
      <c r="AG558" s="219"/>
      <c r="AH558" s="258"/>
      <c r="AI558" s="245" t="s">
        <v>121</v>
      </c>
      <c r="AJ558" s="957"/>
      <c r="AK558" s="957"/>
      <c r="AL558" s="958"/>
      <c r="AM558" s="177"/>
      <c r="AO558" s="261"/>
    </row>
    <row r="559" spans="1:41" s="118" customFormat="1" ht="14.25" customHeight="1" x14ac:dyDescent="0.15">
      <c r="A559" s="173"/>
      <c r="B559" s="245" t="s">
        <v>121</v>
      </c>
      <c r="C559" s="118" t="s">
        <v>160</v>
      </c>
      <c r="E559" s="200"/>
      <c r="F559" s="177"/>
      <c r="G559" s="129"/>
      <c r="H559" s="71"/>
      <c r="I559" s="71"/>
      <c r="J559" s="71"/>
      <c r="K559" s="177"/>
      <c r="M559" s="200"/>
      <c r="N559" s="1083" t="s">
        <v>677</v>
      </c>
      <c r="O559" s="1102"/>
      <c r="P559" s="1102"/>
      <c r="Q559" s="1103"/>
      <c r="R559" s="382" t="s">
        <v>121</v>
      </c>
      <c r="S559" s="118" t="s">
        <v>678</v>
      </c>
      <c r="W559" s="71"/>
      <c r="X559" s="71"/>
      <c r="Y559" s="212"/>
      <c r="Z559" s="212"/>
      <c r="AA559" s="212"/>
      <c r="AB559" s="212"/>
      <c r="AC559" s="212"/>
      <c r="AD559" s="212"/>
      <c r="AG559" s="71"/>
      <c r="AH559" s="200"/>
      <c r="AI559" s="177"/>
      <c r="AL559" s="200"/>
      <c r="AM559" s="177"/>
      <c r="AO559" s="261"/>
    </row>
    <row r="560" spans="1:41" s="118" customFormat="1" ht="14.25" customHeight="1" x14ac:dyDescent="0.15">
      <c r="A560" s="173"/>
      <c r="B560" s="177"/>
      <c r="E560" s="200"/>
      <c r="F560" s="177"/>
      <c r="G560" s="129"/>
      <c r="H560" s="71"/>
      <c r="I560" s="71"/>
      <c r="J560" s="71"/>
      <c r="K560" s="177"/>
      <c r="M560" s="200"/>
      <c r="N560" s="236"/>
      <c r="O560" s="237"/>
      <c r="P560" s="237"/>
      <c r="Q560" s="238"/>
      <c r="R560" s="382" t="s">
        <v>121</v>
      </c>
      <c r="S560" s="118" t="s">
        <v>731</v>
      </c>
      <c r="V560" s="71"/>
      <c r="W560" s="64"/>
      <c r="AA560" s="212"/>
      <c r="AB560" s="300"/>
      <c r="AC560" s="300"/>
      <c r="AD560" s="300"/>
      <c r="AE560" s="300"/>
      <c r="AF560" s="300"/>
      <c r="AG560" s="71"/>
      <c r="AH560" s="200"/>
      <c r="AL560" s="200"/>
      <c r="AM560" s="177"/>
      <c r="AO560" s="261"/>
    </row>
    <row r="561" spans="1:41" s="118" customFormat="1" ht="14.25" customHeight="1" x14ac:dyDescent="0.15">
      <c r="A561" s="330"/>
      <c r="B561" s="177"/>
      <c r="C561" s="64"/>
      <c r="E561" s="200"/>
      <c r="F561" s="177"/>
      <c r="G561" s="129"/>
      <c r="H561" s="71"/>
      <c r="I561" s="71"/>
      <c r="J561" s="129"/>
      <c r="K561" s="246"/>
      <c r="L561" s="227"/>
      <c r="M561" s="260"/>
      <c r="N561" s="1045" t="s">
        <v>734</v>
      </c>
      <c r="O561" s="1046"/>
      <c r="P561" s="1046"/>
      <c r="Q561" s="1047"/>
      <c r="R561" s="335" t="s">
        <v>121</v>
      </c>
      <c r="S561" s="1214" t="s">
        <v>828</v>
      </c>
      <c r="T561" s="1214"/>
      <c r="U561" s="1214"/>
      <c r="V561" s="1214"/>
      <c r="W561" s="1214"/>
      <c r="X561" s="1214"/>
      <c r="Y561" s="1214"/>
      <c r="Z561" s="1214"/>
      <c r="AA561" s="1214"/>
      <c r="AB561" s="1214"/>
      <c r="AC561" s="1214"/>
      <c r="AD561" s="1214"/>
      <c r="AE561" s="1214"/>
      <c r="AF561" s="1214"/>
      <c r="AG561" s="1214"/>
      <c r="AH561" s="1215"/>
      <c r="AI561" s="177"/>
      <c r="AL561" s="200"/>
      <c r="AM561" s="177"/>
      <c r="AO561" s="261"/>
    </row>
    <row r="562" spans="1:41" s="118" customFormat="1" ht="14.25" customHeight="1" x14ac:dyDescent="0.15">
      <c r="A562" s="173"/>
      <c r="B562" s="177"/>
      <c r="C562" s="64"/>
      <c r="E562" s="200"/>
      <c r="F562" s="177"/>
      <c r="G562" s="129"/>
      <c r="H562" s="71"/>
      <c r="I562" s="71"/>
      <c r="J562" s="129"/>
      <c r="K562" s="966" t="s">
        <v>331</v>
      </c>
      <c r="L562" s="918"/>
      <c r="M562" s="919"/>
      <c r="N562" s="991" t="s">
        <v>341</v>
      </c>
      <c r="O562" s="992"/>
      <c r="P562" s="992"/>
      <c r="Q562" s="993"/>
      <c r="R562" s="382" t="s">
        <v>121</v>
      </c>
      <c r="S562" s="118" t="s">
        <v>499</v>
      </c>
      <c r="T562" s="64"/>
      <c r="U562" s="64"/>
      <c r="V562" s="64"/>
      <c r="W562" s="64"/>
      <c r="AA562" s="212"/>
      <c r="AB562" s="300"/>
      <c r="AC562" s="300"/>
      <c r="AD562" s="300"/>
      <c r="AE562" s="300"/>
      <c r="AF562" s="300"/>
      <c r="AG562" s="71"/>
      <c r="AH562" s="200"/>
      <c r="AI562" s="177"/>
      <c r="AL562" s="200"/>
      <c r="AM562" s="177"/>
      <c r="AO562" s="261"/>
    </row>
    <row r="563" spans="1:41" s="118" customFormat="1" ht="14.25" customHeight="1" x14ac:dyDescent="0.15">
      <c r="A563" s="309"/>
      <c r="B563" s="177"/>
      <c r="C563" s="64"/>
      <c r="E563" s="200"/>
      <c r="F563" s="177"/>
      <c r="G563" s="129"/>
      <c r="H563" s="71"/>
      <c r="I563" s="71"/>
      <c r="J563" s="129"/>
      <c r="K563" s="177"/>
      <c r="M563" s="200"/>
      <c r="N563" s="1083" t="s">
        <v>500</v>
      </c>
      <c r="O563" s="1102"/>
      <c r="P563" s="1102"/>
      <c r="Q563" s="1103"/>
      <c r="R563" s="329" t="s">
        <v>121</v>
      </c>
      <c r="S563" s="213" t="s">
        <v>679</v>
      </c>
      <c r="T563" s="294"/>
      <c r="U563" s="294"/>
      <c r="V563" s="294"/>
      <c r="W563" s="294"/>
      <c r="X563" s="213"/>
      <c r="Y563" s="438" t="s">
        <v>121</v>
      </c>
      <c r="Z563" s="213" t="s">
        <v>501</v>
      </c>
      <c r="AA563" s="294"/>
      <c r="AB563" s="294"/>
      <c r="AC563" s="294"/>
      <c r="AD563" s="294"/>
      <c r="AE563" s="295"/>
      <c r="AF563" s="295"/>
      <c r="AG563" s="215"/>
      <c r="AH563" s="243"/>
      <c r="AI563" s="177"/>
      <c r="AL563" s="200"/>
      <c r="AM563" s="177"/>
      <c r="AO563" s="261"/>
    </row>
    <row r="564" spans="1:41" s="118" customFormat="1" ht="14.25" customHeight="1" x14ac:dyDescent="0.15">
      <c r="A564" s="309"/>
      <c r="B564" s="177"/>
      <c r="C564" s="64"/>
      <c r="E564" s="200"/>
      <c r="F564" s="177"/>
      <c r="G564" s="129"/>
      <c r="H564" s="71"/>
      <c r="I564" s="71"/>
      <c r="J564" s="129"/>
      <c r="K564" s="397" t="s">
        <v>121</v>
      </c>
      <c r="M564" s="200"/>
      <c r="N564" s="296"/>
      <c r="O564" s="220"/>
      <c r="P564" s="220"/>
      <c r="Q564" s="220"/>
      <c r="R564" s="499" t="s">
        <v>56</v>
      </c>
      <c r="S564" s="217" t="s">
        <v>502</v>
      </c>
      <c r="T564" s="220"/>
      <c r="U564" s="220"/>
      <c r="V564" s="220"/>
      <c r="W564" s="220"/>
      <c r="X564" s="217"/>
      <c r="Y564" s="217"/>
      <c r="Z564" s="217"/>
      <c r="AA564" s="218"/>
      <c r="AB564" s="218" t="s">
        <v>55</v>
      </c>
      <c r="AC564" s="398" t="s">
        <v>121</v>
      </c>
      <c r="AD564" s="219" t="s">
        <v>327</v>
      </c>
      <c r="AE564" s="219"/>
      <c r="AF564" s="398" t="s">
        <v>121</v>
      </c>
      <c r="AG564" s="219" t="s">
        <v>246</v>
      </c>
      <c r="AH564" s="147" t="s">
        <v>53</v>
      </c>
      <c r="AI564" s="177"/>
      <c r="AL564" s="200"/>
      <c r="AM564" s="177"/>
      <c r="AO564" s="261"/>
    </row>
    <row r="565" spans="1:41" s="118" customFormat="1" ht="14.25" customHeight="1" x14ac:dyDescent="0.15">
      <c r="A565" s="309"/>
      <c r="B565" s="177"/>
      <c r="C565" s="64"/>
      <c r="E565" s="200"/>
      <c r="F565" s="177"/>
      <c r="G565" s="129"/>
      <c r="H565" s="71"/>
      <c r="I565" s="71"/>
      <c r="J565" s="129"/>
      <c r="K565" s="1201" t="s">
        <v>690</v>
      </c>
      <c r="L565" s="1202"/>
      <c r="M565" s="1203"/>
      <c r="N565" s="1083" t="s">
        <v>249</v>
      </c>
      <c r="O565" s="1102"/>
      <c r="P565" s="1102"/>
      <c r="Q565" s="1103"/>
      <c r="R565" s="486" t="s">
        <v>56</v>
      </c>
      <c r="S565" s="118" t="s">
        <v>732</v>
      </c>
      <c r="U565" s="64"/>
      <c r="V565" s="64"/>
      <c r="W565" s="64"/>
      <c r="AA565" s="212"/>
      <c r="AB565" s="212" t="s">
        <v>55</v>
      </c>
      <c r="AC565" s="397" t="s">
        <v>121</v>
      </c>
      <c r="AD565" s="71" t="s">
        <v>327</v>
      </c>
      <c r="AE565" s="71"/>
      <c r="AF565" s="397" t="s">
        <v>121</v>
      </c>
      <c r="AG565" s="71" t="s">
        <v>246</v>
      </c>
      <c r="AH565" s="151" t="s">
        <v>53</v>
      </c>
      <c r="AI565" s="177"/>
      <c r="AL565" s="200"/>
      <c r="AM565" s="177"/>
      <c r="AO565" s="261"/>
    </row>
    <row r="566" spans="1:41" s="118" customFormat="1" ht="14.25" customHeight="1" x14ac:dyDescent="0.15">
      <c r="A566" s="309"/>
      <c r="B566" s="177"/>
      <c r="C566" s="64"/>
      <c r="E566" s="200"/>
      <c r="F566" s="177"/>
      <c r="G566" s="129"/>
      <c r="H566" s="71"/>
      <c r="I566" s="71"/>
      <c r="J566" s="71"/>
      <c r="K566" s="177"/>
      <c r="M566" s="200"/>
      <c r="N566" s="127"/>
      <c r="O566" s="64"/>
      <c r="P566" s="64"/>
      <c r="Q566" s="64"/>
      <c r="R566" s="486" t="s">
        <v>56</v>
      </c>
      <c r="S566" s="118" t="s">
        <v>504</v>
      </c>
      <c r="U566" s="64"/>
      <c r="V566" s="64"/>
      <c r="W566" s="64"/>
      <c r="Y566" s="229"/>
      <c r="Z566" s="64"/>
      <c r="AA566" s="229"/>
      <c r="AB566" s="212" t="s">
        <v>55</v>
      </c>
      <c r="AC566" s="397" t="s">
        <v>121</v>
      </c>
      <c r="AD566" s="71" t="s">
        <v>327</v>
      </c>
      <c r="AE566" s="71"/>
      <c r="AF566" s="397" t="s">
        <v>121</v>
      </c>
      <c r="AG566" s="71" t="s">
        <v>246</v>
      </c>
      <c r="AH566" s="151" t="s">
        <v>53</v>
      </c>
      <c r="AI566" s="177"/>
      <c r="AL566" s="200"/>
      <c r="AM566" s="177"/>
      <c r="AO566" s="261"/>
    </row>
    <row r="567" spans="1:41" s="118" customFormat="1" ht="14.25" customHeight="1" x14ac:dyDescent="0.15">
      <c r="A567" s="309"/>
      <c r="B567" s="177"/>
      <c r="C567" s="64"/>
      <c r="E567" s="200"/>
      <c r="F567" s="177"/>
      <c r="G567" s="129"/>
      <c r="H567" s="71"/>
      <c r="I567" s="71"/>
      <c r="J567" s="71"/>
      <c r="K567" s="177"/>
      <c r="M567" s="200"/>
      <c r="N567" s="127"/>
      <c r="O567" s="64"/>
      <c r="P567" s="64"/>
      <c r="Q567" s="64"/>
      <c r="R567" s="486" t="s">
        <v>56</v>
      </c>
      <c r="S567" s="118" t="s">
        <v>505</v>
      </c>
      <c r="T567" s="64"/>
      <c r="V567" s="64"/>
      <c r="W567" s="64"/>
      <c r="X567" s="71"/>
      <c r="AA567" s="71"/>
      <c r="AB567" s="212" t="s">
        <v>55</v>
      </c>
      <c r="AC567" s="397" t="s">
        <v>121</v>
      </c>
      <c r="AD567" s="71" t="s">
        <v>327</v>
      </c>
      <c r="AE567" s="71"/>
      <c r="AF567" s="397" t="s">
        <v>121</v>
      </c>
      <c r="AG567" s="71" t="s">
        <v>246</v>
      </c>
      <c r="AH567" s="151" t="s">
        <v>53</v>
      </c>
      <c r="AI567" s="177"/>
      <c r="AL567" s="200"/>
      <c r="AM567" s="177"/>
      <c r="AO567" s="261"/>
    </row>
    <row r="568" spans="1:41" s="118" customFormat="1" ht="14.25" customHeight="1" x14ac:dyDescent="0.15">
      <c r="A568" s="330"/>
      <c r="B568" s="177"/>
      <c r="C568" s="64"/>
      <c r="E568" s="200"/>
      <c r="F568" s="177"/>
      <c r="G568" s="129"/>
      <c r="H568" s="71"/>
      <c r="I568" s="71"/>
      <c r="J568" s="71"/>
      <c r="K568" s="177"/>
      <c r="M568" s="200"/>
      <c r="N568" s="1204" t="s">
        <v>506</v>
      </c>
      <c r="O568" s="1205"/>
      <c r="P568" s="1205"/>
      <c r="Q568" s="1206"/>
      <c r="R568" s="504" t="s">
        <v>56</v>
      </c>
      <c r="S568" s="210" t="s">
        <v>340</v>
      </c>
      <c r="T568" s="289"/>
      <c r="U568" s="210"/>
      <c r="V568" s="289"/>
      <c r="W568" s="289"/>
      <c r="X568" s="210"/>
      <c r="Y568" s="332" t="s">
        <v>55</v>
      </c>
      <c r="Z568" s="196" t="s">
        <v>121</v>
      </c>
      <c r="AA568" s="289" t="s">
        <v>507</v>
      </c>
      <c r="AB568" s="210"/>
      <c r="AC568" s="210"/>
      <c r="AD568" s="210"/>
      <c r="AE568" s="290"/>
      <c r="AF568" s="196" t="s">
        <v>121</v>
      </c>
      <c r="AG568" s="290" t="s">
        <v>246</v>
      </c>
      <c r="AH568" s="333" t="s">
        <v>53</v>
      </c>
      <c r="AI568" s="177"/>
      <c r="AL568" s="200"/>
      <c r="AM568" s="177"/>
      <c r="AO568" s="261"/>
    </row>
    <row r="569" spans="1:41" s="118" customFormat="1" ht="14.25" customHeight="1" x14ac:dyDescent="0.15">
      <c r="A569" s="330"/>
      <c r="B569" s="177"/>
      <c r="C569" s="64"/>
      <c r="E569" s="200"/>
      <c r="F569" s="177"/>
      <c r="G569" s="129"/>
      <c r="H569" s="71"/>
      <c r="I569" s="71"/>
      <c r="J569" s="129"/>
      <c r="M569" s="200"/>
      <c r="N569" s="1204" t="s">
        <v>508</v>
      </c>
      <c r="O569" s="1205"/>
      <c r="P569" s="1205"/>
      <c r="Q569" s="1206"/>
      <c r="R569" s="504" t="s">
        <v>56</v>
      </c>
      <c r="S569" s="210" t="s">
        <v>509</v>
      </c>
      <c r="T569" s="289"/>
      <c r="U569" s="210"/>
      <c r="V569" s="289"/>
      <c r="W569" s="289"/>
      <c r="X569" s="290"/>
      <c r="Y569" s="210"/>
      <c r="Z569" s="210"/>
      <c r="AA569" s="290"/>
      <c r="AB569" s="332" t="s">
        <v>55</v>
      </c>
      <c r="AC569" s="196" t="s">
        <v>121</v>
      </c>
      <c r="AD569" s="290" t="s">
        <v>327</v>
      </c>
      <c r="AE569" s="290"/>
      <c r="AF569" s="196" t="s">
        <v>121</v>
      </c>
      <c r="AG569" s="290" t="s">
        <v>246</v>
      </c>
      <c r="AH569" s="333" t="s">
        <v>53</v>
      </c>
      <c r="AI569" s="177"/>
      <c r="AL569" s="200"/>
      <c r="AM569" s="177"/>
      <c r="AO569" s="261"/>
    </row>
    <row r="570" spans="1:41" s="118" customFormat="1" ht="14.25" customHeight="1" x14ac:dyDescent="0.15">
      <c r="A570" s="330"/>
      <c r="B570" s="177"/>
      <c r="C570" s="64"/>
      <c r="E570" s="200"/>
      <c r="F570" s="177"/>
      <c r="G570" s="129"/>
      <c r="H570" s="71"/>
      <c r="I570" s="71"/>
      <c r="J570" s="129"/>
      <c r="M570" s="200"/>
      <c r="N570" s="1083" t="s">
        <v>674</v>
      </c>
      <c r="O570" s="1102"/>
      <c r="P570" s="1102"/>
      <c r="Q570" s="1103"/>
      <c r="R570" s="505" t="s">
        <v>56</v>
      </c>
      <c r="S570" s="213" t="s">
        <v>675</v>
      </c>
      <c r="T570" s="213"/>
      <c r="U570" s="213"/>
      <c r="V570" s="213"/>
      <c r="W570" s="213"/>
      <c r="X570" s="213"/>
      <c r="Y570" s="213"/>
      <c r="Z570" s="213"/>
      <c r="AA570" s="213"/>
      <c r="AB570" s="213"/>
      <c r="AC570" s="213"/>
      <c r="AD570" s="213"/>
      <c r="AE570" s="213"/>
      <c r="AF570" s="213"/>
      <c r="AG570" s="213"/>
      <c r="AH570" s="243"/>
      <c r="AI570" s="177"/>
      <c r="AL570" s="200"/>
      <c r="AM570" s="177"/>
      <c r="AO570" s="261"/>
    </row>
    <row r="571" spans="1:41" s="118" customFormat="1" ht="14.25" customHeight="1" x14ac:dyDescent="0.15">
      <c r="A571" s="330"/>
      <c r="B571" s="177"/>
      <c r="C571" s="64"/>
      <c r="E571" s="200"/>
      <c r="F571" s="177"/>
      <c r="G571" s="129"/>
      <c r="H571" s="71"/>
      <c r="I571" s="71"/>
      <c r="J571" s="129"/>
      <c r="M571" s="200"/>
      <c r="N571" s="257"/>
      <c r="O571" s="217"/>
      <c r="P571" s="217"/>
      <c r="Q571" s="258"/>
      <c r="R571" s="506"/>
      <c r="S571" s="218" t="s">
        <v>383</v>
      </c>
      <c r="T571" s="398" t="s">
        <v>121</v>
      </c>
      <c r="U571" s="217" t="s">
        <v>250</v>
      </c>
      <c r="V571" s="217"/>
      <c r="W571" s="218"/>
      <c r="X571" s="398" t="s">
        <v>121</v>
      </c>
      <c r="Y571" s="217" t="s">
        <v>251</v>
      </c>
      <c r="Z571" s="293"/>
      <c r="AA571" s="293"/>
      <c r="AB571" s="398" t="s">
        <v>121</v>
      </c>
      <c r="AC571" s="219" t="s">
        <v>246</v>
      </c>
      <c r="AD571" s="220" t="s">
        <v>382</v>
      </c>
      <c r="AE571" s="217"/>
      <c r="AF571" s="217"/>
      <c r="AG571" s="217"/>
      <c r="AH571" s="258"/>
      <c r="AI571" s="177"/>
      <c r="AL571" s="200"/>
      <c r="AM571" s="177"/>
      <c r="AO571" s="261"/>
    </row>
    <row r="572" spans="1:41" s="118" customFormat="1" ht="14.25" customHeight="1" x14ac:dyDescent="0.15">
      <c r="A572" s="330"/>
      <c r="B572" s="177"/>
      <c r="C572" s="64"/>
      <c r="E572" s="200"/>
      <c r="F572" s="177"/>
      <c r="G572" s="129"/>
      <c r="H572" s="71"/>
      <c r="I572" s="71"/>
      <c r="J572" s="129"/>
      <c r="M572" s="200"/>
      <c r="N572" s="966" t="s">
        <v>676</v>
      </c>
      <c r="O572" s="918"/>
      <c r="P572" s="918"/>
      <c r="Q572" s="919"/>
      <c r="R572" s="329" t="s">
        <v>121</v>
      </c>
      <c r="S572" s="118" t="s">
        <v>518</v>
      </c>
      <c r="W572" s="71"/>
      <c r="X572" s="71"/>
      <c r="Y572" s="212"/>
      <c r="Z572" s="212"/>
      <c r="AA572" s="212"/>
      <c r="AB572" s="212"/>
      <c r="AC572" s="212"/>
      <c r="AD572" s="212"/>
      <c r="AG572" s="71"/>
      <c r="AH572" s="200"/>
      <c r="AI572" s="177"/>
      <c r="AL572" s="200"/>
      <c r="AM572" s="177"/>
      <c r="AO572" s="261"/>
    </row>
    <row r="573" spans="1:41" s="118" customFormat="1" ht="14.25" customHeight="1" x14ac:dyDescent="0.15">
      <c r="A573" s="330"/>
      <c r="B573" s="177"/>
      <c r="C573" s="64"/>
      <c r="E573" s="200"/>
      <c r="F573" s="177"/>
      <c r="G573" s="129"/>
      <c r="H573" s="71"/>
      <c r="I573" s="71"/>
      <c r="J573" s="129"/>
      <c r="M573" s="200"/>
      <c r="N573" s="257"/>
      <c r="O573" s="217"/>
      <c r="P573" s="217"/>
      <c r="Q573" s="258"/>
      <c r="R573" s="376" t="s">
        <v>121</v>
      </c>
      <c r="S573" s="217" t="s">
        <v>733</v>
      </c>
      <c r="T573" s="217"/>
      <c r="U573" s="217"/>
      <c r="V573" s="217"/>
      <c r="W573" s="219"/>
      <c r="X573" s="219"/>
      <c r="Y573" s="218"/>
      <c r="Z573" s="218"/>
      <c r="AA573" s="218"/>
      <c r="AB573" s="218"/>
      <c r="AC573" s="218"/>
      <c r="AD573" s="218"/>
      <c r="AE573" s="217"/>
      <c r="AF573" s="217"/>
      <c r="AG573" s="219"/>
      <c r="AH573" s="258"/>
      <c r="AI573" s="177"/>
      <c r="AL573" s="200"/>
      <c r="AM573" s="177"/>
      <c r="AO573" s="261"/>
    </row>
    <row r="574" spans="1:41" s="118" customFormat="1" ht="14.25" customHeight="1" x14ac:dyDescent="0.15">
      <c r="A574" s="330"/>
      <c r="B574" s="177"/>
      <c r="C574" s="64"/>
      <c r="E574" s="200"/>
      <c r="F574" s="177"/>
      <c r="G574" s="129"/>
      <c r="H574" s="71"/>
      <c r="I574" s="71"/>
      <c r="J574" s="129"/>
      <c r="M574" s="200"/>
      <c r="N574" s="1083" t="s">
        <v>510</v>
      </c>
      <c r="O574" s="1102"/>
      <c r="P574" s="1102"/>
      <c r="Q574" s="1103"/>
      <c r="R574" s="329" t="s">
        <v>121</v>
      </c>
      <c r="S574" s="213" t="s">
        <v>511</v>
      </c>
      <c r="T574" s="294"/>
      <c r="U574" s="213"/>
      <c r="V574" s="294"/>
      <c r="W574" s="294"/>
      <c r="X574" s="215"/>
      <c r="Y574" s="213"/>
      <c r="Z574" s="214"/>
      <c r="AA574" s="212"/>
      <c r="AB574" s="212"/>
      <c r="AC574" s="212"/>
      <c r="AD574" s="212"/>
      <c r="AG574" s="71"/>
      <c r="AH574" s="200"/>
      <c r="AI574" s="177"/>
      <c r="AL574" s="200"/>
      <c r="AM574" s="177"/>
      <c r="AO574" s="261"/>
    </row>
    <row r="575" spans="1:41" s="118" customFormat="1" ht="14.25" customHeight="1" x14ac:dyDescent="0.15">
      <c r="A575" s="330"/>
      <c r="B575" s="177"/>
      <c r="C575" s="64"/>
      <c r="E575" s="200"/>
      <c r="F575" s="177"/>
      <c r="G575" s="129"/>
      <c r="H575" s="71"/>
      <c r="I575" s="71"/>
      <c r="J575" s="129"/>
      <c r="K575" s="246"/>
      <c r="L575" s="227"/>
      <c r="M575" s="260"/>
      <c r="N575" s="1045" t="s">
        <v>734</v>
      </c>
      <c r="O575" s="1046"/>
      <c r="P575" s="1046"/>
      <c r="Q575" s="1047"/>
      <c r="R575" s="335" t="s">
        <v>121</v>
      </c>
      <c r="S575" s="1214" t="s">
        <v>828</v>
      </c>
      <c r="T575" s="1214"/>
      <c r="U575" s="1214"/>
      <c r="V575" s="1214"/>
      <c r="W575" s="1214"/>
      <c r="X575" s="1214"/>
      <c r="Y575" s="1214"/>
      <c r="Z575" s="1214"/>
      <c r="AA575" s="1214"/>
      <c r="AB575" s="1214"/>
      <c r="AC575" s="1214"/>
      <c r="AD575" s="1214"/>
      <c r="AE575" s="1214"/>
      <c r="AF575" s="1214"/>
      <c r="AG575" s="1214"/>
      <c r="AH575" s="1215"/>
      <c r="AI575" s="246"/>
      <c r="AJ575" s="227"/>
      <c r="AK575" s="227"/>
      <c r="AL575" s="260"/>
      <c r="AM575" s="246"/>
      <c r="AN575" s="227"/>
      <c r="AO575" s="265"/>
    </row>
    <row r="576" spans="1:41" s="118" customFormat="1" ht="14.25" customHeight="1" x14ac:dyDescent="0.15">
      <c r="A576" s="330"/>
      <c r="B576" s="177"/>
      <c r="C576" s="64"/>
      <c r="E576" s="200"/>
      <c r="F576" s="177"/>
      <c r="G576" s="129"/>
      <c r="H576" s="71"/>
      <c r="I576" s="71"/>
      <c r="J576" s="129"/>
      <c r="K576" s="1145" t="s">
        <v>680</v>
      </c>
      <c r="L576" s="1146"/>
      <c r="M576" s="1147"/>
      <c r="N576" s="1012" t="s">
        <v>681</v>
      </c>
      <c r="O576" s="923"/>
      <c r="P576" s="923"/>
      <c r="Q576" s="924"/>
      <c r="R576" s="382" t="s">
        <v>121</v>
      </c>
      <c r="S576" s="118" t="s">
        <v>682</v>
      </c>
      <c r="AH576" s="151"/>
      <c r="AI576" s="245" t="s">
        <v>121</v>
      </c>
      <c r="AJ576" s="118" t="s">
        <v>157</v>
      </c>
      <c r="AL576" s="200"/>
      <c r="AM576" s="73" t="s">
        <v>121</v>
      </c>
      <c r="AN576" s="118" t="s">
        <v>146</v>
      </c>
      <c r="AO576" s="261"/>
    </row>
    <row r="577" spans="1:41" s="118" customFormat="1" ht="14.25" customHeight="1" x14ac:dyDescent="0.15">
      <c r="A577" s="330"/>
      <c r="B577" s="177"/>
      <c r="C577" s="64"/>
      <c r="E577" s="200"/>
      <c r="F577" s="177"/>
      <c r="G577" s="129"/>
      <c r="H577" s="71"/>
      <c r="I577" s="71"/>
      <c r="J577" s="129"/>
      <c r="M577" s="200"/>
      <c r="N577" s="1012"/>
      <c r="O577" s="923"/>
      <c r="P577" s="923"/>
      <c r="Q577" s="924"/>
      <c r="R577" s="382" t="s">
        <v>121</v>
      </c>
      <c r="S577" s="64" t="s">
        <v>684</v>
      </c>
      <c r="T577" s="71"/>
      <c r="U577" s="71"/>
      <c r="V577" s="71"/>
      <c r="W577" s="71"/>
      <c r="X577" s="71"/>
      <c r="Y577" s="71"/>
      <c r="Z577" s="71"/>
      <c r="AA577" s="71"/>
      <c r="AB577" s="71"/>
      <c r="AC577" s="71"/>
      <c r="AD577" s="71"/>
      <c r="AE577" s="71"/>
      <c r="AF577" s="71"/>
      <c r="AG577" s="71"/>
      <c r="AH577" s="200"/>
      <c r="AI577" s="245" t="s">
        <v>121</v>
      </c>
      <c r="AJ577" s="1024" t="s">
        <v>736</v>
      </c>
      <c r="AK577" s="1024"/>
      <c r="AL577" s="1025"/>
      <c r="AM577" s="73" t="s">
        <v>121</v>
      </c>
      <c r="AN577" s="118" t="s">
        <v>147</v>
      </c>
      <c r="AO577" s="261"/>
    </row>
    <row r="578" spans="1:41" s="118" customFormat="1" ht="14.25" customHeight="1" x14ac:dyDescent="0.15">
      <c r="A578" s="330"/>
      <c r="B578" s="177"/>
      <c r="C578" s="64"/>
      <c r="E578" s="200"/>
      <c r="F578" s="177"/>
      <c r="G578" s="129"/>
      <c r="H578" s="71"/>
      <c r="I578" s="71"/>
      <c r="J578" s="129"/>
      <c r="K578" s="397" t="s">
        <v>121</v>
      </c>
      <c r="M578" s="200"/>
      <c r="N578" s="121"/>
      <c r="O578" s="197"/>
      <c r="P578" s="197"/>
      <c r="Q578" s="122"/>
      <c r="R578" s="130"/>
      <c r="S578" s="749" t="s">
        <v>683</v>
      </c>
      <c r="T578" s="71"/>
      <c r="U578" s="71"/>
      <c r="V578" s="71"/>
      <c r="W578" s="71"/>
      <c r="X578" s="71"/>
      <c r="Y578" s="71"/>
      <c r="Z578" s="71"/>
      <c r="AA578" s="71"/>
      <c r="AB578" s="71"/>
      <c r="AC578" s="71"/>
      <c r="AD578" s="71"/>
      <c r="AE578" s="71"/>
      <c r="AF578" s="71"/>
      <c r="AG578" s="71"/>
      <c r="AH578" s="200"/>
      <c r="AI578" s="245" t="s">
        <v>121</v>
      </c>
      <c r="AJ578" s="957"/>
      <c r="AK578" s="957"/>
      <c r="AL578" s="958"/>
      <c r="AM578" s="177"/>
      <c r="AO578" s="261"/>
    </row>
    <row r="579" spans="1:41" s="118" customFormat="1" ht="14.25" customHeight="1" x14ac:dyDescent="0.15">
      <c r="A579" s="330"/>
      <c r="B579" s="177"/>
      <c r="C579" s="64"/>
      <c r="E579" s="200"/>
      <c r="F579" s="177"/>
      <c r="G579" s="129"/>
      <c r="H579" s="71"/>
      <c r="I579" s="71"/>
      <c r="J579" s="129"/>
      <c r="K579" s="1201" t="s">
        <v>690</v>
      </c>
      <c r="L579" s="1202"/>
      <c r="M579" s="1203"/>
      <c r="N579" s="1219" t="s">
        <v>691</v>
      </c>
      <c r="O579" s="1220"/>
      <c r="P579" s="1220"/>
      <c r="Q579" s="1221"/>
      <c r="R579" s="329" t="s">
        <v>121</v>
      </c>
      <c r="S579" s="213" t="s">
        <v>685</v>
      </c>
      <c r="T579" s="213"/>
      <c r="U579" s="349"/>
      <c r="V579" s="350"/>
      <c r="W579" s="350"/>
      <c r="X579" s="350"/>
      <c r="Y579" s="350"/>
      <c r="Z579" s="350"/>
      <c r="AA579" s="350"/>
      <c r="AB579" s="350"/>
      <c r="AC579" s="350"/>
      <c r="AD579" s="350"/>
      <c r="AE579" s="350"/>
      <c r="AF579" s="350"/>
      <c r="AG579" s="215"/>
      <c r="AH579" s="381"/>
      <c r="AI579" s="177"/>
      <c r="AL579" s="200"/>
      <c r="AM579" s="177"/>
      <c r="AO579" s="261"/>
    </row>
    <row r="580" spans="1:41" s="118" customFormat="1" ht="14.25" customHeight="1" x14ac:dyDescent="0.15">
      <c r="A580" s="330"/>
      <c r="B580" s="177"/>
      <c r="C580" s="64"/>
      <c r="E580" s="200"/>
      <c r="F580" s="177"/>
      <c r="G580" s="129"/>
      <c r="H580" s="71"/>
      <c r="I580" s="71"/>
      <c r="J580" s="71"/>
      <c r="K580" s="177"/>
      <c r="M580" s="200"/>
      <c r="N580" s="1222"/>
      <c r="O580" s="1223"/>
      <c r="P580" s="1223"/>
      <c r="Q580" s="1224"/>
      <c r="R580" s="376" t="s">
        <v>121</v>
      </c>
      <c r="S580" s="217" t="s">
        <v>686</v>
      </c>
      <c r="T580" s="217"/>
      <c r="U580" s="313"/>
      <c r="V580" s="313"/>
      <c r="W580" s="313"/>
      <c r="X580" s="313"/>
      <c r="Y580" s="313"/>
      <c r="Z580" s="313"/>
      <c r="AA580" s="313"/>
      <c r="AB580" s="313"/>
      <c r="AC580" s="313"/>
      <c r="AD580" s="313"/>
      <c r="AE580" s="313"/>
      <c r="AF580" s="313"/>
      <c r="AG580" s="313"/>
      <c r="AH580" s="147"/>
      <c r="AI580" s="177"/>
      <c r="AL580" s="200"/>
      <c r="AM580" s="177"/>
      <c r="AO580" s="261"/>
    </row>
    <row r="581" spans="1:41" s="118" customFormat="1" ht="14.25" customHeight="1" x14ac:dyDescent="0.15">
      <c r="A581" s="487"/>
      <c r="B581" s="177"/>
      <c r="C581" s="64"/>
      <c r="E581" s="200"/>
      <c r="F581" s="177"/>
      <c r="G581" s="129"/>
      <c r="H581" s="71"/>
      <c r="I581" s="71"/>
      <c r="J581" s="71"/>
      <c r="K581" s="177"/>
      <c r="M581" s="200"/>
      <c r="N581" s="1219" t="s">
        <v>692</v>
      </c>
      <c r="O581" s="1220"/>
      <c r="P581" s="1220"/>
      <c r="Q581" s="1221"/>
      <c r="R581" s="397" t="s">
        <v>121</v>
      </c>
      <c r="S581" s="118" t="s">
        <v>687</v>
      </c>
      <c r="U581" s="300"/>
      <c r="V581" s="64"/>
      <c r="W581" s="64"/>
      <c r="X581" s="71"/>
      <c r="AA581" s="71"/>
      <c r="AB581" s="71"/>
      <c r="AC581" s="71"/>
      <c r="AD581" s="71"/>
      <c r="AE581" s="71"/>
      <c r="AF581" s="71"/>
      <c r="AG581" s="71"/>
      <c r="AH581" s="151"/>
      <c r="AI581" s="177"/>
      <c r="AL581" s="200"/>
      <c r="AM581" s="177"/>
      <c r="AO581" s="261"/>
    </row>
    <row r="582" spans="1:41" s="118" customFormat="1" ht="14.25" customHeight="1" x14ac:dyDescent="0.15">
      <c r="A582" s="487"/>
      <c r="B582" s="177"/>
      <c r="E582" s="200"/>
      <c r="F582" s="177"/>
      <c r="G582" s="129"/>
      <c r="H582" s="71"/>
      <c r="I582" s="71"/>
      <c r="J582" s="71"/>
      <c r="K582" s="177"/>
      <c r="M582" s="200"/>
      <c r="N582" s="1222"/>
      <c r="O582" s="1223"/>
      <c r="P582" s="1223"/>
      <c r="Q582" s="1224"/>
      <c r="R582" s="394" t="s">
        <v>383</v>
      </c>
      <c r="S582" s="398" t="s">
        <v>121</v>
      </c>
      <c r="T582" s="217" t="s">
        <v>518</v>
      </c>
      <c r="U582" s="393"/>
      <c r="V582" s="220"/>
      <c r="W582" s="398" t="s">
        <v>121</v>
      </c>
      <c r="X582" s="217" t="s">
        <v>129</v>
      </c>
      <c r="Y582" s="393"/>
      <c r="Z582" s="217"/>
      <c r="AA582" s="393"/>
      <c r="AB582" s="398" t="s">
        <v>121</v>
      </c>
      <c r="AC582" s="217" t="s">
        <v>515</v>
      </c>
      <c r="AD582" s="313"/>
      <c r="AE582" s="313"/>
      <c r="AF582" s="313"/>
      <c r="AG582" s="219"/>
      <c r="AH582" s="147" t="s">
        <v>382</v>
      </c>
      <c r="AI582" s="177"/>
      <c r="AL582" s="200"/>
      <c r="AM582" s="177"/>
      <c r="AO582" s="261"/>
    </row>
    <row r="583" spans="1:41" s="118" customFormat="1" ht="14.25" customHeight="1" x14ac:dyDescent="0.15">
      <c r="A583" s="487"/>
      <c r="B583" s="177"/>
      <c r="E583" s="200"/>
      <c r="F583" s="177"/>
      <c r="G583" s="129"/>
      <c r="H583" s="71"/>
      <c r="I583" s="71"/>
      <c r="J583" s="71"/>
      <c r="K583" s="177"/>
      <c r="M583" s="200"/>
      <c r="N583" s="1225" t="s">
        <v>693</v>
      </c>
      <c r="O583" s="1226"/>
      <c r="P583" s="1226"/>
      <c r="Q583" s="1227"/>
      <c r="R583" s="130" t="s">
        <v>56</v>
      </c>
      <c r="S583" s="118" t="s">
        <v>688</v>
      </c>
      <c r="T583" s="64"/>
      <c r="V583" s="71"/>
      <c r="W583" s="64"/>
      <c r="X583" s="64"/>
      <c r="Y583" s="212" t="s">
        <v>383</v>
      </c>
      <c r="Z583" s="397" t="s">
        <v>121</v>
      </c>
      <c r="AA583" s="71" t="s">
        <v>327</v>
      </c>
      <c r="AB583" s="71"/>
      <c r="AC583" s="397" t="s">
        <v>121</v>
      </c>
      <c r="AD583" s="71" t="s">
        <v>246</v>
      </c>
      <c r="AE583" s="64" t="s">
        <v>382</v>
      </c>
      <c r="AF583" s="71"/>
      <c r="AG583" s="71"/>
      <c r="AH583" s="200"/>
      <c r="AI583" s="177"/>
      <c r="AL583" s="200"/>
      <c r="AM583" s="177"/>
      <c r="AO583" s="261"/>
    </row>
    <row r="584" spans="1:41" s="118" customFormat="1" ht="14.25" customHeight="1" thickBot="1" x14ac:dyDescent="0.2">
      <c r="A584" s="487"/>
      <c r="B584" s="177"/>
      <c r="E584" s="200"/>
      <c r="G584" s="129"/>
      <c r="H584" s="71"/>
      <c r="I584" s="71"/>
      <c r="J584" s="71"/>
      <c r="K584" s="177"/>
      <c r="M584" s="200"/>
      <c r="N584" s="1061"/>
      <c r="O584" s="1062"/>
      <c r="P584" s="1062"/>
      <c r="Q584" s="1063"/>
      <c r="R584" s="130"/>
      <c r="S584" s="212" t="s">
        <v>383</v>
      </c>
      <c r="T584" s="397" t="s">
        <v>121</v>
      </c>
      <c r="U584" s="118" t="s">
        <v>673</v>
      </c>
      <c r="V584" s="237"/>
      <c r="AG584" s="71"/>
      <c r="AH584" s="200"/>
      <c r="AI584" s="177"/>
      <c r="AL584" s="200"/>
      <c r="AM584" s="177"/>
      <c r="AO584" s="261"/>
    </row>
    <row r="585" spans="1:41" s="118" customFormat="1" ht="14.25" customHeight="1" x14ac:dyDescent="0.15">
      <c r="A585" s="489"/>
      <c r="B585" s="206"/>
      <c r="C585" s="206"/>
      <c r="D585" s="206"/>
      <c r="E585" s="206"/>
      <c r="F585" s="206"/>
      <c r="G585" s="280"/>
      <c r="H585" s="280"/>
      <c r="I585" s="280"/>
      <c r="J585" s="280"/>
      <c r="K585" s="206"/>
      <c r="L585" s="206"/>
      <c r="M585" s="206"/>
      <c r="N585" s="490"/>
      <c r="O585" s="490"/>
      <c r="P585" s="490"/>
      <c r="Q585" s="490"/>
      <c r="R585" s="280"/>
      <c r="S585" s="491"/>
      <c r="T585" s="491"/>
      <c r="U585" s="491"/>
      <c r="V585" s="491"/>
      <c r="W585" s="206"/>
      <c r="X585" s="206"/>
      <c r="Y585" s="206"/>
      <c r="Z585" s="206"/>
      <c r="AA585" s="206"/>
      <c r="AB585" s="206"/>
      <c r="AC585" s="206"/>
      <c r="AD585" s="206"/>
      <c r="AE585" s="206"/>
      <c r="AF585" s="206"/>
      <c r="AG585" s="280"/>
      <c r="AH585" s="206"/>
      <c r="AI585" s="206"/>
      <c r="AJ585" s="206"/>
      <c r="AK585" s="206"/>
      <c r="AL585" s="206"/>
      <c r="AM585" s="206"/>
      <c r="AN585" s="206"/>
      <c r="AO585" s="206"/>
    </row>
    <row r="586" spans="1:41" s="118" customFormat="1" ht="14.25" customHeight="1" thickBot="1" x14ac:dyDescent="0.2">
      <c r="A586" s="195" t="s">
        <v>878</v>
      </c>
      <c r="B586" s="32"/>
      <c r="C586" s="3"/>
      <c r="D586" s="3"/>
      <c r="E586" s="3"/>
      <c r="F586" s="4"/>
      <c r="G586" s="3"/>
      <c r="H586" s="3"/>
      <c r="I586" s="3"/>
      <c r="J586" s="48" t="s">
        <v>825</v>
      </c>
      <c r="K586" s="1166">
        <f>K351</f>
        <v>0</v>
      </c>
      <c r="L586" s="1166"/>
      <c r="M586" s="3" t="s">
        <v>827</v>
      </c>
      <c r="N586" s="3"/>
      <c r="O586" s="3"/>
      <c r="P586" s="3"/>
      <c r="Q586" s="3"/>
      <c r="R586" s="3"/>
      <c r="S586" s="3"/>
      <c r="T586" s="3"/>
      <c r="U586" s="3"/>
      <c r="V586" s="3"/>
      <c r="W586" s="3"/>
      <c r="X586" s="3"/>
      <c r="Y586" s="3"/>
      <c r="Z586" s="3"/>
      <c r="AA586" s="3"/>
      <c r="AB586" s="3"/>
      <c r="AC586" s="3"/>
      <c r="AD586" s="3"/>
      <c r="AE586" s="3"/>
      <c r="AF586" s="3" t="s">
        <v>138</v>
      </c>
      <c r="AG586" s="3"/>
      <c r="AH586" s="3"/>
      <c r="AI586" s="4"/>
      <c r="AJ586" s="3"/>
      <c r="AK586" s="3"/>
      <c r="AL586" s="3"/>
      <c r="AM586" s="4"/>
      <c r="AN586" s="3"/>
      <c r="AO586" s="3"/>
    </row>
    <row r="587" spans="1:41" s="118" customFormat="1" ht="14.25" customHeight="1" x14ac:dyDescent="0.15">
      <c r="A587" s="5"/>
      <c r="B587" s="994" t="s">
        <v>373</v>
      </c>
      <c r="C587" s="995"/>
      <c r="D587" s="995"/>
      <c r="E587" s="996"/>
      <c r="F587" s="1051" t="s">
        <v>302</v>
      </c>
      <c r="G587" s="1087"/>
      <c r="H587" s="1167" t="s">
        <v>279</v>
      </c>
      <c r="I587" s="1168"/>
      <c r="J587" s="1169"/>
      <c r="K587" s="994" t="s">
        <v>374</v>
      </c>
      <c r="L587" s="995"/>
      <c r="M587" s="996"/>
      <c r="N587" s="1173" t="s">
        <v>375</v>
      </c>
      <c r="O587" s="1174"/>
      <c r="P587" s="1174"/>
      <c r="Q587" s="1174"/>
      <c r="R587" s="1174"/>
      <c r="S587" s="1174"/>
      <c r="T587" s="1174"/>
      <c r="U587" s="1174"/>
      <c r="V587" s="1174"/>
      <c r="W587" s="1174"/>
      <c r="X587" s="1174"/>
      <c r="Y587" s="1174"/>
      <c r="Z587" s="1174"/>
      <c r="AA587" s="1174"/>
      <c r="AB587" s="1174"/>
      <c r="AC587" s="1174"/>
      <c r="AD587" s="1174"/>
      <c r="AE587" s="1174"/>
      <c r="AF587" s="1174"/>
      <c r="AG587" s="1174"/>
      <c r="AH587" s="1174"/>
      <c r="AI587" s="1174"/>
      <c r="AJ587" s="1174"/>
      <c r="AK587" s="1174"/>
      <c r="AL587" s="1175"/>
      <c r="AM587" s="1006" t="s">
        <v>376</v>
      </c>
      <c r="AN587" s="1007"/>
      <c r="AO587" s="1008"/>
    </row>
    <row r="588" spans="1:41" ht="14.25" customHeight="1" thickBot="1" x14ac:dyDescent="0.2">
      <c r="A588" s="7"/>
      <c r="B588" s="997"/>
      <c r="C588" s="998"/>
      <c r="D588" s="998"/>
      <c r="E588" s="999"/>
      <c r="F588" s="1053"/>
      <c r="G588" s="1088"/>
      <c r="H588" s="1170"/>
      <c r="I588" s="1171"/>
      <c r="J588" s="1172"/>
      <c r="K588" s="997"/>
      <c r="L588" s="998"/>
      <c r="M588" s="999"/>
      <c r="N588" s="985" t="s">
        <v>377</v>
      </c>
      <c r="O588" s="986"/>
      <c r="P588" s="986"/>
      <c r="Q588" s="987"/>
      <c r="R588" s="1176" t="s">
        <v>378</v>
      </c>
      <c r="S588" s="1177"/>
      <c r="T588" s="1177"/>
      <c r="U588" s="1177"/>
      <c r="V588" s="1177"/>
      <c r="W588" s="1177"/>
      <c r="X588" s="1177"/>
      <c r="Y588" s="1177"/>
      <c r="Z588" s="1177"/>
      <c r="AA588" s="1177"/>
      <c r="AB588" s="1177"/>
      <c r="AC588" s="1177"/>
      <c r="AD588" s="1177"/>
      <c r="AE588" s="1177"/>
      <c r="AF588" s="1177"/>
      <c r="AG588" s="1177"/>
      <c r="AH588" s="1178"/>
      <c r="AI588" s="1176" t="s">
        <v>143</v>
      </c>
      <c r="AJ588" s="1177"/>
      <c r="AK588" s="1177"/>
      <c r="AL588" s="1178"/>
      <c r="AM588" s="1009"/>
      <c r="AN588" s="1010"/>
      <c r="AO588" s="1011"/>
    </row>
    <row r="589" spans="1:41" ht="14.25" customHeight="1" x14ac:dyDescent="0.15">
      <c r="A589" s="1156" t="s">
        <v>1054</v>
      </c>
      <c r="B589" s="1158" t="s">
        <v>329</v>
      </c>
      <c r="C589" s="1159"/>
      <c r="D589" s="1159"/>
      <c r="E589" s="1159"/>
      <c r="F589" s="1160" t="s">
        <v>389</v>
      </c>
      <c r="G589" s="1161"/>
      <c r="H589" s="206"/>
      <c r="I589" s="206"/>
      <c r="J589" s="206"/>
      <c r="K589" s="1164"/>
      <c r="L589" s="1165"/>
      <c r="M589" s="205" t="s">
        <v>115</v>
      </c>
      <c r="N589" s="976" t="s">
        <v>538</v>
      </c>
      <c r="O589" s="977"/>
      <c r="P589" s="977"/>
      <c r="Q589" s="978"/>
      <c r="R589" s="503" t="s">
        <v>56</v>
      </c>
      <c r="S589" s="346" t="s">
        <v>539</v>
      </c>
      <c r="T589" s="346"/>
      <c r="U589" s="347" t="s">
        <v>121</v>
      </c>
      <c r="V589" s="346" t="s">
        <v>303</v>
      </c>
      <c r="W589" s="346"/>
      <c r="X589" s="346"/>
      <c r="Y589" s="346"/>
      <c r="Z589" s="346"/>
      <c r="AA589" s="346"/>
      <c r="AB589" s="348" t="s">
        <v>383</v>
      </c>
      <c r="AC589" s="347" t="s">
        <v>121</v>
      </c>
      <c r="AD589" s="346" t="s">
        <v>540</v>
      </c>
      <c r="AE589" s="346"/>
      <c r="AF589" s="346"/>
      <c r="AG589" s="346"/>
      <c r="AH589" s="200"/>
      <c r="AI589" s="245" t="s">
        <v>121</v>
      </c>
      <c r="AJ589" s="118" t="s">
        <v>157</v>
      </c>
      <c r="AK589" s="118"/>
      <c r="AL589" s="200"/>
      <c r="AM589" s="73" t="s">
        <v>121</v>
      </c>
      <c r="AN589" s="118" t="s">
        <v>146</v>
      </c>
      <c r="AO589" s="261"/>
    </row>
    <row r="590" spans="1:41" ht="14.25" customHeight="1" x14ac:dyDescent="0.15">
      <c r="A590" s="1157"/>
      <c r="B590" s="966" t="s">
        <v>541</v>
      </c>
      <c r="C590" s="918"/>
      <c r="D590" s="918"/>
      <c r="E590" s="918"/>
      <c r="F590" s="1162"/>
      <c r="G590" s="1163"/>
      <c r="H590" s="397" t="s">
        <v>121</v>
      </c>
      <c r="I590" s="64" t="s">
        <v>379</v>
      </c>
      <c r="J590" s="200"/>
      <c r="K590" s="1012" t="s">
        <v>1055</v>
      </c>
      <c r="L590" s="1148"/>
      <c r="M590" s="1149"/>
      <c r="N590" s="177"/>
      <c r="O590" s="118"/>
      <c r="P590" s="118"/>
      <c r="Q590" s="200"/>
      <c r="R590" s="507"/>
      <c r="S590" s="300"/>
      <c r="T590" s="300"/>
      <c r="U590" s="397" t="s">
        <v>121</v>
      </c>
      <c r="V590" s="300" t="s">
        <v>148</v>
      </c>
      <c r="W590" s="300"/>
      <c r="X590" s="300"/>
      <c r="Y590" s="397" t="s">
        <v>121</v>
      </c>
      <c r="Z590" s="300" t="s">
        <v>542</v>
      </c>
      <c r="AA590" s="300"/>
      <c r="AB590" s="300"/>
      <c r="AC590" s="300"/>
      <c r="AD590" s="300"/>
      <c r="AE590" s="300"/>
      <c r="AF590" s="300"/>
      <c r="AG590" s="300"/>
      <c r="AH590" s="151"/>
      <c r="AI590" s="245" t="s">
        <v>121</v>
      </c>
      <c r="AJ590" s="118" t="s">
        <v>290</v>
      </c>
      <c r="AK590" s="118"/>
      <c r="AL590" s="200"/>
      <c r="AM590" s="73" t="s">
        <v>121</v>
      </c>
      <c r="AN590" s="118" t="s">
        <v>147</v>
      </c>
      <c r="AO590" s="261"/>
    </row>
    <row r="591" spans="1:41" ht="14.25" customHeight="1" x14ac:dyDescent="0.15">
      <c r="A591" s="1157"/>
      <c r="B591" s="966" t="s">
        <v>543</v>
      </c>
      <c r="C591" s="918"/>
      <c r="D591" s="918"/>
      <c r="E591" s="918"/>
      <c r="F591" s="1162"/>
      <c r="G591" s="1163"/>
      <c r="H591" s="397" t="s">
        <v>121</v>
      </c>
      <c r="I591" s="64" t="s">
        <v>380</v>
      </c>
      <c r="J591" s="200"/>
      <c r="K591" s="1150"/>
      <c r="L591" s="1148"/>
      <c r="M591" s="1149"/>
      <c r="N591" s="177"/>
      <c r="O591" s="118"/>
      <c r="P591" s="118"/>
      <c r="Q591" s="118"/>
      <c r="R591" s="505" t="s">
        <v>56</v>
      </c>
      <c r="S591" s="349" t="s">
        <v>544</v>
      </c>
      <c r="T591" s="349"/>
      <c r="U591" s="349" t="s">
        <v>1056</v>
      </c>
      <c r="V591" s="349"/>
      <c r="W591" s="349"/>
      <c r="X591" s="349"/>
      <c r="Y591" s="349"/>
      <c r="Z591" s="349"/>
      <c r="AA591" s="349"/>
      <c r="AB591" s="349"/>
      <c r="AC591" s="349"/>
      <c r="AD591" s="349"/>
      <c r="AE591" s="349"/>
      <c r="AF591" s="349"/>
      <c r="AG591" s="349"/>
      <c r="AH591" s="243"/>
      <c r="AI591" s="245" t="s">
        <v>121</v>
      </c>
      <c r="AJ591" s="118" t="s">
        <v>330</v>
      </c>
      <c r="AK591" s="118"/>
      <c r="AL591" s="200"/>
      <c r="AM591" s="177"/>
      <c r="AN591" s="118"/>
      <c r="AO591" s="261"/>
    </row>
    <row r="592" spans="1:41" ht="14.25" customHeight="1" x14ac:dyDescent="0.15">
      <c r="A592" s="1157"/>
      <c r="B592" s="121"/>
      <c r="C592" s="197"/>
      <c r="D592" s="197"/>
      <c r="E592" s="197"/>
      <c r="F592" s="1162"/>
      <c r="G592" s="1163"/>
      <c r="H592" s="397" t="s">
        <v>121</v>
      </c>
      <c r="I592" s="64" t="s">
        <v>191</v>
      </c>
      <c r="J592" s="200"/>
      <c r="K592" s="1150"/>
      <c r="L592" s="1148"/>
      <c r="M592" s="1149"/>
      <c r="N592" s="177"/>
      <c r="O592" s="118"/>
      <c r="P592" s="118"/>
      <c r="Q592" s="118"/>
      <c r="R592" s="486"/>
      <c r="S592" s="300"/>
      <c r="T592" s="300"/>
      <c r="U592" s="397" t="s">
        <v>121</v>
      </c>
      <c r="V592" s="300" t="s">
        <v>303</v>
      </c>
      <c r="W592" s="300"/>
      <c r="X592" s="300"/>
      <c r="Y592" s="300"/>
      <c r="Z592" s="300"/>
      <c r="AA592" s="300"/>
      <c r="AB592" s="312" t="s">
        <v>383</v>
      </c>
      <c r="AC592" s="397" t="s">
        <v>121</v>
      </c>
      <c r="AD592" s="300" t="s">
        <v>540</v>
      </c>
      <c r="AE592" s="300"/>
      <c r="AF592" s="300"/>
      <c r="AG592" s="300"/>
      <c r="AH592" s="200"/>
      <c r="AI592" s="245" t="s">
        <v>121</v>
      </c>
      <c r="AJ592" s="118" t="s">
        <v>411</v>
      </c>
      <c r="AK592" s="118"/>
      <c r="AL592" s="200"/>
      <c r="AM592" s="177"/>
      <c r="AN592" s="118"/>
      <c r="AO592" s="261"/>
    </row>
    <row r="593" spans="1:41" ht="14.25" customHeight="1" x14ac:dyDescent="0.15">
      <c r="A593" s="1157"/>
      <c r="B593" s="121"/>
      <c r="C593" s="197"/>
      <c r="D593" s="197"/>
      <c r="E593" s="197"/>
      <c r="F593" s="1162"/>
      <c r="G593" s="1163"/>
      <c r="H593" s="397" t="s">
        <v>121</v>
      </c>
      <c r="I593" s="64" t="s">
        <v>191</v>
      </c>
      <c r="J593" s="200"/>
      <c r="K593" s="121"/>
      <c r="L593" s="197"/>
      <c r="M593" s="200"/>
      <c r="N593" s="177"/>
      <c r="O593" s="118"/>
      <c r="P593" s="118"/>
      <c r="Q593" s="118"/>
      <c r="R593" s="508"/>
      <c r="S593" s="313"/>
      <c r="T593" s="313"/>
      <c r="U593" s="398" t="s">
        <v>121</v>
      </c>
      <c r="V593" s="313" t="s">
        <v>148</v>
      </c>
      <c r="W593" s="313"/>
      <c r="X593" s="313"/>
      <c r="Y593" s="398" t="s">
        <v>121</v>
      </c>
      <c r="Z593" s="313" t="s">
        <v>542</v>
      </c>
      <c r="AA593" s="313"/>
      <c r="AB593" s="313"/>
      <c r="AC593" s="313"/>
      <c r="AD593" s="313"/>
      <c r="AE593" s="313"/>
      <c r="AF593" s="313"/>
      <c r="AG593" s="313"/>
      <c r="AH593" s="147"/>
      <c r="AI593" s="245" t="s">
        <v>121</v>
      </c>
      <c r="AJ593" s="957"/>
      <c r="AK593" s="957"/>
      <c r="AL593" s="958"/>
      <c r="AM593" s="177"/>
      <c r="AN593" s="118"/>
      <c r="AO593" s="261"/>
    </row>
    <row r="594" spans="1:41" ht="14.25" customHeight="1" x14ac:dyDescent="0.15">
      <c r="A594" s="1157"/>
      <c r="B594" s="121"/>
      <c r="C594" s="197"/>
      <c r="D594" s="197"/>
      <c r="E594" s="197"/>
      <c r="F594" s="368"/>
      <c r="G594" s="232"/>
      <c r="H594" s="397" t="s">
        <v>121</v>
      </c>
      <c r="I594" s="64" t="s">
        <v>381</v>
      </c>
      <c r="J594" s="200"/>
      <c r="K594" s="121"/>
      <c r="L594" s="197"/>
      <c r="M594" s="200"/>
      <c r="N594" s="177"/>
      <c r="O594" s="118"/>
      <c r="P594" s="118"/>
      <c r="Q594" s="118"/>
      <c r="R594" s="505" t="s">
        <v>56</v>
      </c>
      <c r="S594" s="349" t="s">
        <v>544</v>
      </c>
      <c r="T594" s="349"/>
      <c r="U594" s="349" t="s">
        <v>1057</v>
      </c>
      <c r="V594" s="349"/>
      <c r="W594" s="349"/>
      <c r="X594" s="349"/>
      <c r="Y594" s="349"/>
      <c r="Z594" s="349"/>
      <c r="AA594" s="349"/>
      <c r="AB594" s="349"/>
      <c r="AC594" s="349"/>
      <c r="AD594" s="349"/>
      <c r="AE594" s="349"/>
      <c r="AF594" s="349"/>
      <c r="AG594" s="349"/>
      <c r="AH594" s="243"/>
      <c r="AI594" s="229"/>
      <c r="AJ594" s="118"/>
      <c r="AK594" s="118"/>
      <c r="AL594" s="200"/>
      <c r="AM594" s="177"/>
      <c r="AN594" s="118"/>
      <c r="AO594" s="261"/>
    </row>
    <row r="595" spans="1:41" ht="14.25" customHeight="1" x14ac:dyDescent="0.15">
      <c r="A595" s="1157"/>
      <c r="B595" s="121"/>
      <c r="C595" s="197"/>
      <c r="D595" s="197"/>
      <c r="E595" s="197"/>
      <c r="F595" s="368"/>
      <c r="G595" s="232"/>
      <c r="H595" s="64"/>
      <c r="I595" s="64"/>
      <c r="J595" s="200"/>
      <c r="K595" s="121"/>
      <c r="L595" s="197"/>
      <c r="M595" s="200"/>
      <c r="N595" s="177"/>
      <c r="O595" s="118"/>
      <c r="P595" s="118"/>
      <c r="Q595" s="118"/>
      <c r="R595" s="486"/>
      <c r="S595" s="300"/>
      <c r="T595" s="300"/>
      <c r="U595" s="397" t="s">
        <v>121</v>
      </c>
      <c r="V595" s="300" t="s">
        <v>303</v>
      </c>
      <c r="W595" s="300"/>
      <c r="X595" s="300"/>
      <c r="Y595" s="300"/>
      <c r="Z595" s="300"/>
      <c r="AA595" s="300"/>
      <c r="AB595" s="312" t="s">
        <v>383</v>
      </c>
      <c r="AC595" s="397" t="s">
        <v>121</v>
      </c>
      <c r="AD595" s="300" t="s">
        <v>540</v>
      </c>
      <c r="AE595" s="300"/>
      <c r="AF595" s="300"/>
      <c r="AG595" s="300"/>
      <c r="AH595" s="200"/>
      <c r="AI595" s="229"/>
      <c r="AJ595" s="118"/>
      <c r="AK595" s="118"/>
      <c r="AL595" s="200"/>
      <c r="AM595" s="177"/>
      <c r="AN595" s="118"/>
      <c r="AO595" s="261"/>
    </row>
    <row r="596" spans="1:41" ht="14.25" customHeight="1" x14ac:dyDescent="0.15">
      <c r="A596" s="1157"/>
      <c r="B596" s="121"/>
      <c r="C596" s="197"/>
      <c r="D596" s="197"/>
      <c r="E596" s="197"/>
      <c r="F596" s="368"/>
      <c r="G596" s="232"/>
      <c r="H596" s="64"/>
      <c r="I596" s="64"/>
      <c r="J596" s="200"/>
      <c r="K596" s="121"/>
      <c r="L596" s="197"/>
      <c r="M596" s="200"/>
      <c r="N596" s="177"/>
      <c r="O596" s="118"/>
      <c r="P596" s="118"/>
      <c r="Q596" s="118"/>
      <c r="R596" s="508"/>
      <c r="S596" s="313"/>
      <c r="T596" s="313"/>
      <c r="U596" s="398" t="s">
        <v>121</v>
      </c>
      <c r="V596" s="313" t="s">
        <v>148</v>
      </c>
      <c r="W596" s="313"/>
      <c r="X596" s="313"/>
      <c r="Y596" s="398" t="s">
        <v>121</v>
      </c>
      <c r="Z596" s="313" t="s">
        <v>542</v>
      </c>
      <c r="AA596" s="313"/>
      <c r="AB596" s="313"/>
      <c r="AC596" s="313"/>
      <c r="AD596" s="313"/>
      <c r="AE596" s="313"/>
      <c r="AF596" s="313"/>
      <c r="AG596" s="313"/>
      <c r="AH596" s="147"/>
      <c r="AI596" s="229"/>
      <c r="AJ596" s="118"/>
      <c r="AK596" s="118"/>
      <c r="AL596" s="200"/>
      <c r="AM596" s="177"/>
      <c r="AN596" s="118"/>
      <c r="AO596" s="261"/>
    </row>
    <row r="597" spans="1:41" ht="14.25" customHeight="1" x14ac:dyDescent="0.15">
      <c r="A597" s="351"/>
      <c r="B597" s="177"/>
      <c r="C597" s="118"/>
      <c r="D597" s="118"/>
      <c r="E597" s="118"/>
      <c r="F597" s="177"/>
      <c r="G597" s="200"/>
      <c r="H597" s="64"/>
      <c r="I597" s="64"/>
      <c r="J597" s="200"/>
      <c r="K597" s="121"/>
      <c r="L597" s="118"/>
      <c r="M597" s="200"/>
      <c r="N597" s="177"/>
      <c r="O597" s="118"/>
      <c r="P597" s="118"/>
      <c r="Q597" s="118"/>
      <c r="R597" s="486" t="s">
        <v>56</v>
      </c>
      <c r="S597" s="300" t="s">
        <v>545</v>
      </c>
      <c r="T597" s="300"/>
      <c r="U597" s="397" t="s">
        <v>121</v>
      </c>
      <c r="V597" s="300" t="s">
        <v>303</v>
      </c>
      <c r="W597" s="300"/>
      <c r="X597" s="300"/>
      <c r="Y597" s="300"/>
      <c r="Z597" s="300"/>
      <c r="AA597" s="300"/>
      <c r="AB597" s="312" t="s">
        <v>383</v>
      </c>
      <c r="AC597" s="397" t="s">
        <v>121</v>
      </c>
      <c r="AD597" s="300" t="s">
        <v>540</v>
      </c>
      <c r="AE597" s="300"/>
      <c r="AF597" s="300"/>
      <c r="AG597" s="300"/>
      <c r="AH597" s="200"/>
      <c r="AI597" s="229"/>
      <c r="AJ597" s="118"/>
      <c r="AK597" s="118"/>
      <c r="AL597" s="200"/>
      <c r="AM597" s="177"/>
      <c r="AN597" s="118"/>
      <c r="AO597" s="261"/>
    </row>
    <row r="598" spans="1:41" ht="14.25" customHeight="1" x14ac:dyDescent="0.15">
      <c r="A598" s="351"/>
      <c r="B598" s="121"/>
      <c r="C598" s="118"/>
      <c r="D598" s="118"/>
      <c r="E598" s="118"/>
      <c r="F598" s="130"/>
      <c r="G598" s="200"/>
      <c r="H598" s="848"/>
      <c r="I598" s="118"/>
      <c r="J598" s="200"/>
      <c r="K598" s="118"/>
      <c r="L598" s="118"/>
      <c r="M598" s="200"/>
      <c r="N598" s="177"/>
      <c r="O598" s="118"/>
      <c r="P598" s="118"/>
      <c r="Q598" s="118"/>
      <c r="R598" s="849"/>
      <c r="S598" s="300"/>
      <c r="T598" s="300"/>
      <c r="U598" s="397" t="s">
        <v>121</v>
      </c>
      <c r="V598" s="300" t="s">
        <v>148</v>
      </c>
      <c r="W598" s="300"/>
      <c r="X598" s="300"/>
      <c r="Y598" s="397" t="s">
        <v>121</v>
      </c>
      <c r="Z598" s="300" t="s">
        <v>542</v>
      </c>
      <c r="AA598" s="300"/>
      <c r="AB598" s="300"/>
      <c r="AC598" s="300"/>
      <c r="AD598" s="300"/>
      <c r="AE598" s="300"/>
      <c r="AF598" s="300"/>
      <c r="AG598" s="300"/>
      <c r="AH598" s="151"/>
      <c r="AI598" s="229"/>
      <c r="AJ598" s="118"/>
      <c r="AK598" s="118"/>
      <c r="AL598" s="200"/>
      <c r="AM598" s="177"/>
      <c r="AN598" s="118"/>
      <c r="AO598" s="261"/>
    </row>
    <row r="599" spans="1:41" ht="14.25" customHeight="1" x14ac:dyDescent="0.15">
      <c r="A599" s="850" t="s">
        <v>369</v>
      </c>
      <c r="B599" s="1151" t="s">
        <v>369</v>
      </c>
      <c r="C599" s="1152"/>
      <c r="D599" s="1152"/>
      <c r="E599" s="1152"/>
      <c r="F599" s="795"/>
      <c r="G599" s="843"/>
      <c r="H599" s="848"/>
      <c r="I599" s="118"/>
      <c r="J599" s="200"/>
      <c r="K599" s="1153"/>
      <c r="L599" s="1154"/>
      <c r="M599" s="234" t="s">
        <v>115</v>
      </c>
      <c r="N599" s="962" t="s">
        <v>538</v>
      </c>
      <c r="O599" s="963"/>
      <c r="P599" s="963"/>
      <c r="Q599" s="964"/>
      <c r="R599" s="502" t="s">
        <v>56</v>
      </c>
      <c r="S599" s="311" t="s">
        <v>539</v>
      </c>
      <c r="T599" s="311"/>
      <c r="U599" s="366" t="s">
        <v>121</v>
      </c>
      <c r="V599" s="311" t="s">
        <v>303</v>
      </c>
      <c r="W599" s="311"/>
      <c r="X599" s="311"/>
      <c r="Y599" s="311"/>
      <c r="Z599" s="311"/>
      <c r="AA599" s="311"/>
      <c r="AB599" s="851" t="s">
        <v>383</v>
      </c>
      <c r="AC599" s="366" t="s">
        <v>121</v>
      </c>
      <c r="AD599" s="311" t="s">
        <v>540</v>
      </c>
      <c r="AE599" s="311"/>
      <c r="AF599" s="311"/>
      <c r="AG599" s="311"/>
      <c r="AH599" s="234"/>
      <c r="AI599" s="852"/>
      <c r="AJ599" s="848"/>
      <c r="AK599" s="848"/>
      <c r="AL599" s="853"/>
      <c r="AM599" s="852"/>
      <c r="AN599" s="848"/>
      <c r="AO599" s="261"/>
    </row>
    <row r="600" spans="1:41" ht="14.25" customHeight="1" x14ac:dyDescent="0.15">
      <c r="A600" s="850"/>
      <c r="B600" s="966" t="s">
        <v>1058</v>
      </c>
      <c r="C600" s="918"/>
      <c r="D600" s="918"/>
      <c r="E600" s="918"/>
      <c r="F600" s="795"/>
      <c r="G600" s="843"/>
      <c r="H600" s="854"/>
      <c r="I600" s="64"/>
      <c r="J600" s="200"/>
      <c r="K600" s="1012" t="s">
        <v>1059</v>
      </c>
      <c r="L600" s="1148"/>
      <c r="M600" s="1149"/>
      <c r="N600" s="177"/>
      <c r="O600" s="118"/>
      <c r="P600" s="118"/>
      <c r="Q600" s="200"/>
      <c r="R600" s="507"/>
      <c r="S600" s="300"/>
      <c r="T600" s="300"/>
      <c r="U600" s="397" t="s">
        <v>121</v>
      </c>
      <c r="V600" s="300" t="s">
        <v>148</v>
      </c>
      <c r="W600" s="300"/>
      <c r="X600" s="300"/>
      <c r="Y600" s="397" t="s">
        <v>121</v>
      </c>
      <c r="Z600" s="300" t="s">
        <v>542</v>
      </c>
      <c r="AA600" s="300"/>
      <c r="AB600" s="300"/>
      <c r="AC600" s="300"/>
      <c r="AD600" s="300"/>
      <c r="AE600" s="300"/>
      <c r="AF600" s="300"/>
      <c r="AG600" s="300"/>
      <c r="AH600" s="151"/>
      <c r="AI600" s="852"/>
      <c r="AJ600" s="848"/>
      <c r="AK600" s="848"/>
      <c r="AL600" s="853"/>
      <c r="AM600" s="852"/>
      <c r="AN600" s="848"/>
      <c r="AO600" s="261"/>
    </row>
    <row r="601" spans="1:41" ht="14.25" customHeight="1" x14ac:dyDescent="0.15">
      <c r="A601" s="850"/>
      <c r="B601" s="966" t="s">
        <v>369</v>
      </c>
      <c r="C601" s="918"/>
      <c r="D601" s="918"/>
      <c r="E601" s="918"/>
      <c r="F601" s="795"/>
      <c r="G601" s="843"/>
      <c r="H601" s="854"/>
      <c r="I601" s="64"/>
      <c r="J601" s="200"/>
      <c r="K601" s="1150"/>
      <c r="L601" s="1148"/>
      <c r="M601" s="1149"/>
      <c r="N601" s="177"/>
      <c r="O601" s="118"/>
      <c r="P601" s="118"/>
      <c r="Q601" s="118"/>
      <c r="R601" s="505" t="s">
        <v>56</v>
      </c>
      <c r="S601" s="349" t="s">
        <v>544</v>
      </c>
      <c r="T601" s="349"/>
      <c r="U601" s="349" t="s">
        <v>697</v>
      </c>
      <c r="V601" s="349"/>
      <c r="W601" s="349"/>
      <c r="X601" s="349"/>
      <c r="Y601" s="349"/>
      <c r="Z601" s="349"/>
      <c r="AA601" s="349"/>
      <c r="AB601" s="349"/>
      <c r="AC601" s="349"/>
      <c r="AD601" s="349"/>
      <c r="AE601" s="349"/>
      <c r="AF601" s="349"/>
      <c r="AG601" s="349"/>
      <c r="AH601" s="243"/>
      <c r="AI601" s="852"/>
      <c r="AJ601" s="848"/>
      <c r="AK601" s="848"/>
      <c r="AL601" s="853"/>
      <c r="AM601" s="855"/>
      <c r="AN601" s="848"/>
      <c r="AO601" s="261"/>
    </row>
    <row r="602" spans="1:41" ht="14.25" customHeight="1" x14ac:dyDescent="0.15">
      <c r="A602" s="850"/>
      <c r="B602" s="121"/>
      <c r="C602" s="197"/>
      <c r="D602" s="197"/>
      <c r="E602" s="197"/>
      <c r="F602" s="795"/>
      <c r="G602" s="843"/>
      <c r="H602" s="854"/>
      <c r="I602" s="64"/>
      <c r="J602" s="200"/>
      <c r="K602" s="1150"/>
      <c r="L602" s="1148"/>
      <c r="M602" s="1149"/>
      <c r="N602" s="177"/>
      <c r="O602" s="118"/>
      <c r="P602" s="118"/>
      <c r="Q602" s="118"/>
      <c r="R602" s="486"/>
      <c r="S602" s="300"/>
      <c r="T602" s="300"/>
      <c r="U602" s="397" t="s">
        <v>121</v>
      </c>
      <c r="V602" s="300" t="s">
        <v>303</v>
      </c>
      <c r="W602" s="300"/>
      <c r="X602" s="300"/>
      <c r="Y602" s="300"/>
      <c r="Z602" s="300"/>
      <c r="AA602" s="300"/>
      <c r="AB602" s="312" t="s">
        <v>383</v>
      </c>
      <c r="AC602" s="397" t="s">
        <v>121</v>
      </c>
      <c r="AD602" s="300" t="s">
        <v>540</v>
      </c>
      <c r="AE602" s="300"/>
      <c r="AF602" s="300"/>
      <c r="AG602" s="300"/>
      <c r="AH602" s="200"/>
      <c r="AI602" s="852"/>
      <c r="AJ602" s="848"/>
      <c r="AK602" s="848"/>
      <c r="AL602" s="853"/>
      <c r="AM602" s="855"/>
      <c r="AN602" s="848"/>
      <c r="AO602" s="261"/>
    </row>
    <row r="603" spans="1:41" ht="14.25" customHeight="1" x14ac:dyDescent="0.15">
      <c r="A603" s="850"/>
      <c r="B603" s="121"/>
      <c r="C603" s="197"/>
      <c r="D603" s="197"/>
      <c r="E603" s="197"/>
      <c r="F603" s="795"/>
      <c r="G603" s="843"/>
      <c r="H603" s="854"/>
      <c r="I603" s="64"/>
      <c r="J603" s="200"/>
      <c r="K603" s="121"/>
      <c r="L603" s="197"/>
      <c r="M603" s="200"/>
      <c r="N603" s="177"/>
      <c r="O603" s="118"/>
      <c r="P603" s="118"/>
      <c r="Q603" s="118"/>
      <c r="R603" s="508"/>
      <c r="S603" s="313"/>
      <c r="T603" s="313"/>
      <c r="U603" s="398" t="s">
        <v>121</v>
      </c>
      <c r="V603" s="313" t="s">
        <v>148</v>
      </c>
      <c r="W603" s="313"/>
      <c r="X603" s="313"/>
      <c r="Y603" s="398" t="s">
        <v>121</v>
      </c>
      <c r="Z603" s="313" t="s">
        <v>542</v>
      </c>
      <c r="AA603" s="313"/>
      <c r="AB603" s="313"/>
      <c r="AC603" s="313"/>
      <c r="AD603" s="313"/>
      <c r="AE603" s="313"/>
      <c r="AF603" s="313"/>
      <c r="AG603" s="313"/>
      <c r="AH603" s="147"/>
      <c r="AI603" s="852"/>
      <c r="AJ603" s="856"/>
      <c r="AK603" s="856"/>
      <c r="AL603" s="857"/>
      <c r="AM603" s="855"/>
      <c r="AN603" s="848"/>
      <c r="AO603" s="261"/>
    </row>
    <row r="604" spans="1:41" ht="14.25" customHeight="1" x14ac:dyDescent="0.15">
      <c r="A604" s="850"/>
      <c r="B604" s="121"/>
      <c r="C604" s="197"/>
      <c r="D604" s="197"/>
      <c r="E604" s="197"/>
      <c r="F604" s="368"/>
      <c r="G604" s="232"/>
      <c r="H604" s="854"/>
      <c r="I604" s="64"/>
      <c r="J604" s="200"/>
      <c r="K604" s="121"/>
      <c r="L604" s="197"/>
      <c r="M604" s="200"/>
      <c r="N604" s="177"/>
      <c r="O604" s="118"/>
      <c r="P604" s="118"/>
      <c r="Q604" s="118"/>
      <c r="R604" s="505" t="s">
        <v>56</v>
      </c>
      <c r="S604" s="349" t="s">
        <v>544</v>
      </c>
      <c r="T604" s="349"/>
      <c r="U604" s="349" t="s">
        <v>698</v>
      </c>
      <c r="V604" s="349"/>
      <c r="W604" s="349"/>
      <c r="X604" s="349"/>
      <c r="Y604" s="349"/>
      <c r="Z604" s="349"/>
      <c r="AA604" s="349"/>
      <c r="AB604" s="349"/>
      <c r="AC604" s="349"/>
      <c r="AD604" s="349"/>
      <c r="AE604" s="349"/>
      <c r="AF604" s="349"/>
      <c r="AG604" s="349"/>
      <c r="AH604" s="243"/>
      <c r="AI604" s="858"/>
      <c r="AJ604" s="848"/>
      <c r="AK604" s="848"/>
      <c r="AL604" s="853"/>
      <c r="AM604" s="855"/>
      <c r="AN604" s="848"/>
      <c r="AO604" s="261"/>
    </row>
    <row r="605" spans="1:41" ht="14.25" customHeight="1" x14ac:dyDescent="0.15">
      <c r="A605" s="850"/>
      <c r="B605" s="121"/>
      <c r="C605" s="197"/>
      <c r="D605" s="197"/>
      <c r="E605" s="197"/>
      <c r="F605" s="368"/>
      <c r="G605" s="232"/>
      <c r="H605" s="856"/>
      <c r="I605" s="64"/>
      <c r="J605" s="200"/>
      <c r="K605" s="121"/>
      <c r="L605" s="197"/>
      <c r="M605" s="200"/>
      <c r="N605" s="177"/>
      <c r="O605" s="118"/>
      <c r="P605" s="118"/>
      <c r="Q605" s="118"/>
      <c r="R605" s="486"/>
      <c r="S605" s="300"/>
      <c r="T605" s="300"/>
      <c r="U605" s="397" t="s">
        <v>121</v>
      </c>
      <c r="V605" s="300" t="s">
        <v>303</v>
      </c>
      <c r="W605" s="300"/>
      <c r="X605" s="300"/>
      <c r="Y605" s="300"/>
      <c r="Z605" s="300"/>
      <c r="AA605" s="300"/>
      <c r="AB605" s="312" t="s">
        <v>383</v>
      </c>
      <c r="AC605" s="397" t="s">
        <v>121</v>
      </c>
      <c r="AD605" s="300" t="s">
        <v>540</v>
      </c>
      <c r="AE605" s="300"/>
      <c r="AF605" s="300"/>
      <c r="AG605" s="300"/>
      <c r="AH605" s="200"/>
      <c r="AI605" s="858"/>
      <c r="AJ605" s="848"/>
      <c r="AK605" s="848"/>
      <c r="AL605" s="853"/>
      <c r="AM605" s="855"/>
      <c r="AN605" s="848"/>
      <c r="AO605" s="261"/>
    </row>
    <row r="606" spans="1:41" ht="14.25" customHeight="1" x14ac:dyDescent="0.15">
      <c r="A606" s="850"/>
      <c r="B606" s="121"/>
      <c r="C606" s="197"/>
      <c r="D606" s="197"/>
      <c r="E606" s="197"/>
      <c r="F606" s="368"/>
      <c r="G606" s="232"/>
      <c r="H606" s="856"/>
      <c r="I606" s="64"/>
      <c r="J606" s="200"/>
      <c r="K606" s="121"/>
      <c r="L606" s="197"/>
      <c r="M606" s="200"/>
      <c r="N606" s="177"/>
      <c r="O606" s="118"/>
      <c r="P606" s="118"/>
      <c r="Q606" s="118"/>
      <c r="R606" s="508"/>
      <c r="S606" s="313"/>
      <c r="T606" s="313"/>
      <c r="U606" s="398" t="s">
        <v>121</v>
      </c>
      <c r="V606" s="313" t="s">
        <v>148</v>
      </c>
      <c r="W606" s="313"/>
      <c r="X606" s="313"/>
      <c r="Y606" s="398" t="s">
        <v>121</v>
      </c>
      <c r="Z606" s="313" t="s">
        <v>542</v>
      </c>
      <c r="AA606" s="313"/>
      <c r="AB606" s="313"/>
      <c r="AC606" s="313"/>
      <c r="AD606" s="313"/>
      <c r="AE606" s="313"/>
      <c r="AF606" s="313"/>
      <c r="AG606" s="313"/>
      <c r="AH606" s="147"/>
      <c r="AI606" s="858"/>
      <c r="AJ606" s="848"/>
      <c r="AK606" s="848"/>
      <c r="AL606" s="853"/>
      <c r="AM606" s="855"/>
      <c r="AN606" s="848"/>
      <c r="AO606" s="261"/>
    </row>
    <row r="607" spans="1:41" ht="14.25" customHeight="1" x14ac:dyDescent="0.15">
      <c r="A607" s="351"/>
      <c r="B607" s="177"/>
      <c r="C607" s="118"/>
      <c r="D607" s="118"/>
      <c r="E607" s="118"/>
      <c r="F607" s="177"/>
      <c r="G607" s="200"/>
      <c r="H607" s="856"/>
      <c r="I607" s="64"/>
      <c r="J607" s="200"/>
      <c r="K607" s="121"/>
      <c r="L607" s="118"/>
      <c r="M607" s="200"/>
      <c r="N607" s="177"/>
      <c r="O607" s="118"/>
      <c r="P607" s="118"/>
      <c r="Q607" s="118"/>
      <c r="R607" s="486" t="s">
        <v>56</v>
      </c>
      <c r="S607" s="300" t="s">
        <v>545</v>
      </c>
      <c r="T607" s="300"/>
      <c r="U607" s="397" t="s">
        <v>121</v>
      </c>
      <c r="V607" s="300" t="s">
        <v>303</v>
      </c>
      <c r="W607" s="300"/>
      <c r="X607" s="300"/>
      <c r="Y607" s="300"/>
      <c r="Z607" s="300"/>
      <c r="AA607" s="300"/>
      <c r="AB607" s="312" t="s">
        <v>383</v>
      </c>
      <c r="AC607" s="397" t="s">
        <v>121</v>
      </c>
      <c r="AD607" s="300" t="s">
        <v>540</v>
      </c>
      <c r="AE607" s="300"/>
      <c r="AF607" s="300"/>
      <c r="AG607" s="300"/>
      <c r="AH607" s="200"/>
      <c r="AI607" s="858"/>
      <c r="AJ607" s="848"/>
      <c r="AK607" s="848"/>
      <c r="AL607" s="853"/>
      <c r="AM607" s="855"/>
      <c r="AN607" s="848"/>
      <c r="AO607" s="261"/>
    </row>
    <row r="608" spans="1:41" ht="14.25" customHeight="1" x14ac:dyDescent="0.15">
      <c r="A608" s="351"/>
      <c r="B608" s="121"/>
      <c r="C608" s="118"/>
      <c r="D608" s="118"/>
      <c r="E608" s="118"/>
      <c r="F608" s="130"/>
      <c r="G608" s="200"/>
      <c r="H608" s="848"/>
      <c r="I608" s="118"/>
      <c r="J608" s="200"/>
      <c r="K608" s="246"/>
      <c r="L608" s="227"/>
      <c r="M608" s="260"/>
      <c r="N608" s="246"/>
      <c r="O608" s="227"/>
      <c r="P608" s="227"/>
      <c r="Q608" s="227"/>
      <c r="R608" s="859"/>
      <c r="S608" s="302"/>
      <c r="T608" s="302"/>
      <c r="U608" s="400" t="s">
        <v>121</v>
      </c>
      <c r="V608" s="302" t="s">
        <v>148</v>
      </c>
      <c r="W608" s="302"/>
      <c r="X608" s="302"/>
      <c r="Y608" s="400" t="s">
        <v>121</v>
      </c>
      <c r="Z608" s="302" t="s">
        <v>542</v>
      </c>
      <c r="AA608" s="302"/>
      <c r="AB608" s="302"/>
      <c r="AC608" s="302"/>
      <c r="AD608" s="302"/>
      <c r="AE608" s="302"/>
      <c r="AF608" s="302"/>
      <c r="AG608" s="302"/>
      <c r="AH608" s="264"/>
      <c r="AI608" s="858"/>
      <c r="AJ608" s="848"/>
      <c r="AK608" s="848"/>
      <c r="AL608" s="853"/>
      <c r="AM608" s="855"/>
      <c r="AN608" s="848"/>
      <c r="AO608" s="261"/>
    </row>
    <row r="609" spans="1:41" x14ac:dyDescent="0.15">
      <c r="A609" s="850" t="s">
        <v>369</v>
      </c>
      <c r="B609" s="1151" t="s">
        <v>369</v>
      </c>
      <c r="C609" s="1152"/>
      <c r="D609" s="1152"/>
      <c r="E609" s="1152"/>
      <c r="F609" s="795"/>
      <c r="G609" s="843"/>
      <c r="H609" s="848"/>
      <c r="I609" s="118"/>
      <c r="J609" s="200"/>
      <c r="K609" s="1155"/>
      <c r="L609" s="1136"/>
      <c r="M609" s="200" t="s">
        <v>115</v>
      </c>
      <c r="N609" s="966" t="s">
        <v>538</v>
      </c>
      <c r="O609" s="918"/>
      <c r="P609" s="918"/>
      <c r="Q609" s="919"/>
      <c r="R609" s="486" t="s">
        <v>56</v>
      </c>
      <c r="S609" s="300" t="s">
        <v>539</v>
      </c>
      <c r="T609" s="300"/>
      <c r="U609" s="397" t="s">
        <v>121</v>
      </c>
      <c r="V609" s="300" t="s">
        <v>303</v>
      </c>
      <c r="W609" s="300"/>
      <c r="X609" s="300"/>
      <c r="Y609" s="300"/>
      <c r="Z609" s="300"/>
      <c r="AA609" s="300"/>
      <c r="AB609" s="312" t="s">
        <v>383</v>
      </c>
      <c r="AC609" s="397" t="s">
        <v>121</v>
      </c>
      <c r="AD609" s="300" t="s">
        <v>540</v>
      </c>
      <c r="AE609" s="300"/>
      <c r="AF609" s="300"/>
      <c r="AG609" s="300"/>
      <c r="AH609" s="200"/>
      <c r="AI609" s="852"/>
      <c r="AJ609" s="848"/>
      <c r="AK609" s="848"/>
      <c r="AL609" s="853"/>
      <c r="AM609" s="852"/>
      <c r="AN609" s="848"/>
      <c r="AO609" s="261"/>
    </row>
    <row r="610" spans="1:41" x14ac:dyDescent="0.15">
      <c r="A610" s="850"/>
      <c r="B610" s="966" t="s">
        <v>369</v>
      </c>
      <c r="C610" s="918"/>
      <c r="D610" s="918"/>
      <c r="E610" s="918"/>
      <c r="F610" s="795"/>
      <c r="G610" s="843"/>
      <c r="H610" s="854"/>
      <c r="I610" s="64"/>
      <c r="J610" s="200"/>
      <c r="K610" s="1012" t="s">
        <v>1059</v>
      </c>
      <c r="L610" s="1148"/>
      <c r="M610" s="1149"/>
      <c r="N610" s="177"/>
      <c r="O610" s="118"/>
      <c r="P610" s="118"/>
      <c r="Q610" s="200"/>
      <c r="R610" s="507"/>
      <c r="S610" s="300"/>
      <c r="T610" s="300"/>
      <c r="U610" s="397" t="s">
        <v>121</v>
      </c>
      <c r="V610" s="300" t="s">
        <v>148</v>
      </c>
      <c r="W610" s="300"/>
      <c r="X610" s="300"/>
      <c r="Y610" s="397" t="s">
        <v>121</v>
      </c>
      <c r="Z610" s="300" t="s">
        <v>542</v>
      </c>
      <c r="AA610" s="300"/>
      <c r="AB610" s="300"/>
      <c r="AC610" s="300"/>
      <c r="AD610" s="300"/>
      <c r="AE610" s="300"/>
      <c r="AF610" s="300"/>
      <c r="AG610" s="300"/>
      <c r="AH610" s="151"/>
      <c r="AI610" s="852"/>
      <c r="AJ610" s="848"/>
      <c r="AK610" s="848"/>
      <c r="AL610" s="853"/>
      <c r="AM610" s="852"/>
      <c r="AN610" s="848"/>
      <c r="AO610" s="261"/>
    </row>
    <row r="611" spans="1:41" x14ac:dyDescent="0.15">
      <c r="A611" s="850"/>
      <c r="B611" s="966" t="s">
        <v>369</v>
      </c>
      <c r="C611" s="918"/>
      <c r="D611" s="918"/>
      <c r="E611" s="918"/>
      <c r="F611" s="795"/>
      <c r="G611" s="843"/>
      <c r="H611" s="854"/>
      <c r="I611" s="64"/>
      <c r="J611" s="200"/>
      <c r="K611" s="1150"/>
      <c r="L611" s="1148"/>
      <c r="M611" s="1149"/>
      <c r="N611" s="177"/>
      <c r="O611" s="118"/>
      <c r="P611" s="118"/>
      <c r="Q611" s="118"/>
      <c r="R611" s="505" t="s">
        <v>56</v>
      </c>
      <c r="S611" s="349" t="s">
        <v>544</v>
      </c>
      <c r="T611" s="349"/>
      <c r="U611" s="349" t="s">
        <v>697</v>
      </c>
      <c r="V611" s="349"/>
      <c r="W611" s="349"/>
      <c r="X611" s="349"/>
      <c r="Y611" s="349"/>
      <c r="Z611" s="349"/>
      <c r="AA611" s="349"/>
      <c r="AB611" s="349"/>
      <c r="AC611" s="349"/>
      <c r="AD611" s="349"/>
      <c r="AE611" s="349"/>
      <c r="AF611" s="349"/>
      <c r="AG611" s="349"/>
      <c r="AH611" s="243"/>
      <c r="AI611" s="852"/>
      <c r="AJ611" s="848"/>
      <c r="AK611" s="848"/>
      <c r="AL611" s="853"/>
      <c r="AM611" s="855"/>
      <c r="AN611" s="848"/>
      <c r="AO611" s="261"/>
    </row>
    <row r="612" spans="1:41" x14ac:dyDescent="0.15">
      <c r="A612" s="850"/>
      <c r="B612" s="121"/>
      <c r="C612" s="197"/>
      <c r="D612" s="197"/>
      <c r="E612" s="197"/>
      <c r="F612" s="795"/>
      <c r="G612" s="843"/>
      <c r="H612" s="854"/>
      <c r="I612" s="64"/>
      <c r="J612" s="200"/>
      <c r="K612" s="1150"/>
      <c r="L612" s="1148"/>
      <c r="M612" s="1149"/>
      <c r="N612" s="177"/>
      <c r="O612" s="118"/>
      <c r="P612" s="118"/>
      <c r="Q612" s="118"/>
      <c r="R612" s="486"/>
      <c r="S612" s="300"/>
      <c r="T612" s="300"/>
      <c r="U612" s="397" t="s">
        <v>121</v>
      </c>
      <c r="V612" s="300" t="s">
        <v>303</v>
      </c>
      <c r="W612" s="300"/>
      <c r="X612" s="300"/>
      <c r="Y612" s="300"/>
      <c r="Z612" s="300"/>
      <c r="AA612" s="300"/>
      <c r="AB612" s="312" t="s">
        <v>383</v>
      </c>
      <c r="AC612" s="397" t="s">
        <v>121</v>
      </c>
      <c r="AD612" s="300" t="s">
        <v>540</v>
      </c>
      <c r="AE612" s="300"/>
      <c r="AF612" s="300"/>
      <c r="AG612" s="300"/>
      <c r="AH612" s="200"/>
      <c r="AI612" s="852"/>
      <c r="AJ612" s="848"/>
      <c r="AK612" s="848"/>
      <c r="AL612" s="853"/>
      <c r="AM612" s="855"/>
      <c r="AN612" s="848"/>
      <c r="AO612" s="261"/>
    </row>
    <row r="613" spans="1:41" x14ac:dyDescent="0.15">
      <c r="A613" s="850"/>
      <c r="B613" s="121"/>
      <c r="C613" s="197"/>
      <c r="D613" s="197"/>
      <c r="E613" s="197"/>
      <c r="F613" s="795"/>
      <c r="G613" s="843"/>
      <c r="H613" s="854"/>
      <c r="I613" s="64"/>
      <c r="J613" s="200"/>
      <c r="K613" s="121"/>
      <c r="L613" s="197"/>
      <c r="M613" s="200"/>
      <c r="N613" s="177"/>
      <c r="O613" s="118"/>
      <c r="P613" s="118"/>
      <c r="Q613" s="118"/>
      <c r="R613" s="508"/>
      <c r="S613" s="313"/>
      <c r="T613" s="313"/>
      <c r="U613" s="398" t="s">
        <v>121</v>
      </c>
      <c r="V613" s="313" t="s">
        <v>148</v>
      </c>
      <c r="W613" s="313"/>
      <c r="X613" s="313"/>
      <c r="Y613" s="398" t="s">
        <v>121</v>
      </c>
      <c r="Z613" s="313" t="s">
        <v>542</v>
      </c>
      <c r="AA613" s="313"/>
      <c r="AB613" s="313"/>
      <c r="AC613" s="313"/>
      <c r="AD613" s="313"/>
      <c r="AE613" s="313"/>
      <c r="AF613" s="313"/>
      <c r="AG613" s="313"/>
      <c r="AH613" s="147"/>
      <c r="AI613" s="852"/>
      <c r="AJ613" s="856"/>
      <c r="AK613" s="856"/>
      <c r="AL613" s="857"/>
      <c r="AM613" s="855"/>
      <c r="AN613" s="848"/>
      <c r="AO613" s="261"/>
    </row>
    <row r="614" spans="1:41" x14ac:dyDescent="0.15">
      <c r="A614" s="850"/>
      <c r="B614" s="121"/>
      <c r="C614" s="197"/>
      <c r="D614" s="197"/>
      <c r="E614" s="197"/>
      <c r="F614" s="368"/>
      <c r="G614" s="232"/>
      <c r="H614" s="854"/>
      <c r="I614" s="64"/>
      <c r="J614" s="200"/>
      <c r="K614" s="121"/>
      <c r="L614" s="197"/>
      <c r="M614" s="200"/>
      <c r="N614" s="177"/>
      <c r="O614" s="118"/>
      <c r="P614" s="118"/>
      <c r="Q614" s="118"/>
      <c r="R614" s="505" t="s">
        <v>56</v>
      </c>
      <c r="S614" s="349" t="s">
        <v>544</v>
      </c>
      <c r="T614" s="349"/>
      <c r="U614" s="349" t="s">
        <v>698</v>
      </c>
      <c r="V614" s="349"/>
      <c r="W614" s="349"/>
      <c r="X614" s="349"/>
      <c r="Y614" s="349"/>
      <c r="Z614" s="349"/>
      <c r="AA614" s="349"/>
      <c r="AB614" s="349"/>
      <c r="AC614" s="349"/>
      <c r="AD614" s="349"/>
      <c r="AE614" s="349"/>
      <c r="AF614" s="349"/>
      <c r="AG614" s="349"/>
      <c r="AH614" s="243"/>
      <c r="AI614" s="90"/>
      <c r="AJ614" s="118"/>
      <c r="AK614" s="118"/>
      <c r="AL614" s="200"/>
      <c r="AM614" s="177"/>
      <c r="AN614" s="118"/>
      <c r="AO614" s="261"/>
    </row>
    <row r="615" spans="1:41" x14ac:dyDescent="0.15">
      <c r="A615" s="850"/>
      <c r="B615" s="121"/>
      <c r="C615" s="197"/>
      <c r="D615" s="197"/>
      <c r="E615" s="197"/>
      <c r="F615" s="368"/>
      <c r="G615" s="232"/>
      <c r="H615" s="856"/>
      <c r="I615" s="64"/>
      <c r="J615" s="200"/>
      <c r="K615" s="121"/>
      <c r="L615" s="197"/>
      <c r="M615" s="200"/>
      <c r="N615" s="177"/>
      <c r="O615" s="118"/>
      <c r="P615" s="118"/>
      <c r="Q615" s="118"/>
      <c r="R615" s="486"/>
      <c r="S615" s="300"/>
      <c r="T615" s="300"/>
      <c r="U615" s="397" t="s">
        <v>121</v>
      </c>
      <c r="V615" s="300" t="s">
        <v>303</v>
      </c>
      <c r="W615" s="300"/>
      <c r="X615" s="300"/>
      <c r="Y615" s="300"/>
      <c r="Z615" s="300"/>
      <c r="AA615" s="300"/>
      <c r="AB615" s="312" t="s">
        <v>383</v>
      </c>
      <c r="AC615" s="397" t="s">
        <v>121</v>
      </c>
      <c r="AD615" s="300" t="s">
        <v>540</v>
      </c>
      <c r="AE615" s="300"/>
      <c r="AF615" s="300"/>
      <c r="AG615" s="300"/>
      <c r="AH615" s="200"/>
      <c r="AI615" s="229"/>
      <c r="AJ615" s="118"/>
      <c r="AK615" s="118"/>
      <c r="AL615" s="200"/>
      <c r="AM615" s="177"/>
      <c r="AN615" s="118"/>
      <c r="AO615" s="261"/>
    </row>
    <row r="616" spans="1:41" x14ac:dyDescent="0.15">
      <c r="A616" s="850"/>
      <c r="B616" s="121"/>
      <c r="C616" s="197"/>
      <c r="D616" s="197"/>
      <c r="E616" s="197"/>
      <c r="F616" s="368"/>
      <c r="G616" s="232"/>
      <c r="H616" s="64"/>
      <c r="I616" s="64"/>
      <c r="J616" s="200"/>
      <c r="K616" s="121"/>
      <c r="L616" s="197"/>
      <c r="M616" s="200"/>
      <c r="N616" s="177"/>
      <c r="O616" s="118"/>
      <c r="P616" s="118"/>
      <c r="Q616" s="118"/>
      <c r="R616" s="508"/>
      <c r="S616" s="313"/>
      <c r="T616" s="313"/>
      <c r="U616" s="398" t="s">
        <v>121</v>
      </c>
      <c r="V616" s="313" t="s">
        <v>148</v>
      </c>
      <c r="W616" s="313"/>
      <c r="X616" s="313"/>
      <c r="Y616" s="398" t="s">
        <v>121</v>
      </c>
      <c r="Z616" s="313" t="s">
        <v>542</v>
      </c>
      <c r="AA616" s="313"/>
      <c r="AB616" s="313"/>
      <c r="AC616" s="313"/>
      <c r="AD616" s="313"/>
      <c r="AE616" s="313"/>
      <c r="AF616" s="313"/>
      <c r="AG616" s="313"/>
      <c r="AH616" s="147"/>
      <c r="AI616" s="229"/>
      <c r="AJ616" s="118"/>
      <c r="AK616" s="118"/>
      <c r="AL616" s="200"/>
      <c r="AM616" s="177"/>
      <c r="AN616" s="118"/>
      <c r="AO616" s="261"/>
    </row>
    <row r="617" spans="1:41" x14ac:dyDescent="0.15">
      <c r="A617" s="351"/>
      <c r="B617" s="177"/>
      <c r="C617" s="118"/>
      <c r="D617" s="118"/>
      <c r="E617" s="118"/>
      <c r="F617" s="177"/>
      <c r="G617" s="200"/>
      <c r="H617" s="64"/>
      <c r="I617" s="64"/>
      <c r="J617" s="200"/>
      <c r="K617" s="121"/>
      <c r="L617" s="118"/>
      <c r="M617" s="200"/>
      <c r="N617" s="177"/>
      <c r="O617" s="118"/>
      <c r="P617" s="118"/>
      <c r="Q617" s="118"/>
      <c r="R617" s="486" t="s">
        <v>56</v>
      </c>
      <c r="S617" s="300" t="s">
        <v>545</v>
      </c>
      <c r="T617" s="300"/>
      <c r="U617" s="397" t="s">
        <v>121</v>
      </c>
      <c r="V617" s="300" t="s">
        <v>303</v>
      </c>
      <c r="W617" s="300"/>
      <c r="X617" s="300"/>
      <c r="Y617" s="300"/>
      <c r="Z617" s="300"/>
      <c r="AA617" s="300"/>
      <c r="AB617" s="312" t="s">
        <v>383</v>
      </c>
      <c r="AC617" s="397" t="s">
        <v>121</v>
      </c>
      <c r="AD617" s="300" t="s">
        <v>540</v>
      </c>
      <c r="AE617" s="300"/>
      <c r="AF617" s="300"/>
      <c r="AG617" s="300"/>
      <c r="AH617" s="200"/>
      <c r="AI617" s="229"/>
      <c r="AJ617" s="118"/>
      <c r="AK617" s="118"/>
      <c r="AL617" s="200"/>
      <c r="AM617" s="177"/>
      <c r="AN617" s="118"/>
      <c r="AO617" s="261"/>
    </row>
    <row r="618" spans="1:41" ht="14.25" thickBot="1" x14ac:dyDescent="0.2">
      <c r="A618" s="353"/>
      <c r="B618" s="380"/>
      <c r="C618" s="269"/>
      <c r="D618" s="269"/>
      <c r="E618" s="269"/>
      <c r="F618" s="279"/>
      <c r="G618" s="270"/>
      <c r="H618" s="269"/>
      <c r="I618" s="269"/>
      <c r="J618" s="270"/>
      <c r="K618" s="269"/>
      <c r="L618" s="269"/>
      <c r="M618" s="270"/>
      <c r="N618" s="268"/>
      <c r="O618" s="269"/>
      <c r="P618" s="269"/>
      <c r="Q618" s="269"/>
      <c r="R618" s="354"/>
      <c r="S618" s="355"/>
      <c r="T618" s="355"/>
      <c r="U618" s="423" t="s">
        <v>121</v>
      </c>
      <c r="V618" s="355" t="s">
        <v>148</v>
      </c>
      <c r="W618" s="355"/>
      <c r="X618" s="355"/>
      <c r="Y618" s="423" t="s">
        <v>121</v>
      </c>
      <c r="Z618" s="355" t="s">
        <v>542</v>
      </c>
      <c r="AA618" s="355"/>
      <c r="AB618" s="355"/>
      <c r="AC618" s="355"/>
      <c r="AD618" s="355"/>
      <c r="AE618" s="355"/>
      <c r="AF618" s="355"/>
      <c r="AG618" s="355"/>
      <c r="AH618" s="326"/>
      <c r="AI618" s="395"/>
      <c r="AJ618" s="269"/>
      <c r="AK618" s="269"/>
      <c r="AL618" s="270"/>
      <c r="AM618" s="268"/>
      <c r="AN618" s="269"/>
      <c r="AO618" s="273"/>
    </row>
  </sheetData>
  <mergeCells count="725">
    <mergeCell ref="AM67:AO68"/>
    <mergeCell ref="Y112:AF112"/>
    <mergeCell ref="AC99:AE99"/>
    <mergeCell ref="AF99:AG99"/>
    <mergeCell ref="N100:Q101"/>
    <mergeCell ref="AC101:AG101"/>
    <mergeCell ref="W88:Y88"/>
    <mergeCell ref="Z90:AB90"/>
    <mergeCell ref="N3:AO3"/>
    <mergeCell ref="N4:AO4"/>
    <mergeCell ref="N5:AO5"/>
    <mergeCell ref="AC16:AG16"/>
    <mergeCell ref="AM8:AO9"/>
    <mergeCell ref="N9:Q9"/>
    <mergeCell ref="R9:AH9"/>
    <mergeCell ref="AI9:AL9"/>
    <mergeCell ref="AC13:AG13"/>
    <mergeCell ref="AC14:AG14"/>
    <mergeCell ref="W55:AG55"/>
    <mergeCell ref="Z58:AG58"/>
    <mergeCell ref="AJ33:AL33"/>
    <mergeCell ref="AJ44:AL44"/>
    <mergeCell ref="N74:Q74"/>
    <mergeCell ref="N75:Q75"/>
    <mergeCell ref="AJ172:AL172"/>
    <mergeCell ref="Z83:AB83"/>
    <mergeCell ref="AJ52:AL52"/>
    <mergeCell ref="AJ15:AL15"/>
    <mergeCell ref="AC15:AG15"/>
    <mergeCell ref="AC18:AG18"/>
    <mergeCell ref="AM120:AO121"/>
    <mergeCell ref="K107:M108"/>
    <mergeCell ref="N107:Q107"/>
    <mergeCell ref="K115:M115"/>
    <mergeCell ref="N82:P82"/>
    <mergeCell ref="N57:Q58"/>
    <mergeCell ref="K77:M77"/>
    <mergeCell ref="N77:Q77"/>
    <mergeCell ref="K75:M75"/>
    <mergeCell ref="N93:Q93"/>
    <mergeCell ref="N76:Q76"/>
    <mergeCell ref="K60:M60"/>
    <mergeCell ref="N60:Q60"/>
    <mergeCell ref="L61:M61"/>
    <mergeCell ref="N61:Q62"/>
    <mergeCell ref="N72:Q72"/>
    <mergeCell ref="K73:M73"/>
    <mergeCell ref="W28:AG28"/>
    <mergeCell ref="B82:E82"/>
    <mergeCell ref="B83:E83"/>
    <mergeCell ref="F81:G83"/>
    <mergeCell ref="N86:Q86"/>
    <mergeCell ref="K102:M104"/>
    <mergeCell ref="N102:Q102"/>
    <mergeCell ref="N88:Q88"/>
    <mergeCell ref="N92:Q92"/>
    <mergeCell ref="N94:Q94"/>
    <mergeCell ref="K88:M88"/>
    <mergeCell ref="B96:E96"/>
    <mergeCell ref="K98:M101"/>
    <mergeCell ref="N98:Q99"/>
    <mergeCell ref="K81:M81"/>
    <mergeCell ref="N81:Q81"/>
    <mergeCell ref="H128:J132"/>
    <mergeCell ref="H134:J135"/>
    <mergeCell ref="K142:M142"/>
    <mergeCell ref="B31:E31"/>
    <mergeCell ref="B32:E32"/>
    <mergeCell ref="B58:E58"/>
    <mergeCell ref="K62:M62"/>
    <mergeCell ref="L114:P114"/>
    <mergeCell ref="L74:M74"/>
    <mergeCell ref="N73:Q73"/>
    <mergeCell ref="K45:M45"/>
    <mergeCell ref="N45:Q45"/>
    <mergeCell ref="K46:M47"/>
    <mergeCell ref="N46:Q46"/>
    <mergeCell ref="B46:E46"/>
    <mergeCell ref="B57:E57"/>
    <mergeCell ref="L57:M57"/>
    <mergeCell ref="N56:Q56"/>
    <mergeCell ref="B54:E54"/>
    <mergeCell ref="B67:E68"/>
    <mergeCell ref="B43:E43"/>
    <mergeCell ref="F67:G68"/>
    <mergeCell ref="H67:J68"/>
    <mergeCell ref="N59:Q59"/>
    <mergeCell ref="B30:E30"/>
    <mergeCell ref="K30:M30"/>
    <mergeCell ref="N30:Q30"/>
    <mergeCell ref="Y32:AG32"/>
    <mergeCell ref="Y35:AG35"/>
    <mergeCell ref="B41:E41"/>
    <mergeCell ref="B35:E35"/>
    <mergeCell ref="B42:E42"/>
    <mergeCell ref="K42:M42"/>
    <mergeCell ref="K29:M29"/>
    <mergeCell ref="N29:Q29"/>
    <mergeCell ref="F40:G44"/>
    <mergeCell ref="H40:J44"/>
    <mergeCell ref="K40:M40"/>
    <mergeCell ref="N40:Q44"/>
    <mergeCell ref="AC19:AG19"/>
    <mergeCell ref="N21:Q22"/>
    <mergeCell ref="W27:AG27"/>
    <mergeCell ref="B8:E9"/>
    <mergeCell ref="F8:G9"/>
    <mergeCell ref="H8:J9"/>
    <mergeCell ref="K8:M9"/>
    <mergeCell ref="N8:AL8"/>
    <mergeCell ref="N12:Q12"/>
    <mergeCell ref="B12:E12"/>
    <mergeCell ref="AC11:AG11"/>
    <mergeCell ref="A10:A16"/>
    <mergeCell ref="K10:M10"/>
    <mergeCell ref="N10:Q10"/>
    <mergeCell ref="B11:E11"/>
    <mergeCell ref="K11:M11"/>
    <mergeCell ref="B13:E13"/>
    <mergeCell ref="K67:M68"/>
    <mergeCell ref="N67:AL67"/>
    <mergeCell ref="N68:Q68"/>
    <mergeCell ref="R68:AH68"/>
    <mergeCell ref="K56:M56"/>
    <mergeCell ref="T46:AH46"/>
    <mergeCell ref="N47:Q48"/>
    <mergeCell ref="T47:AH47"/>
    <mergeCell ref="W48:AG48"/>
    <mergeCell ref="Z62:AG62"/>
    <mergeCell ref="F50:G52"/>
    <mergeCell ref="K50:M50"/>
    <mergeCell ref="N50:Q50"/>
    <mergeCell ref="A155:A161"/>
    <mergeCell ref="F155:G155"/>
    <mergeCell ref="K155:Q155"/>
    <mergeCell ref="B156:E156"/>
    <mergeCell ref="F156:G156"/>
    <mergeCell ref="K156:M157"/>
    <mergeCell ref="N156:Q157"/>
    <mergeCell ref="B157:E157"/>
    <mergeCell ref="B158:E159"/>
    <mergeCell ref="F159:G159"/>
    <mergeCell ref="N146:Q146"/>
    <mergeCell ref="K138:M138"/>
    <mergeCell ref="N108:Q109"/>
    <mergeCell ref="N110:Q111"/>
    <mergeCell ref="K79:M79"/>
    <mergeCell ref="A69:A78"/>
    <mergeCell ref="B70:E70"/>
    <mergeCell ref="B71:E71"/>
    <mergeCell ref="B72:E72"/>
    <mergeCell ref="K76:M76"/>
    <mergeCell ref="B123:E124"/>
    <mergeCell ref="K148:M148"/>
    <mergeCell ref="N148:Q148"/>
    <mergeCell ref="K150:M150"/>
    <mergeCell ref="N150:Q151"/>
    <mergeCell ref="N152:Q153"/>
    <mergeCell ref="K154:M154"/>
    <mergeCell ref="N165:Q165"/>
    <mergeCell ref="B164:E164"/>
    <mergeCell ref="N164:Q164"/>
    <mergeCell ref="N162:Q162"/>
    <mergeCell ref="N154:Q154"/>
    <mergeCell ref="F163:G165"/>
    <mergeCell ref="K163:M163"/>
    <mergeCell ref="N163:Q163"/>
    <mergeCell ref="K159:M160"/>
    <mergeCell ref="N159:Q160"/>
    <mergeCell ref="K165:M165"/>
    <mergeCell ref="K166:M166"/>
    <mergeCell ref="N167:Q167"/>
    <mergeCell ref="AF178:AG178"/>
    <mergeCell ref="R179:S179"/>
    <mergeCell ref="T179:U179"/>
    <mergeCell ref="AF179:AG179"/>
    <mergeCell ref="AA179:AB179"/>
    <mergeCell ref="B172:G173"/>
    <mergeCell ref="K171:M172"/>
    <mergeCell ref="N171:Q171"/>
    <mergeCell ref="N169:Q169"/>
    <mergeCell ref="R181:S181"/>
    <mergeCell ref="T181:U181"/>
    <mergeCell ref="W181:X181"/>
    <mergeCell ref="W179:X179"/>
    <mergeCell ref="AC180:AD180"/>
    <mergeCell ref="A177:A181"/>
    <mergeCell ref="F177:G179"/>
    <mergeCell ref="K177:Q177"/>
    <mergeCell ref="B178:E178"/>
    <mergeCell ref="K178:Q178"/>
    <mergeCell ref="K179:Q179"/>
    <mergeCell ref="B180:E180"/>
    <mergeCell ref="K180:Q180"/>
    <mergeCell ref="R180:S180"/>
    <mergeCell ref="T180:U180"/>
    <mergeCell ref="AC179:AD179"/>
    <mergeCell ref="W180:X180"/>
    <mergeCell ref="AA180:AB180"/>
    <mergeCell ref="N138:Q138"/>
    <mergeCell ref="N139:Q139"/>
    <mergeCell ref="N141:Q141"/>
    <mergeCell ref="N142:Q142"/>
    <mergeCell ref="N143:Q143"/>
    <mergeCell ref="K130:M130"/>
    <mergeCell ref="K134:M134"/>
    <mergeCell ref="N136:Q137"/>
    <mergeCell ref="K120:M121"/>
    <mergeCell ref="N80:Q80"/>
    <mergeCell ref="N79:Q79"/>
    <mergeCell ref="N85:Q85"/>
    <mergeCell ref="N87:Q87"/>
    <mergeCell ref="N71:Q71"/>
    <mergeCell ref="N78:Q78"/>
    <mergeCell ref="AJ61:AL61"/>
    <mergeCell ref="AI114:AL114"/>
    <mergeCell ref="AI79:AL79"/>
    <mergeCell ref="AJ84:AL84"/>
    <mergeCell ref="AJ74:AL74"/>
    <mergeCell ref="AI77:AL77"/>
    <mergeCell ref="AI68:AL68"/>
    <mergeCell ref="AJ76:AL76"/>
    <mergeCell ref="W81:Y81"/>
    <mergeCell ref="B51:E51"/>
    <mergeCell ref="N51:Q51"/>
    <mergeCell ref="B52:E52"/>
    <mergeCell ref="K69:M69"/>
    <mergeCell ref="N69:Q69"/>
    <mergeCell ref="N70:Q70"/>
    <mergeCell ref="AM185:AO185"/>
    <mergeCell ref="N186:Q186"/>
    <mergeCell ref="R186:AH186"/>
    <mergeCell ref="AI186:AL186"/>
    <mergeCell ref="AM186:AO186"/>
    <mergeCell ref="N144:Q144"/>
    <mergeCell ref="AJ180:AL180"/>
    <mergeCell ref="AJ159:AL159"/>
    <mergeCell ref="AJ168:AL168"/>
    <mergeCell ref="AC178:AD178"/>
    <mergeCell ref="N140:Q140"/>
    <mergeCell ref="AF180:AG180"/>
    <mergeCell ref="AJ157:AL158"/>
    <mergeCell ref="N147:Q147"/>
    <mergeCell ref="N130:Q131"/>
    <mergeCell ref="N132:Q132"/>
    <mergeCell ref="N121:Q121"/>
    <mergeCell ref="AB124:AD124"/>
    <mergeCell ref="A96:A105"/>
    <mergeCell ref="B97:E98"/>
    <mergeCell ref="K96:Q97"/>
    <mergeCell ref="K122:M123"/>
    <mergeCell ref="N126:Q126"/>
    <mergeCell ref="B120:E121"/>
    <mergeCell ref="F120:G121"/>
    <mergeCell ref="H120:J121"/>
    <mergeCell ref="X191:AC191"/>
    <mergeCell ref="B189:E189"/>
    <mergeCell ref="S189:W189"/>
    <mergeCell ref="X189:AA189"/>
    <mergeCell ref="X190:AA190"/>
    <mergeCell ref="N120:AL120"/>
    <mergeCell ref="Y103:AC103"/>
    <mergeCell ref="N103:Q106"/>
    <mergeCell ref="AI121:AL121"/>
    <mergeCell ref="N115:Q115"/>
    <mergeCell ref="N113:Q113"/>
    <mergeCell ref="N134:Q135"/>
    <mergeCell ref="Y109:AF109"/>
    <mergeCell ref="N122:Q122"/>
    <mergeCell ref="R121:AH121"/>
    <mergeCell ref="N145:Q145"/>
    <mergeCell ref="A187:A199"/>
    <mergeCell ref="K187:M187"/>
    <mergeCell ref="N187:Q187"/>
    <mergeCell ref="B188:E188"/>
    <mergeCell ref="F188:G188"/>
    <mergeCell ref="K188:M188"/>
    <mergeCell ref="N197:Q197"/>
    <mergeCell ref="F198:G198"/>
    <mergeCell ref="N198:Q198"/>
    <mergeCell ref="C199:E199"/>
    <mergeCell ref="V211:AG211"/>
    <mergeCell ref="V217:AG217"/>
    <mergeCell ref="AJ193:AL193"/>
    <mergeCell ref="X194:AC194"/>
    <mergeCell ref="Z195:AC195"/>
    <mergeCell ref="Z196:AC196"/>
    <mergeCell ref="Z193:AC193"/>
    <mergeCell ref="Z192:AC192"/>
    <mergeCell ref="B185:E186"/>
    <mergeCell ref="F185:G186"/>
    <mergeCell ref="H185:J186"/>
    <mergeCell ref="K185:M186"/>
    <mergeCell ref="N185:AL185"/>
    <mergeCell ref="S188:W188"/>
    <mergeCell ref="X188:AA188"/>
    <mergeCell ref="X201:AG201"/>
    <mergeCell ref="X203:AG203"/>
    <mergeCell ref="X205:AG205"/>
    <mergeCell ref="X207:AG207"/>
    <mergeCell ref="T209:AG209"/>
    <mergeCell ref="S210:Y210"/>
    <mergeCell ref="Z210:AF210"/>
    <mergeCell ref="N199:Q199"/>
    <mergeCell ref="X199:AG199"/>
    <mergeCell ref="B244:E245"/>
    <mergeCell ref="F244:G245"/>
    <mergeCell ref="H244:J245"/>
    <mergeCell ref="K244:M245"/>
    <mergeCell ref="N244:AL244"/>
    <mergeCell ref="N218:Q218"/>
    <mergeCell ref="N219:Q219"/>
    <mergeCell ref="N220:Q220"/>
    <mergeCell ref="X220:AG220"/>
    <mergeCell ref="X222:AG222"/>
    <mergeCell ref="X224:AG224"/>
    <mergeCell ref="X226:AG226"/>
    <mergeCell ref="X228:AG228"/>
    <mergeCell ref="T230:AG230"/>
    <mergeCell ref="S231:Y231"/>
    <mergeCell ref="Z231:AF231"/>
    <mergeCell ref="V232:AG232"/>
    <mergeCell ref="V238:AG238"/>
    <mergeCell ref="S243:AC243"/>
    <mergeCell ref="A246:A296"/>
    <mergeCell ref="K246:M246"/>
    <mergeCell ref="N246:Q246"/>
    <mergeCell ref="B247:E247"/>
    <mergeCell ref="F247:G247"/>
    <mergeCell ref="K247:M247"/>
    <mergeCell ref="Z252:AC252"/>
    <mergeCell ref="C258:E258"/>
    <mergeCell ref="N258:Q258"/>
    <mergeCell ref="N278:Q278"/>
    <mergeCell ref="N279:Q279"/>
    <mergeCell ref="C259:E259"/>
    <mergeCell ref="B248:E248"/>
    <mergeCell ref="B249:E249"/>
    <mergeCell ref="F257:G257"/>
    <mergeCell ref="T289:AG289"/>
    <mergeCell ref="S290:Y290"/>
    <mergeCell ref="Z290:AF290"/>
    <mergeCell ref="X279:AG279"/>
    <mergeCell ref="Z269:AF269"/>
    <mergeCell ref="V270:AG270"/>
    <mergeCell ref="AM244:AO244"/>
    <mergeCell ref="N245:Q245"/>
    <mergeCell ref="R245:AH245"/>
    <mergeCell ref="AI245:AL245"/>
    <mergeCell ref="AM245:AO245"/>
    <mergeCell ref="S247:W247"/>
    <mergeCell ref="X247:AA247"/>
    <mergeCell ref="V276:AG276"/>
    <mergeCell ref="N277:Q277"/>
    <mergeCell ref="Z255:AC255"/>
    <mergeCell ref="N256:Q256"/>
    <mergeCell ref="N257:Q257"/>
    <mergeCell ref="X258:AG258"/>
    <mergeCell ref="X260:AG260"/>
    <mergeCell ref="X262:AG262"/>
    <mergeCell ref="X264:AG264"/>
    <mergeCell ref="X266:AG266"/>
    <mergeCell ref="T268:AG268"/>
    <mergeCell ref="S269:Y269"/>
    <mergeCell ref="S248:W248"/>
    <mergeCell ref="X248:AA248"/>
    <mergeCell ref="X249:AA249"/>
    <mergeCell ref="X250:AC250"/>
    <mergeCell ref="Z251:AC251"/>
    <mergeCell ref="AJ252:AL252"/>
    <mergeCell ref="B302:E303"/>
    <mergeCell ref="F302:G303"/>
    <mergeCell ref="H302:J303"/>
    <mergeCell ref="K302:M303"/>
    <mergeCell ref="N302:AL302"/>
    <mergeCell ref="X287:AG287"/>
    <mergeCell ref="X281:AG281"/>
    <mergeCell ref="X283:AG283"/>
    <mergeCell ref="X285:AG285"/>
    <mergeCell ref="X253:AC253"/>
    <mergeCell ref="Z254:AC254"/>
    <mergeCell ref="AM302:AO302"/>
    <mergeCell ref="N303:Q303"/>
    <mergeCell ref="R303:AH303"/>
    <mergeCell ref="AI303:AL303"/>
    <mergeCell ref="AM303:AO303"/>
    <mergeCell ref="X307:AA307"/>
    <mergeCell ref="N308:Q308"/>
    <mergeCell ref="AJ308:AL308"/>
    <mergeCell ref="Z327:AF327"/>
    <mergeCell ref="S328:AD328"/>
    <mergeCell ref="AE328:AF328"/>
    <mergeCell ref="V291:AG291"/>
    <mergeCell ref="V297:AG297"/>
    <mergeCell ref="X305:AA305"/>
    <mergeCell ref="V322:AG322"/>
    <mergeCell ref="Y323:AE323"/>
    <mergeCell ref="T315:AG315"/>
    <mergeCell ref="S301:AC301"/>
    <mergeCell ref="B306:E306"/>
    <mergeCell ref="F306:G306"/>
    <mergeCell ref="O306:Q306"/>
    <mergeCell ref="S306:W306"/>
    <mergeCell ref="X306:AA306"/>
    <mergeCell ref="C317:E317"/>
    <mergeCell ref="V317:AG317"/>
    <mergeCell ref="B307:E307"/>
    <mergeCell ref="A304:A349"/>
    <mergeCell ref="K304:M304"/>
    <mergeCell ref="N304:Q304"/>
    <mergeCell ref="V304:AG304"/>
    <mergeCell ref="B305:E305"/>
    <mergeCell ref="F305:G305"/>
    <mergeCell ref="K305:M305"/>
    <mergeCell ref="N305:Q305"/>
    <mergeCell ref="N309:Q309"/>
    <mergeCell ref="F315:G315"/>
    <mergeCell ref="F316:G316"/>
    <mergeCell ref="S316:Y316"/>
    <mergeCell ref="Z316:AF316"/>
    <mergeCell ref="V349:AG349"/>
    <mergeCell ref="Y326:AC326"/>
    <mergeCell ref="Y324:AC324"/>
    <mergeCell ref="Y350:AE350"/>
    <mergeCell ref="Y351:AC351"/>
    <mergeCell ref="X329:AA329"/>
    <mergeCell ref="N331:Q331"/>
    <mergeCell ref="V331:AG331"/>
    <mergeCell ref="N332:Q332"/>
    <mergeCell ref="X332:AA332"/>
    <mergeCell ref="O333:Q333"/>
    <mergeCell ref="X334:AA334"/>
    <mergeCell ref="N335:Q335"/>
    <mergeCell ref="N336:Q336"/>
    <mergeCell ref="T342:AG342"/>
    <mergeCell ref="S333:W333"/>
    <mergeCell ref="X333:AA333"/>
    <mergeCell ref="S343:Y343"/>
    <mergeCell ref="Z343:AF343"/>
    <mergeCell ref="V344:AG344"/>
    <mergeCell ref="Y353:AC353"/>
    <mergeCell ref="Z354:AF354"/>
    <mergeCell ref="S355:AD355"/>
    <mergeCell ref="AE355:AF355"/>
    <mergeCell ref="X356:AA356"/>
    <mergeCell ref="B361:E362"/>
    <mergeCell ref="F361:G362"/>
    <mergeCell ref="H361:J362"/>
    <mergeCell ref="K361:M362"/>
    <mergeCell ref="N361:AL361"/>
    <mergeCell ref="S360:AC360"/>
    <mergeCell ref="A363:A385"/>
    <mergeCell ref="K363:M363"/>
    <mergeCell ref="N363:Q363"/>
    <mergeCell ref="V363:AG363"/>
    <mergeCell ref="B364:E364"/>
    <mergeCell ref="AJ367:AL367"/>
    <mergeCell ref="N368:Q368"/>
    <mergeCell ref="F374:G374"/>
    <mergeCell ref="F365:G365"/>
    <mergeCell ref="F364:G364"/>
    <mergeCell ref="K364:M364"/>
    <mergeCell ref="N364:Q364"/>
    <mergeCell ref="X364:AA364"/>
    <mergeCell ref="B365:E365"/>
    <mergeCell ref="C376:E376"/>
    <mergeCell ref="V376:AG376"/>
    <mergeCell ref="O365:Q365"/>
    <mergeCell ref="S365:W365"/>
    <mergeCell ref="X365:AA365"/>
    <mergeCell ref="Y383:AC383"/>
    <mergeCell ref="F375:G375"/>
    <mergeCell ref="AM361:AO361"/>
    <mergeCell ref="N362:Q362"/>
    <mergeCell ref="R362:AH362"/>
    <mergeCell ref="AI362:AL362"/>
    <mergeCell ref="AM362:AO362"/>
    <mergeCell ref="X366:AA366"/>
    <mergeCell ref="N367:Q367"/>
    <mergeCell ref="N390:Q390"/>
    <mergeCell ref="V390:AG390"/>
    <mergeCell ref="T374:AG374"/>
    <mergeCell ref="S375:Y375"/>
    <mergeCell ref="Z375:AF375"/>
    <mergeCell ref="V381:AG381"/>
    <mergeCell ref="Y382:AE382"/>
    <mergeCell ref="S387:AD387"/>
    <mergeCell ref="AE387:AF387"/>
    <mergeCell ref="X388:AA388"/>
    <mergeCell ref="A422:A440"/>
    <mergeCell ref="F422:G422"/>
    <mergeCell ref="N422:Q423"/>
    <mergeCell ref="B423:E423"/>
    <mergeCell ref="B424:E424"/>
    <mergeCell ref="N428:Q429"/>
    <mergeCell ref="F429:G429"/>
    <mergeCell ref="F436:G436"/>
    <mergeCell ref="N436:Q437"/>
    <mergeCell ref="B457:E457"/>
    <mergeCell ref="B420:E421"/>
    <mergeCell ref="F420:G421"/>
    <mergeCell ref="H477:J478"/>
    <mergeCell ref="K477:M478"/>
    <mergeCell ref="N477:AL477"/>
    <mergeCell ref="F443:G443"/>
    <mergeCell ref="N444:Q445"/>
    <mergeCell ref="F454:G454"/>
    <mergeCell ref="K454:L454"/>
    <mergeCell ref="M454:Q456"/>
    <mergeCell ref="H420:J421"/>
    <mergeCell ref="K420:M421"/>
    <mergeCell ref="N420:AL420"/>
    <mergeCell ref="N421:Q421"/>
    <mergeCell ref="R421:AH421"/>
    <mergeCell ref="AI421:AL421"/>
    <mergeCell ref="B455:E455"/>
    <mergeCell ref="F455:G455"/>
    <mergeCell ref="B456:E456"/>
    <mergeCell ref="B458:E458"/>
    <mergeCell ref="M459:Q460"/>
    <mergeCell ref="F464:G464"/>
    <mergeCell ref="K464:L464"/>
    <mergeCell ref="F465:G465"/>
    <mergeCell ref="M469:Q470"/>
    <mergeCell ref="B477:E478"/>
    <mergeCell ref="F477:G478"/>
    <mergeCell ref="AM477:AO477"/>
    <mergeCell ref="N478:Q478"/>
    <mergeCell ref="R478:AH478"/>
    <mergeCell ref="AI478:AL478"/>
    <mergeCell ref="AM478:AO478"/>
    <mergeCell ref="A479:A491"/>
    <mergeCell ref="F479:G479"/>
    <mergeCell ref="K479:M479"/>
    <mergeCell ref="N479:Q480"/>
    <mergeCell ref="B480:E480"/>
    <mergeCell ref="AJ484:AL484"/>
    <mergeCell ref="T489:AB489"/>
    <mergeCell ref="AD489:AF489"/>
    <mergeCell ref="K480:M480"/>
    <mergeCell ref="AA480:AF480"/>
    <mergeCell ref="B481:E481"/>
    <mergeCell ref="N481:Q482"/>
    <mergeCell ref="AA481:AF481"/>
    <mergeCell ref="AA482:AF482"/>
    <mergeCell ref="X490:AG490"/>
    <mergeCell ref="AG482:AH482"/>
    <mergeCell ref="AA483:AF483"/>
    <mergeCell ref="AA484:AF484"/>
    <mergeCell ref="AG484:AH484"/>
    <mergeCell ref="B500:E500"/>
    <mergeCell ref="K500:M500"/>
    <mergeCell ref="B501:E501"/>
    <mergeCell ref="N501:Q502"/>
    <mergeCell ref="AA501:AE501"/>
    <mergeCell ref="U502:Y502"/>
    <mergeCell ref="Z502:AC502"/>
    <mergeCell ref="AD502:AG502"/>
    <mergeCell ref="F507:G507"/>
    <mergeCell ref="N507:Q508"/>
    <mergeCell ref="F511:G511"/>
    <mergeCell ref="N511:Q512"/>
    <mergeCell ref="N513:Q514"/>
    <mergeCell ref="AA513:AE513"/>
    <mergeCell ref="U514:Y514"/>
    <mergeCell ref="Z514:AC514"/>
    <mergeCell ref="AD514:AG514"/>
    <mergeCell ref="N492:Q492"/>
    <mergeCell ref="F499:G499"/>
    <mergeCell ref="K499:M499"/>
    <mergeCell ref="N499:Q500"/>
    <mergeCell ref="F503:G503"/>
    <mergeCell ref="N503:Q504"/>
    <mergeCell ref="N505:Q506"/>
    <mergeCell ref="AA505:AE505"/>
    <mergeCell ref="U506:Y506"/>
    <mergeCell ref="Z506:AC506"/>
    <mergeCell ref="AD506:AG506"/>
    <mergeCell ref="B518:E519"/>
    <mergeCell ref="F518:G519"/>
    <mergeCell ref="H518:J519"/>
    <mergeCell ref="K518:M519"/>
    <mergeCell ref="N518:AL518"/>
    <mergeCell ref="AM518:AO519"/>
    <mergeCell ref="N519:Q519"/>
    <mergeCell ref="R519:AH519"/>
    <mergeCell ref="AI519:AL519"/>
    <mergeCell ref="A520:A528"/>
    <mergeCell ref="K520:M520"/>
    <mergeCell ref="N520:Q520"/>
    <mergeCell ref="W520:X520"/>
    <mergeCell ref="K547:M547"/>
    <mergeCell ref="N547:Q547"/>
    <mergeCell ref="AJ523:AL523"/>
    <mergeCell ref="N524:Q524"/>
    <mergeCell ref="AJ525:AL525"/>
    <mergeCell ref="Y526:AG526"/>
    <mergeCell ref="N527:Q527"/>
    <mergeCell ref="K528:M528"/>
    <mergeCell ref="L529:M529"/>
    <mergeCell ref="N536:Q536"/>
    <mergeCell ref="AB520:AG520"/>
    <mergeCell ref="B521:E521"/>
    <mergeCell ref="K521:M521"/>
    <mergeCell ref="N521:Q521"/>
    <mergeCell ref="B522:E522"/>
    <mergeCell ref="B523:E523"/>
    <mergeCell ref="K523:M523"/>
    <mergeCell ref="N523:Q523"/>
    <mergeCell ref="K537:M537"/>
    <mergeCell ref="N537:Q537"/>
    <mergeCell ref="B556:E556"/>
    <mergeCell ref="Z125:AD125"/>
    <mergeCell ref="K556:M556"/>
    <mergeCell ref="AJ577:AL577"/>
    <mergeCell ref="AJ578:AL578"/>
    <mergeCell ref="K579:M579"/>
    <mergeCell ref="N579:Q580"/>
    <mergeCell ref="N581:Q582"/>
    <mergeCell ref="N583:Q584"/>
    <mergeCell ref="N576:Q577"/>
    <mergeCell ref="K576:M576"/>
    <mergeCell ref="K562:M562"/>
    <mergeCell ref="B554:E554"/>
    <mergeCell ref="B555:E555"/>
    <mergeCell ref="N555:Q555"/>
    <mergeCell ref="N539:Q539"/>
    <mergeCell ref="N540:Q540"/>
    <mergeCell ref="K543:M543"/>
    <mergeCell ref="N543:Q543"/>
    <mergeCell ref="K544:M544"/>
    <mergeCell ref="N544:Q544"/>
    <mergeCell ref="K545:M546"/>
    <mergeCell ref="K548:M548"/>
    <mergeCell ref="N548:Q548"/>
    <mergeCell ref="N574:Q574"/>
    <mergeCell ref="N575:Q575"/>
    <mergeCell ref="S575:AH575"/>
    <mergeCell ref="N570:Q570"/>
    <mergeCell ref="N557:Q557"/>
    <mergeCell ref="N559:Q559"/>
    <mergeCell ref="N562:Q562"/>
    <mergeCell ref="N561:Q561"/>
    <mergeCell ref="S561:AH561"/>
    <mergeCell ref="N572:Q572"/>
    <mergeCell ref="N569:Q569"/>
    <mergeCell ref="AJ556:AL557"/>
    <mergeCell ref="AJ558:AL558"/>
    <mergeCell ref="N563:Q563"/>
    <mergeCell ref="K565:M565"/>
    <mergeCell ref="N565:Q565"/>
    <mergeCell ref="N568:Q568"/>
    <mergeCell ref="K7:U7"/>
    <mergeCell ref="K66:U66"/>
    <mergeCell ref="K119:U119"/>
    <mergeCell ref="K549:M550"/>
    <mergeCell ref="N552:Q552"/>
    <mergeCell ref="K553:M553"/>
    <mergeCell ref="N553:Q553"/>
    <mergeCell ref="Z510:AC510"/>
    <mergeCell ref="AD510:AG510"/>
    <mergeCell ref="AJ503:AL503"/>
    <mergeCell ref="M464:Q466"/>
    <mergeCell ref="S414:AD414"/>
    <mergeCell ref="AE414:AF414"/>
    <mergeCell ref="X415:AA415"/>
    <mergeCell ref="O392:Q392"/>
    <mergeCell ref="S392:W392"/>
    <mergeCell ref="X392:AA392"/>
    <mergeCell ref="X393:AA393"/>
    <mergeCell ref="S184:AC184"/>
    <mergeCell ref="K476:V476"/>
    <mergeCell ref="K517:V517"/>
    <mergeCell ref="K515:M515"/>
    <mergeCell ref="N515:Q515"/>
    <mergeCell ref="N509:Q510"/>
    <mergeCell ref="AA509:AE509"/>
    <mergeCell ref="S419:AC419"/>
    <mergeCell ref="U510:Y510"/>
    <mergeCell ref="N394:Q394"/>
    <mergeCell ref="N395:Q395"/>
    <mergeCell ref="T401:AG401"/>
    <mergeCell ref="V403:AG403"/>
    <mergeCell ref="V408:AG408"/>
    <mergeCell ref="Y409:AE409"/>
    <mergeCell ref="Y410:AC410"/>
    <mergeCell ref="Y412:AC412"/>
    <mergeCell ref="Z413:AF413"/>
    <mergeCell ref="N391:Q391"/>
    <mergeCell ref="X391:AA391"/>
    <mergeCell ref="S402:Y402"/>
    <mergeCell ref="Z402:AF402"/>
    <mergeCell ref="Y385:AC385"/>
    <mergeCell ref="Z386:AF386"/>
    <mergeCell ref="K586:L586"/>
    <mergeCell ref="B587:E588"/>
    <mergeCell ref="F587:G588"/>
    <mergeCell ref="H587:J588"/>
    <mergeCell ref="K587:M588"/>
    <mergeCell ref="N587:AL587"/>
    <mergeCell ref="AM587:AO588"/>
    <mergeCell ref="N588:Q588"/>
    <mergeCell ref="R588:AH588"/>
    <mergeCell ref="AI588:AL588"/>
    <mergeCell ref="A589:A596"/>
    <mergeCell ref="B589:E589"/>
    <mergeCell ref="F589:G593"/>
    <mergeCell ref="K589:L589"/>
    <mergeCell ref="N589:Q589"/>
    <mergeCell ref="B590:E590"/>
    <mergeCell ref="K590:M592"/>
    <mergeCell ref="B591:E591"/>
    <mergeCell ref="AJ593:AL593"/>
    <mergeCell ref="B610:E610"/>
    <mergeCell ref="K610:M612"/>
    <mergeCell ref="B611:E611"/>
    <mergeCell ref="B599:E599"/>
    <mergeCell ref="K599:L599"/>
    <mergeCell ref="N599:Q599"/>
    <mergeCell ref="B600:E600"/>
    <mergeCell ref="K600:M602"/>
    <mergeCell ref="B601:E601"/>
    <mergeCell ref="B609:E609"/>
    <mergeCell ref="K609:L609"/>
    <mergeCell ref="N609:Q609"/>
  </mergeCells>
  <phoneticPr fontId="2"/>
  <dataValidations count="5">
    <dataValidation type="list" allowBlank="1" showInputMessage="1" showErrorMessage="1" sqref="G158 G161" xr:uid="{00000000-0002-0000-0200-000000000000}">
      <formula1>"3,2,1"</formula1>
    </dataValidation>
    <dataValidation type="list" allowBlank="1" showInputMessage="1" showErrorMessage="1" sqref="F11:F14 H46:H49 W61:W62 R50:R52 H51:H54 AC34 S34:S36 R71 AM69:AM72 F70:F72 B161 AD37 F46:F48 X40:X41 AD41 B34 R55 AE54 AC53 AI50:AI52 AM81:AM82 AE57 H57:H60 K61 AA57 AI130:AI139 R69 R63:R65 H70:H73 AI69:AI76 Y86 S82 X84 AA84 W163:X163 N158 AI81:AI84 AE84 AM177:AM178 AI56:AI61 K74 AA91 AA110:AA111 H164:H167 AM163:AM164 H156:H159 AC155 W160:X160 W57:W58 S93:S95 R79 AD74 S74 V74 R75:R77 AI155:AI157 AC157 W157:X157 Z157 AE157 S155 AI162:AI168 AM155:AM156 S160 F158 F161 S157 Z155 AE155 W155:X155 AC162 S162:S163 N166 N168 Z160 N161 F57:F60 V37:V39 AE61 AA61 V86 V30:V35 K57 W52:W54 AA54 H11:H14 AM10:AM11 S20 W15:W16 W13 W19 Z10:Z11 Z18:Z19 R13:R19 R10:R11 Z13:Z16 S22:S23 S25:S27 AB25:AB26 AM29:AM30 F30:F33 H30:H33 AI29:AI33 AM45:AM46 AM40:AM41 R40:R44 AE91 B60:B62 AI40:AI44 S46:S47 AM50:AM51 AE52 AA52 R59 AM56:AM58 H62:H65 S29 B53 S31:S32 AI10:AI15 B45 AI159 AI177:AI180 S86:S87 V93 Y93 S89 X91 W114 F97:F103 S104 Y104 H97:H100 AC104 R102 AM96:AM97 S101 AA106:AA108 S99 R100 S106 Z102 AA104 R104:R106 AD107:AD108 R109 AD110:AD111 AI96:AI102 H116:H118 N170 AF165:AF170 AC165:AC170 V171:V172 AM171:AM172 H171:H175 R172:R176 AI171:AI172 R96:R98 W104 AG104 AE104 R112:R118 H178:H181 H123:H126 AM122:AM123 AI122:AI126 S123 X126:X129 R122 W138 AB138 F123:F126 R125 R130:R150 AB153 AE153 AC146 R152 R154 AI182 H480:H483 B198 F189:F193 H188:H191 AI479:AI484 F480:F483 F199:F203 B257 F248:F252 F258:F262 S508 R214:R217 R269:R270 R278:R288 R235:R238 R188:R189 R210:R211 R198:R208 R273:R276 R231:R232 R257:R267 R294:R297 S497 R219:R229 R290:R291 V479 R479 Z479 S480:S481 R488:R489 S483 S493 R247:R248 V508 AI246:AI252 S500 V500 Y500 AB500 AE500 R501 F466:F470 B511:B514 F500:F502 F504:F506 F508:F510 F512:F514 K466:K470 S504 AI422:AI428 AD439 X450:X451 AD450:AD451 R450:R451 V504 Y508 Y504 S495 AB504 AE504 R505 R503 AI499:AI503 AI187:AI193 R499 S485:S486 H247:H250 H500:H503 AB508 AE508 R509 R507 R305:R306 B316 R319:R322 F307:F311 F317:F321 R309:R314 R332:R333 R316:R317 R346:R349 R336:R341 R343:R344 B375 F366:F370 F376:F380 AI304:AI308 H305:H308 H364:H367 R364:R365 R378:R381 R368:R373 R391:R392 R375:R376 R405:R408 R395:R400 R402:R403 AI363:AI367 AI520:AI525 F521:F525 H521:H524 AC521 AF521 S525:S526 W539:W540 Z525 Y532 R543:R545 V538 W537 AA537:AA538 AE538 R539:R541 AM520:AM521 S537:S538 AB539:AB540 W542 AB542 S542 T546 AB546 R547:R548 Z548:Z549 S549:S550 R522:R523 W525:X525 AD525 R527:R529 K529 AF530:AF535 Z534 AC530:AC533 AC535 R536 T584 AI576:AI578 K555 AC583 B559 Z583 K578 K564 F554:F558 H554:H557 X556 Z553 Z571:AB571 Y566 AF564:AF569 AC564:AC567 AB582 Z568 AM553:AM554 R579:R581 W582 S582 AC553 Y563 T554 T556 Z556:AB556 AC569 X571 T571 R572:R577 AM576:AM577 R551:R552 AI551:AI558 X445:X446 B439 R473 R455:R456 AD423 F437:F441 AD429:AD430 F456:F460 B444 V423 Z423 R423 AI454:AI460 H423:H426 H455:H458 R557:R563 R429:R430 X429:X430 F444:F448 AD433:AD434 R433:R434 X433:X434 AD437 AD445:AD446 V437 Z437 R437 AD425 V425 Z425 R425 R445:R446 K456:K460 V439 Z439 R439 B465 B470:B472 F430:F435 X455:X456 AD455:AD456 F423:F427 AD460:AD461 R460:R461 X460:X461 R465:R466 X465:X466 AD465:AD466 AD470:AD471 R470:R471 X470:X471 S512 V512 Y512 AB512 AE512 R513 R511 AC595 Y593 AC589 Y590 AC597 Y598 AM589:AM590 H590:H594 Y596 AC592 U589:U600 AC605 Y603 AC599 Y600 AC607 Y608 AM599:AM600 H600:H604 U605:U610 Y606 AC602 U602:U603 AC615 Y613 AC609 Y610 AC617 Y618 AM609:AM610 H610:H614 U615:U618 Y616 AC612 U612:U613 AI589:AI618" xr:uid="{00000000-0002-0000-0200-000001000000}">
      <formula1>"□,■"</formula1>
    </dataValidation>
    <dataValidation type="list" allowBlank="1" showInputMessage="1" showErrorMessage="1" sqref="W48:AG48" xr:uid="{00000000-0002-0000-0200-000002000000}">
      <formula1>"基準法告示第1369号に規定する特定防火設備),"</formula1>
    </dataValidation>
    <dataValidation type="list" allowBlank="1" showInputMessage="1" showErrorMessage="1" sqref="C99 C125" xr:uid="{00000000-0002-0000-0200-000003000000}">
      <formula1>"4,5,6,"</formula1>
    </dataValidation>
    <dataValidation type="list" allowBlank="1" showInputMessage="1" showErrorMessage="1" sqref="Y109:AF109 Y112:AF112" xr:uid="{00000000-0002-0000-0200-000004000000}">
      <formula1>"結露計算書による,"</formula1>
    </dataValidation>
  </dataValidations>
  <printOptions horizontalCentered="1"/>
  <pageMargins left="0.51181102362204722" right="0" top="0.55118110236220474" bottom="0.19685039370078741" header="0.35433070866141736" footer="0.19685039370078741"/>
  <pageSetup paperSize="9" scale="87" orientation="portrait" blackAndWhite="1" r:id="rId1"/>
  <headerFooter>
    <oddHeader>&amp;L自己評価書・設計内容説明書[共同住宅等（RC造）用]&amp;R&amp;10（住戸・第&amp;P面）</oddHeader>
    <oddFooter>&amp;R&amp;"HG丸ｺﾞｼｯｸM-PRO,標準"&amp;6（一財）大阪建築防災センター　（20240105）</oddFooter>
  </headerFooter>
  <rowBreaks count="9" manualBreakCount="9">
    <brk id="65" max="40" man="1"/>
    <brk id="118" max="40" man="1"/>
    <brk id="183" max="40" man="1"/>
    <brk id="241" max="40" man="1"/>
    <brk id="299" max="40" man="1"/>
    <brk id="358" max="40" man="1"/>
    <brk id="417" max="40" man="1"/>
    <brk id="474" max="40" man="1"/>
    <brk id="516"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3"/>
  <sheetViews>
    <sheetView view="pageBreakPreview" zoomScale="125" zoomScaleNormal="100" zoomScaleSheetLayoutView="125" workbookViewId="0"/>
  </sheetViews>
  <sheetFormatPr defaultColWidth="11" defaultRowHeight="13.5" x14ac:dyDescent="0.15"/>
  <cols>
    <col min="1" max="1" width="6.375" style="509" customWidth="1"/>
    <col min="2" max="2" width="10.125" customWidth="1"/>
    <col min="3" max="3" width="6.875" customWidth="1"/>
    <col min="4" max="5" width="3.5" style="509" customWidth="1"/>
    <col min="6" max="6" width="6.875" customWidth="1"/>
    <col min="7" max="8" width="5" customWidth="1"/>
    <col min="9" max="9" width="7.875" customWidth="1"/>
    <col min="10" max="10" width="13" style="509" customWidth="1"/>
    <col min="11" max="15" width="5.125" customWidth="1"/>
    <col min="16" max="16" width="1.625" customWidth="1"/>
  </cols>
  <sheetData>
    <row r="1" spans="1:18" ht="20.25" customHeight="1" x14ac:dyDescent="0.15">
      <c r="B1" s="510" t="s">
        <v>829</v>
      </c>
      <c r="D1" s="510"/>
      <c r="E1" s="510"/>
      <c r="F1" s="510"/>
      <c r="G1" s="510"/>
      <c r="H1" s="510"/>
      <c r="I1" s="510"/>
      <c r="J1" s="510"/>
      <c r="K1" s="510"/>
      <c r="M1" s="511" t="s">
        <v>830</v>
      </c>
    </row>
    <row r="2" spans="1:18" s="513" customFormat="1" ht="15" customHeight="1" x14ac:dyDescent="0.15">
      <c r="A2" s="512"/>
      <c r="E2" s="1432" t="s">
        <v>831</v>
      </c>
      <c r="F2" s="1433"/>
      <c r="G2" s="1433"/>
      <c r="H2" s="1433"/>
      <c r="I2" s="514"/>
      <c r="J2" s="514"/>
      <c r="K2" s="514"/>
      <c r="L2" s="514"/>
      <c r="M2" s="514"/>
      <c r="N2" s="514"/>
      <c r="O2" s="515"/>
    </row>
    <row r="3" spans="1:18" s="513" customFormat="1" ht="15" customHeight="1" x14ac:dyDescent="0.15">
      <c r="A3" s="512"/>
      <c r="C3" s="512"/>
      <c r="E3" s="516" t="s">
        <v>548</v>
      </c>
      <c r="F3" s="517" t="s">
        <v>832</v>
      </c>
      <c r="G3" s="518" t="s">
        <v>833</v>
      </c>
      <c r="H3" s="519" t="s">
        <v>834</v>
      </c>
      <c r="I3" s="1431" t="s">
        <v>835</v>
      </c>
      <c r="J3" s="1431"/>
      <c r="K3" s="1431"/>
      <c r="L3" s="1431"/>
      <c r="M3" s="1431"/>
      <c r="N3" s="1431"/>
      <c r="O3" s="1431"/>
    </row>
    <row r="4" spans="1:18" s="521" customFormat="1" ht="15" customHeight="1" x14ac:dyDescent="0.15">
      <c r="A4" s="520"/>
      <c r="C4" s="520"/>
      <c r="E4" s="522">
        <v>1</v>
      </c>
      <c r="F4" s="523"/>
      <c r="G4" s="524"/>
      <c r="H4" s="525"/>
      <c r="I4" s="1431"/>
      <c r="J4" s="1431"/>
      <c r="K4" s="1431"/>
      <c r="L4" s="1431"/>
      <c r="M4" s="1431"/>
      <c r="N4" s="1431"/>
      <c r="O4" s="1431"/>
    </row>
    <row r="5" spans="1:18" s="521" customFormat="1" ht="15" customHeight="1" x14ac:dyDescent="0.15">
      <c r="A5" s="520"/>
      <c r="C5" s="520"/>
      <c r="E5" s="522">
        <v>2</v>
      </c>
      <c r="F5" s="523"/>
      <c r="G5" s="526"/>
      <c r="H5" s="527"/>
      <c r="I5" s="1431"/>
      <c r="J5" s="1431"/>
      <c r="K5" s="1431"/>
      <c r="L5" s="1431"/>
      <c r="M5" s="1431"/>
      <c r="N5" s="1431"/>
      <c r="O5" s="1431"/>
    </row>
    <row r="6" spans="1:18" s="521" customFormat="1" ht="15" customHeight="1" x14ac:dyDescent="0.15">
      <c r="A6" s="520"/>
      <c r="C6" s="520"/>
      <c r="E6" s="522">
        <v>3</v>
      </c>
      <c r="F6" s="523"/>
      <c r="G6" s="526"/>
      <c r="H6" s="527"/>
      <c r="I6" s="1431"/>
      <c r="J6" s="1431"/>
      <c r="K6" s="1431"/>
      <c r="L6" s="1431"/>
      <c r="M6" s="1431"/>
      <c r="N6" s="1431"/>
      <c r="O6" s="1431"/>
    </row>
    <row r="7" spans="1:18" s="521" customFormat="1" ht="15" customHeight="1" x14ac:dyDescent="0.15">
      <c r="A7" s="520"/>
      <c r="C7" s="520"/>
      <c r="E7" s="522">
        <v>4</v>
      </c>
      <c r="F7" s="523"/>
      <c r="G7" s="526"/>
      <c r="H7" s="527"/>
      <c r="I7" s="1431"/>
      <c r="J7" s="1431"/>
      <c r="K7" s="1431"/>
      <c r="L7" s="1431"/>
      <c r="M7" s="1431"/>
      <c r="N7" s="1431"/>
      <c r="O7" s="1431"/>
    </row>
    <row r="8" spans="1:18" s="521" customFormat="1" ht="15" customHeight="1" x14ac:dyDescent="0.15">
      <c r="A8" s="520"/>
      <c r="C8" s="520"/>
      <c r="E8" s="522">
        <v>5</v>
      </c>
      <c r="F8" s="523"/>
      <c r="G8" s="526"/>
      <c r="H8" s="527"/>
      <c r="I8" s="1431"/>
      <c r="J8" s="1431"/>
      <c r="K8" s="1431"/>
      <c r="L8" s="1431"/>
      <c r="M8" s="1431"/>
      <c r="N8" s="1431"/>
      <c r="O8" s="1431"/>
    </row>
    <row r="9" spans="1:18" s="521" customFormat="1" ht="15" customHeight="1" x14ac:dyDescent="0.15">
      <c r="A9" s="520"/>
      <c r="C9" s="520"/>
      <c r="E9" s="522">
        <v>6</v>
      </c>
      <c r="F9" s="523"/>
      <c r="G9" s="526"/>
      <c r="H9" s="527"/>
      <c r="I9" s="1431"/>
      <c r="J9" s="1431"/>
      <c r="K9" s="1431"/>
      <c r="L9" s="1431"/>
      <c r="M9" s="1431"/>
      <c r="N9" s="1431"/>
      <c r="O9" s="1431"/>
    </row>
    <row r="10" spans="1:18" s="521" customFormat="1" ht="15" customHeight="1" x14ac:dyDescent="0.15">
      <c r="A10" s="520"/>
      <c r="C10" s="520"/>
      <c r="E10" s="522">
        <v>7</v>
      </c>
      <c r="F10" s="523"/>
      <c r="G10" s="526"/>
      <c r="H10" s="527"/>
      <c r="I10" s="1431"/>
      <c r="J10" s="1431"/>
      <c r="K10" s="1431"/>
      <c r="L10" s="1431"/>
      <c r="M10" s="1431"/>
      <c r="N10" s="1431"/>
      <c r="O10" s="1431"/>
    </row>
    <row r="11" spans="1:18" s="513" customFormat="1" ht="15" customHeight="1" x14ac:dyDescent="0.15">
      <c r="A11" s="512"/>
      <c r="C11" s="512"/>
      <c r="D11" s="512"/>
      <c r="E11" s="512"/>
      <c r="F11" s="512"/>
      <c r="G11" s="512"/>
      <c r="H11" s="512"/>
      <c r="I11" s="512"/>
      <c r="J11" s="512"/>
      <c r="K11" s="512"/>
      <c r="Q11" s="528"/>
    </row>
    <row r="12" spans="1:18" ht="15" customHeight="1" x14ac:dyDescent="0.15">
      <c r="A12" s="201"/>
      <c r="B12" s="529"/>
      <c r="C12" s="227"/>
      <c r="D12" s="201"/>
      <c r="E12" s="201"/>
      <c r="F12" s="530"/>
      <c r="G12" s="227"/>
      <c r="H12" s="227"/>
      <c r="I12" s="227"/>
      <c r="J12" s="201"/>
      <c r="K12" s="227"/>
      <c r="L12" s="227"/>
      <c r="M12" s="227"/>
      <c r="N12" s="227"/>
      <c r="O12" s="227"/>
    </row>
    <row r="13" spans="1:18" ht="15" customHeight="1" x14ac:dyDescent="0.15">
      <c r="A13" s="1450" t="s">
        <v>836</v>
      </c>
      <c r="B13" s="1451"/>
      <c r="C13" s="1452"/>
      <c r="D13" s="1450" t="s">
        <v>837</v>
      </c>
      <c r="E13" s="1451"/>
      <c r="F13" s="1451"/>
      <c r="G13" s="1451"/>
      <c r="H13" s="1451"/>
      <c r="I13" s="1452"/>
      <c r="J13" s="531"/>
      <c r="K13" s="1450" t="s">
        <v>838</v>
      </c>
      <c r="L13" s="1451"/>
      <c r="M13" s="1451"/>
      <c r="N13" s="1451"/>
      <c r="O13" s="1452"/>
    </row>
    <row r="14" spans="1:18" ht="15" customHeight="1" thickBot="1" x14ac:dyDescent="0.2">
      <c r="A14" s="532" t="s">
        <v>839</v>
      </c>
      <c r="B14" s="533" t="s">
        <v>840</v>
      </c>
      <c r="C14" s="534" t="s">
        <v>841</v>
      </c>
      <c r="D14" s="535" t="s">
        <v>842</v>
      </c>
      <c r="E14" s="536" t="s">
        <v>548</v>
      </c>
      <c r="F14" s="537" t="s">
        <v>832</v>
      </c>
      <c r="G14" s="537" t="s">
        <v>843</v>
      </c>
      <c r="H14" s="537" t="s">
        <v>844</v>
      </c>
      <c r="I14" s="538" t="s">
        <v>841</v>
      </c>
      <c r="J14" s="539"/>
      <c r="K14" s="540" t="s">
        <v>845</v>
      </c>
      <c r="L14" s="537" t="s">
        <v>846</v>
      </c>
      <c r="M14" s="537" t="s">
        <v>847</v>
      </c>
      <c r="N14" s="537" t="s">
        <v>848</v>
      </c>
      <c r="O14" s="538" t="s">
        <v>849</v>
      </c>
    </row>
    <row r="15" spans="1:18" s="6" customFormat="1" ht="15" customHeight="1" x14ac:dyDescent="0.15">
      <c r="A15" s="5"/>
      <c r="B15" s="541"/>
      <c r="C15" s="542"/>
      <c r="D15" s="543"/>
      <c r="E15" s="544"/>
      <c r="F15" s="545" t="str">
        <f>IF($E15=0,"",VLOOKUP($E15,$E$4:$H$10,2,FALSE))</f>
        <v/>
      </c>
      <c r="G15" s="545" t="str">
        <f>IF($E15=0,"",VLOOKUP($E15,$E$4:$H$10,3,FALSE))</f>
        <v/>
      </c>
      <c r="H15" s="545" t="str">
        <f>IF($E15=0,"",VLOOKUP($E15,$E$4:$H$10,4,FALSE))</f>
        <v/>
      </c>
      <c r="I15" s="546"/>
      <c r="J15" s="547"/>
      <c r="K15" s="548"/>
      <c r="L15" s="549" t="str">
        <f>IF(D15="","",IF($D15="東",$I15,""))</f>
        <v/>
      </c>
      <c r="M15" s="549" t="str">
        <f>IF(D15="","",IF($D15="南",$I15,""))</f>
        <v/>
      </c>
      <c r="N15" s="549" t="str">
        <f>IF(D15="","",IF($D15="西",$I15,""))</f>
        <v/>
      </c>
      <c r="O15" s="550" t="str">
        <f>IF(D15="","",IF($D15="真上",$I15,""))</f>
        <v/>
      </c>
      <c r="R15"/>
    </row>
    <row r="16" spans="1:18" s="6" customFormat="1" ht="15" customHeight="1" x14ac:dyDescent="0.15">
      <c r="A16" s="92"/>
      <c r="B16" s="605"/>
      <c r="C16" s="606"/>
      <c r="D16" s="607"/>
      <c r="E16" s="608"/>
      <c r="F16" s="556" t="str">
        <f>IF($E16=0,"",VLOOKUP($E16,$E$4:$H$10,2,FALSE))</f>
        <v/>
      </c>
      <c r="G16" s="556" t="str">
        <f>IF($E16=0,"",VLOOKUP($E16,$E$4:$H$10,3,FALSE))</f>
        <v/>
      </c>
      <c r="H16" s="556" t="str">
        <f>IF($E16=0,"",VLOOKUP($E16,$E$4:$H$10,4,FALSE))</f>
        <v/>
      </c>
      <c r="I16" s="618" t="str">
        <f>IF(G16="","",ROUNDDOWN(G16*H16/1000000,2))</f>
        <v/>
      </c>
      <c r="J16" s="558"/>
      <c r="K16" s="581" t="str">
        <f>IF(D16="","",IF($D16="北",$I16,""))</f>
        <v/>
      </c>
      <c r="L16" s="567" t="str">
        <f>IF(D16="","",IF($D16="東",$I16,""))</f>
        <v/>
      </c>
      <c r="M16" s="567" t="str">
        <f>IF(D16="","",IF($D16="南",$I16,""))</f>
        <v/>
      </c>
      <c r="N16" s="567" t="str">
        <f>IF(D16="","",IF($D16="西",$I16,""))</f>
        <v/>
      </c>
      <c r="O16" s="568" t="str">
        <f>IF(D16="","",IF($D16="真上",$I16,""))</f>
        <v/>
      </c>
      <c r="R16"/>
    </row>
    <row r="17" spans="1:18" s="6" customFormat="1" ht="15" customHeight="1" x14ac:dyDescent="0.15">
      <c r="A17" s="92"/>
      <c r="B17" s="605"/>
      <c r="C17" s="606"/>
      <c r="D17" s="607"/>
      <c r="E17" s="608"/>
      <c r="F17" s="556" t="str">
        <f>IF($E17=0,"",VLOOKUP($E17,$E$4:$H$10,2,FALSE))</f>
        <v/>
      </c>
      <c r="G17" s="556" t="str">
        <f>IF($E17=0,"",VLOOKUP($E17,$E$4:$H$10,3,FALSE))</f>
        <v/>
      </c>
      <c r="H17" s="556" t="str">
        <f>IF($E17=0,"",VLOOKUP($E17,$E$4:$H$10,4,FALSE))</f>
        <v/>
      </c>
      <c r="I17" s="618" t="str">
        <f>IF(G17="","",ROUNDDOWN(G17*H17/1000000,2))</f>
        <v/>
      </c>
      <c r="J17" s="558"/>
      <c r="K17" s="581" t="str">
        <f>IF(D17="","",IF($D17="北",$I17,""))</f>
        <v/>
      </c>
      <c r="L17" s="567" t="str">
        <f>IF(D17="","",IF($D17="東",$I17,""))</f>
        <v/>
      </c>
      <c r="M17" s="567" t="str">
        <f>IF(D17="","",IF($D17="南",$I17,""))</f>
        <v/>
      </c>
      <c r="N17" s="567" t="str">
        <f>IF(D17="","",IF($D17="西",$I17,""))</f>
        <v/>
      </c>
      <c r="O17" s="568" t="str">
        <f>IF(D17="","",IF($D17="真上",$I17,""))</f>
        <v/>
      </c>
      <c r="R17"/>
    </row>
    <row r="18" spans="1:18" ht="15" customHeight="1" x14ac:dyDescent="0.15">
      <c r="A18" s="551"/>
      <c r="B18" s="552"/>
      <c r="C18" s="553"/>
      <c r="D18" s="554"/>
      <c r="E18" s="555"/>
      <c r="F18" s="556" t="str">
        <f>IF($E18=0,"",VLOOKUP($E18,$E$4:$H$10,2,FALSE))</f>
        <v/>
      </c>
      <c r="G18" s="556" t="str">
        <f>IF($E18=0,"",VLOOKUP($E18,$E$4:$H$10,3,FALSE))</f>
        <v/>
      </c>
      <c r="H18" s="556" t="str">
        <f>IF($E18=0,"",VLOOKUP($E18,$E$4:$H$10,4,FALSE))</f>
        <v/>
      </c>
      <c r="I18" s="618" t="str">
        <f>IF(G18="","",ROUNDDOWN(G18*H18/1000000,2))</f>
        <v/>
      </c>
      <c r="J18" s="558"/>
      <c r="K18" s="581" t="str">
        <f>IF(D18="","",IF($D18="北",$I18,""))</f>
        <v/>
      </c>
      <c r="L18" s="567" t="str">
        <f>IF(D18="","",IF($D18="東",$I18,""))</f>
        <v/>
      </c>
      <c r="M18" s="567" t="str">
        <f>IF(D18="","",IF($D18="南",$I18,""))</f>
        <v/>
      </c>
      <c r="N18" s="567" t="str">
        <f>IF(D18="","",IF($D18="西",$I18,""))</f>
        <v/>
      </c>
      <c r="O18" s="568" t="str">
        <f>IF(D18="","",IF($D18="真上",$I18,""))</f>
        <v/>
      </c>
    </row>
    <row r="19" spans="1:18" ht="19.5" customHeight="1" x14ac:dyDescent="0.15">
      <c r="A19" s="562"/>
      <c r="B19" s="563"/>
      <c r="C19" s="1439" t="s">
        <v>850</v>
      </c>
      <c r="D19" s="1439"/>
      <c r="E19" s="1440"/>
      <c r="F19" s="1441" t="s">
        <v>851</v>
      </c>
      <c r="G19" s="1441"/>
      <c r="H19" s="1441"/>
      <c r="I19" s="564" t="s">
        <v>852</v>
      </c>
      <c r="J19" s="565" t="s">
        <v>853</v>
      </c>
      <c r="K19" s="566">
        <f>SUM(K15:K18)</f>
        <v>0</v>
      </c>
      <c r="L19" s="567">
        <f>SUM(L15:L18)</f>
        <v>0</v>
      </c>
      <c r="M19" s="567">
        <f>SUM(M15:M18)</f>
        <v>0</v>
      </c>
      <c r="N19" s="567">
        <f>SUM(N15:N18)</f>
        <v>0</v>
      </c>
      <c r="O19" s="568">
        <f>SUM(O15:O18)</f>
        <v>0</v>
      </c>
    </row>
    <row r="20" spans="1:18" ht="19.5" customHeight="1" thickBot="1" x14ac:dyDescent="0.2">
      <c r="A20" s="569"/>
      <c r="B20" s="570"/>
      <c r="C20" s="1434" t="str">
        <f>IF(C15="","",SUM(C15:C18))</f>
        <v/>
      </c>
      <c r="D20" s="1434"/>
      <c r="E20" s="1435"/>
      <c r="F20" s="1436" t="e">
        <f>INT(IF(I20="","",ROUNDDOWN((I20/C20)*100,0)))</f>
        <v>#VALUE!</v>
      </c>
      <c r="G20" s="1437"/>
      <c r="H20" s="1438"/>
      <c r="I20" s="572" t="str">
        <f>IF(I15="","",SUM(I15:I18))</f>
        <v/>
      </c>
      <c r="J20" s="573" t="s">
        <v>854</v>
      </c>
      <c r="K20" s="571" t="e">
        <f>INT(IF(K$19="","",ROUNDDOWN((K19/$I20)*100,0)))</f>
        <v>#VALUE!</v>
      </c>
      <c r="L20" s="571" t="e">
        <f>INT(IF(L$19="","",ROUNDDOWN((L19/$I20)*100,0)))</f>
        <v>#VALUE!</v>
      </c>
      <c r="M20" s="571" t="e">
        <f>INT(IF(M$19="","",ROUNDDOWN((M19/$I20)*100,0)))</f>
        <v>#VALUE!</v>
      </c>
      <c r="N20" s="571" t="e">
        <f>INT(IF(N$19="","",ROUNDDOWN((N19/$I20)*100,0)))</f>
        <v>#VALUE!</v>
      </c>
      <c r="O20" s="574" t="e">
        <f>INT(IF(O$19="","",ROUNDDOWN((O19/$I20)*100,0)))</f>
        <v>#VALUE!</v>
      </c>
    </row>
    <row r="21" spans="1:18" ht="15" customHeight="1" x14ac:dyDescent="0.15">
      <c r="A21" s="5"/>
      <c r="B21" s="575"/>
      <c r="C21" s="614"/>
      <c r="D21" s="615"/>
      <c r="E21" s="616"/>
      <c r="F21" s="617" t="str">
        <f>IF($E21=0,"",VLOOKUP($E21,$E$4:$H$10,2,FALSE))</f>
        <v/>
      </c>
      <c r="G21" s="556" t="str">
        <f>IF($E21=0,"",VLOOKUP($E21,$E$4:$H$10,3,FALSE))</f>
        <v/>
      </c>
      <c r="H21" s="556" t="str">
        <f>IF($E21=0,"",VLOOKUP($E21,$E$4:$H$10,4,FALSE))</f>
        <v/>
      </c>
      <c r="I21" s="557" t="str">
        <f>IF(G21="","",ROUNDDOWN(G21*H21/1000000,2))</f>
        <v/>
      </c>
      <c r="J21" s="576"/>
      <c r="K21" s="559" t="str">
        <f>IF(D21="","",IF($D21="北",$I21,""))</f>
        <v/>
      </c>
      <c r="L21" s="560" t="str">
        <f>IF(D21="","",IF($D21="東",$I21,""))</f>
        <v/>
      </c>
      <c r="M21" s="560" t="str">
        <f>IF(D21="","",IF($D21="南",$I21,""))</f>
        <v/>
      </c>
      <c r="N21" s="560" t="str">
        <f>IF(D21="","",IF($D21="西",$I21,""))</f>
        <v/>
      </c>
      <c r="O21" s="561" t="str">
        <f>IF(D21="","",IF($D21="真上",$I21,""))</f>
        <v/>
      </c>
    </row>
    <row r="22" spans="1:18" ht="15" customHeight="1" x14ac:dyDescent="0.15">
      <c r="A22" s="92"/>
      <c r="B22" s="552"/>
      <c r="C22" s="613"/>
      <c r="D22" s="554"/>
      <c r="E22" s="555"/>
      <c r="F22" s="617" t="str">
        <f>IF($E22=0,"",VLOOKUP($E22,$E$4:$H$10,2,FALSE))</f>
        <v/>
      </c>
      <c r="G22" s="556" t="str">
        <f>IF($E22=0,"",VLOOKUP($E22,$E$4:$H$10,3,FALSE))</f>
        <v/>
      </c>
      <c r="H22" s="556" t="str">
        <f>IF($E22=0,"",VLOOKUP($E22,$E$4:$H$10,4,FALSE))</f>
        <v/>
      </c>
      <c r="I22" s="557" t="str">
        <f>IF(G22="","",ROUNDDOWN(G22*H22/1000000,2))</f>
        <v/>
      </c>
      <c r="J22" s="558"/>
      <c r="K22" s="559" t="str">
        <f>IF(D22="","",IF($D22="北",$I22,""))</f>
        <v/>
      </c>
      <c r="L22" s="560" t="str">
        <f>IF(D22="","",IF($D22="東",$I22,""))</f>
        <v/>
      </c>
      <c r="M22" s="560" t="str">
        <f>IF(D22="","",IF($D22="南",$I22,""))</f>
        <v/>
      </c>
      <c r="N22" s="560" t="str">
        <f>IF(D22="","",IF($D22="西",$I22,""))</f>
        <v/>
      </c>
      <c r="O22" s="561" t="str">
        <f>IF(D22="","",IF($D22="真上",$I22,""))</f>
        <v/>
      </c>
    </row>
    <row r="23" spans="1:18" ht="15" customHeight="1" x14ac:dyDescent="0.15">
      <c r="A23" s="92"/>
      <c r="B23" s="552"/>
      <c r="C23" s="613"/>
      <c r="D23" s="554"/>
      <c r="E23" s="555"/>
      <c r="F23" s="617" t="str">
        <f>IF($E23=0,"",VLOOKUP($E23,$E$4:$H$10,2,FALSE))</f>
        <v/>
      </c>
      <c r="G23" s="556" t="str">
        <f>IF($E23=0,"",VLOOKUP($E23,$E$4:$H$10,3,FALSE))</f>
        <v/>
      </c>
      <c r="H23" s="556" t="str">
        <f>IF($E23=0,"",VLOOKUP($E23,$E$4:$H$10,4,FALSE))</f>
        <v/>
      </c>
      <c r="I23" s="557" t="str">
        <f>IF(G23="","",ROUNDDOWN(G23*H23/1000000,2))</f>
        <v/>
      </c>
      <c r="J23" s="558"/>
      <c r="K23" s="559" t="str">
        <f>IF(D23="","",IF($D23="北",$I23,""))</f>
        <v/>
      </c>
      <c r="L23" s="560" t="str">
        <f>IF(D23="","",IF($D23="東",$I23,""))</f>
        <v/>
      </c>
      <c r="M23" s="560" t="str">
        <f>IF(D23="","",IF($D23="南",$I23,""))</f>
        <v/>
      </c>
      <c r="N23" s="560" t="str">
        <f>IF(D23="","",IF($D23="西",$I23,""))</f>
        <v/>
      </c>
      <c r="O23" s="561" t="str">
        <f>IF(D23="","",IF($D23="真上",$I23,""))</f>
        <v/>
      </c>
    </row>
    <row r="24" spans="1:18" ht="15" customHeight="1" x14ac:dyDescent="0.15">
      <c r="A24" s="551"/>
      <c r="B24" s="552"/>
      <c r="C24" s="553"/>
      <c r="D24" s="554"/>
      <c r="E24" s="555"/>
      <c r="F24" s="617" t="str">
        <f>IF($E24=0,"",VLOOKUP($E24,$E$4:$H$10,2,FALSE))</f>
        <v/>
      </c>
      <c r="G24" s="556" t="str">
        <f>IF($E24=0,"",VLOOKUP($E24,$E$4:$H$10,3,FALSE))</f>
        <v/>
      </c>
      <c r="H24" s="556" t="str">
        <f>IF($E24=0,"",VLOOKUP($E24,$E$4:$H$10,4,FALSE))</f>
        <v/>
      </c>
      <c r="I24" s="557" t="str">
        <f>IF(G24="","",ROUNDDOWN(G24*H24/1000000,2))</f>
        <v/>
      </c>
      <c r="J24" s="558"/>
      <c r="K24" s="559" t="str">
        <f>IF(D24="","",IF($D24="北",$I24,""))</f>
        <v/>
      </c>
      <c r="L24" s="560" t="str">
        <f>IF(D24="","",IF($D24="東",$I24,""))</f>
        <v/>
      </c>
      <c r="M24" s="560" t="str">
        <f>IF(D24="","",IF($D24="南",$I24,""))</f>
        <v/>
      </c>
      <c r="N24" s="560" t="str">
        <f>IF(D24="","",IF($D24="西",$I24,""))</f>
        <v/>
      </c>
      <c r="O24" s="561" t="str">
        <f>IF(D24="","",IF($D24="真上",$I24,""))</f>
        <v/>
      </c>
    </row>
    <row r="25" spans="1:18" ht="19.5" customHeight="1" x14ac:dyDescent="0.15">
      <c r="A25" s="562"/>
      <c r="B25" s="577"/>
      <c r="C25" s="1439" t="s">
        <v>850</v>
      </c>
      <c r="D25" s="1439"/>
      <c r="E25" s="1440"/>
      <c r="F25" s="1441" t="s">
        <v>851</v>
      </c>
      <c r="G25" s="1441"/>
      <c r="H25" s="1441"/>
      <c r="I25" s="564" t="s">
        <v>852</v>
      </c>
      <c r="J25" s="565" t="s">
        <v>853</v>
      </c>
      <c r="K25" s="566">
        <f>SUM(K21:K24)</f>
        <v>0</v>
      </c>
      <c r="L25" s="566">
        <f>SUM(L21:L24)</f>
        <v>0</v>
      </c>
      <c r="M25" s="566">
        <f>SUM(M21:M24)</f>
        <v>0</v>
      </c>
      <c r="N25" s="566">
        <f>SUM(N21:N24)</f>
        <v>0</v>
      </c>
      <c r="O25" s="568">
        <f>SUM(O21:O24)</f>
        <v>0</v>
      </c>
    </row>
    <row r="26" spans="1:18" ht="19.5" customHeight="1" thickBot="1" x14ac:dyDescent="0.2">
      <c r="A26" s="569"/>
      <c r="B26" s="578"/>
      <c r="C26" s="1434" t="str">
        <f>IF(C21="","",SUM(C21:C24))</f>
        <v/>
      </c>
      <c r="D26" s="1434"/>
      <c r="E26" s="1435"/>
      <c r="F26" s="1436" t="e">
        <f>INT(IF(I26="","",ROUNDDOWN((I26/C26)*100,0)))</f>
        <v>#VALUE!</v>
      </c>
      <c r="G26" s="1437"/>
      <c r="H26" s="1438"/>
      <c r="I26" s="572" t="str">
        <f>IF(I21="","",SUM(I21:I24))</f>
        <v/>
      </c>
      <c r="J26" s="573" t="s">
        <v>854</v>
      </c>
      <c r="K26" s="571" t="e">
        <f>INT(IF(K$25="","",ROUNDDOWN((K25/$I26)*100,0)))</f>
        <v>#VALUE!</v>
      </c>
      <c r="L26" s="571" t="e">
        <f>INT(IF(L$25="","",ROUNDDOWN((L25/$I26)*100,0)))</f>
        <v>#VALUE!</v>
      </c>
      <c r="M26" s="571" t="e">
        <f>INT(IF(M$25="","",ROUNDDOWN((M25/$I26)*100,0)))</f>
        <v>#VALUE!</v>
      </c>
      <c r="N26" s="571" t="e">
        <f>INT(IF(N$25="","",ROUNDDOWN((N25/$I26)*100,0)))</f>
        <v>#VALUE!</v>
      </c>
      <c r="O26" s="574" t="e">
        <f>INT(IF(O$25="","",ROUNDDOWN((O25/$I26)*100,0)))</f>
        <v>#VALUE!</v>
      </c>
    </row>
    <row r="27" spans="1:18" ht="15" customHeight="1" x14ac:dyDescent="0.15">
      <c r="A27" s="5"/>
      <c r="B27" s="575"/>
      <c r="C27" s="614"/>
      <c r="D27" s="615"/>
      <c r="E27" s="544"/>
      <c r="F27" s="545" t="str">
        <f>IF($E27=0,"",VLOOKUP($E27,$E$4:$H$10,2,FALSE))</f>
        <v/>
      </c>
      <c r="G27" s="545" t="str">
        <f>IF($E27=0,"",VLOOKUP($E27,$E$4:$H$10,3,FALSE))</f>
        <v/>
      </c>
      <c r="H27" s="545" t="str">
        <f>IF($E27=0,"",VLOOKUP($E27,$E$4:$H$10,4,FALSE))</f>
        <v/>
      </c>
      <c r="I27" s="546" t="str">
        <f>IF(G27="","",ROUNDDOWN(G27*H27/1000000,2))</f>
        <v/>
      </c>
      <c r="J27" s="579"/>
      <c r="K27" s="548" t="str">
        <f>IF(D27="","",IF($D27="北",$I27,""))</f>
        <v/>
      </c>
      <c r="L27" s="549" t="str">
        <f>IF(D27="","",IF($D27="東",$I27,""))</f>
        <v/>
      </c>
      <c r="M27" s="549" t="str">
        <f>IF(D27="","",IF($D27="南",$I27,""))</f>
        <v/>
      </c>
      <c r="N27" s="549" t="str">
        <f>IF(D27="","",IF($D27="西",$I27,""))</f>
        <v/>
      </c>
      <c r="O27" s="550" t="str">
        <f>IF(D27="","",IF($D27="真上",$I27,""))</f>
        <v/>
      </c>
    </row>
    <row r="28" spans="1:18" ht="15" customHeight="1" x14ac:dyDescent="0.15">
      <c r="A28" s="92"/>
      <c r="B28" s="552"/>
      <c r="C28" s="553"/>
      <c r="D28" s="554"/>
      <c r="E28" s="608"/>
      <c r="F28" s="556" t="str">
        <f>IF($E28=0,"",VLOOKUP($E28,$E$4:$H$10,2,FALSE))</f>
        <v/>
      </c>
      <c r="G28" s="556" t="str">
        <f>IF($E28=0,"",VLOOKUP($E28,$E$4:$H$10,3,FALSE))</f>
        <v/>
      </c>
      <c r="H28" s="556" t="str">
        <f>IF($E28=0,"",VLOOKUP($E28,$E$4:$H$10,4,FALSE))</f>
        <v/>
      </c>
      <c r="I28" s="618" t="str">
        <f>IF(G28="","",ROUNDDOWN(G28*H28/1000000,2))</f>
        <v/>
      </c>
      <c r="J28" s="579"/>
      <c r="K28" s="581" t="str">
        <f>IF(D28="","",IF($D28="北",$I28,""))</f>
        <v/>
      </c>
      <c r="L28" s="567" t="str">
        <f>IF(D28="","",IF($D28="東",$I28,""))</f>
        <v/>
      </c>
      <c r="M28" s="567" t="str">
        <f>IF(D28="","",IF($D28="南",$I28,""))</f>
        <v/>
      </c>
      <c r="N28" s="567" t="str">
        <f>IF(D28="","",IF($D28="西",$I28,""))</f>
        <v/>
      </c>
      <c r="O28" s="568" t="str">
        <f>IF(D28="","",IF($D28="真上",$I28,""))</f>
        <v/>
      </c>
    </row>
    <row r="29" spans="1:18" ht="15" customHeight="1" x14ac:dyDescent="0.15">
      <c r="A29" s="92"/>
      <c r="B29" s="552"/>
      <c r="C29" s="553"/>
      <c r="D29" s="554"/>
      <c r="E29" s="608"/>
      <c r="F29" s="556" t="str">
        <f>IF($E29=0,"",VLOOKUP($E29,$E$4:$H$10,2,FALSE))</f>
        <v/>
      </c>
      <c r="G29" s="556" t="str">
        <f>IF($E29=0,"",VLOOKUP($E29,$E$4:$H$10,3,FALSE))</f>
        <v/>
      </c>
      <c r="H29" s="556" t="str">
        <f>IF($E29=0,"",VLOOKUP($E29,$E$4:$H$10,4,FALSE))</f>
        <v/>
      </c>
      <c r="I29" s="618" t="str">
        <f>IF(G29="","",ROUNDDOWN(G29*H29/1000000,2))</f>
        <v/>
      </c>
      <c r="J29" s="579"/>
      <c r="K29" s="581" t="str">
        <f>IF(D29="","",IF($D29="北",$I29,""))</f>
        <v/>
      </c>
      <c r="L29" s="567" t="str">
        <f>IF(D29="","",IF($D29="東",$I29,""))</f>
        <v/>
      </c>
      <c r="M29" s="567" t="str">
        <f>IF(D29="","",IF($D29="南",$I29,""))</f>
        <v/>
      </c>
      <c r="N29" s="567" t="str">
        <f>IF(D29="","",IF($D29="西",$I29,""))</f>
        <v/>
      </c>
      <c r="O29" s="568" t="str">
        <f>IF(D29="","",IF($D29="真上",$I29,""))</f>
        <v/>
      </c>
    </row>
    <row r="30" spans="1:18" ht="15" customHeight="1" x14ac:dyDescent="0.15">
      <c r="A30" s="580"/>
      <c r="B30" s="552"/>
      <c r="C30" s="553"/>
      <c r="D30" s="554"/>
      <c r="E30" s="555"/>
      <c r="F30" s="556" t="str">
        <f>IF($E30=0,"",VLOOKUP($E30,$E$4:$H$10,2,FALSE))</f>
        <v/>
      </c>
      <c r="G30" s="556" t="str">
        <f>IF($E30=0,"",VLOOKUP($E30,$E$4:$H$10,3,FALSE))</f>
        <v/>
      </c>
      <c r="H30" s="556" t="str">
        <f>IF($E30=0,"",VLOOKUP($E30,$E$4:$H$10,4,FALSE))</f>
        <v/>
      </c>
      <c r="I30" s="618" t="str">
        <f>IF(G30="","",ROUNDDOWN(G30*H30/1000000,2))</f>
        <v/>
      </c>
      <c r="J30" s="579"/>
      <c r="K30" s="581" t="str">
        <f>IF(D30="","",IF($D30="北",$I30,""))</f>
        <v/>
      </c>
      <c r="L30" s="567" t="str">
        <f>IF(D30="","",IF($D30="東",$I30,""))</f>
        <v/>
      </c>
      <c r="M30" s="567" t="str">
        <f>IF(D30="","",IF($D30="南",$I30,""))</f>
        <v/>
      </c>
      <c r="N30" s="567" t="str">
        <f>IF(D30="","",IF($D30="西",$I30,""))</f>
        <v/>
      </c>
      <c r="O30" s="568" t="str">
        <f>IF(D30="","",IF($D30="真上",$I30,""))</f>
        <v/>
      </c>
    </row>
    <row r="31" spans="1:18" ht="19.5" customHeight="1" x14ac:dyDescent="0.15">
      <c r="A31" s="562"/>
      <c r="B31" s="577"/>
      <c r="C31" s="1439" t="s">
        <v>850</v>
      </c>
      <c r="D31" s="1439"/>
      <c r="E31" s="1440"/>
      <c r="F31" s="1441" t="s">
        <v>851</v>
      </c>
      <c r="G31" s="1441"/>
      <c r="H31" s="1441"/>
      <c r="I31" s="564" t="s">
        <v>852</v>
      </c>
      <c r="J31" s="565" t="s">
        <v>853</v>
      </c>
      <c r="K31" s="566">
        <f>SUM(K27:K30)</f>
        <v>0</v>
      </c>
      <c r="L31" s="566">
        <f>SUM(L27:L30)</f>
        <v>0</v>
      </c>
      <c r="M31" s="566">
        <f>SUM(M27:M30)</f>
        <v>0</v>
      </c>
      <c r="N31" s="566">
        <f>SUM(N27:N30)</f>
        <v>0</v>
      </c>
      <c r="O31" s="568">
        <f>SUM(O27:O30)</f>
        <v>0</v>
      </c>
    </row>
    <row r="32" spans="1:18" ht="19.5" customHeight="1" thickBot="1" x14ac:dyDescent="0.2">
      <c r="A32" s="569"/>
      <c r="B32" s="578"/>
      <c r="C32" s="1434"/>
      <c r="D32" s="1434"/>
      <c r="E32" s="1435"/>
      <c r="F32" s="1436" t="e">
        <f>INT(IF(I32="","",ROUNDDOWN((I32/C32)*100,0)))</f>
        <v>#VALUE!</v>
      </c>
      <c r="G32" s="1437"/>
      <c r="H32" s="1438"/>
      <c r="I32" s="572" t="str">
        <f>IF(I27="","",SUM(I27:I30))</f>
        <v/>
      </c>
      <c r="J32" s="573" t="s">
        <v>854</v>
      </c>
      <c r="K32" s="571" t="e">
        <f>INT(IF(K$31="","",ROUNDDOWN((K31/$I32)*100,0)))</f>
        <v>#VALUE!</v>
      </c>
      <c r="L32" s="571" t="e">
        <f>INT(IF(L$31="","",ROUNDDOWN((L31/$I32)*100,0)))</f>
        <v>#VALUE!</v>
      </c>
      <c r="M32" s="571" t="e">
        <f>INT(IF(M$31="","",ROUNDDOWN((M31/$I32)*100,0)))</f>
        <v>#VALUE!</v>
      </c>
      <c r="N32" s="571" t="e">
        <f>INT(IF(N$31="","",ROUNDDOWN((N31/$I32)*100,0)))</f>
        <v>#VALUE!</v>
      </c>
      <c r="O32" s="574" t="e">
        <f>INT(IF(O$31="","",ROUNDDOWN((O31/$I32)*100,0)))</f>
        <v>#VALUE!</v>
      </c>
    </row>
    <row r="33" spans="1:15" ht="15" customHeight="1" x14ac:dyDescent="0.15">
      <c r="A33" s="5"/>
      <c r="B33" s="575"/>
      <c r="C33" s="614"/>
      <c r="D33" s="615"/>
      <c r="E33" s="616"/>
      <c r="F33" s="545" t="str">
        <f>IF($E33=0,"",VLOOKUP($E33,$E$4:$H$10,2,FALSE))</f>
        <v/>
      </c>
      <c r="G33" s="545" t="str">
        <f>IF($E33=0,"",VLOOKUP($E33,$E$4:$H$10,3,FALSE))</f>
        <v/>
      </c>
      <c r="H33" s="545" t="str">
        <f>IF($E33=0,"",VLOOKUP($E33,$E$4:$H$10,4,FALSE))</f>
        <v/>
      </c>
      <c r="I33" s="546" t="str">
        <f>IF(G33="","",ROUNDDOWN(G33*H33/1000000,2))</f>
        <v/>
      </c>
      <c r="J33" s="579"/>
      <c r="K33" s="548" t="str">
        <f>IF(D33="","",IF($D33="北",$I33,""))</f>
        <v/>
      </c>
      <c r="L33" s="549" t="str">
        <f>IF(D33="","",IF($D33="東",$I33,""))</f>
        <v/>
      </c>
      <c r="M33" s="549" t="str">
        <f>IF(D33="","",IF($D33="南",$I33,""))</f>
        <v/>
      </c>
      <c r="N33" s="549" t="str">
        <f>IF(D33="","",IF($D33="西",$I33,""))</f>
        <v/>
      </c>
      <c r="O33" s="550" t="str">
        <f>IF(D33="","",IF($D33="真上",$I33,""))</f>
        <v/>
      </c>
    </row>
    <row r="34" spans="1:15" ht="15" customHeight="1" x14ac:dyDescent="0.15">
      <c r="A34" s="92"/>
      <c r="B34" s="552"/>
      <c r="C34" s="553"/>
      <c r="D34" s="554"/>
      <c r="E34" s="555"/>
      <c r="F34" s="609" t="str">
        <f>IF($E34=0,"",VLOOKUP($E34,$E$4:$H$10,2,FALSE))</f>
        <v/>
      </c>
      <c r="G34" s="609" t="str">
        <f>IF($E34=0,"",VLOOKUP($E34,$E$4:$H$10,3,FALSE))</f>
        <v/>
      </c>
      <c r="H34" s="609" t="str">
        <f>IF($E34=0,"",VLOOKUP($E34,$E$4:$H$10,4,FALSE))</f>
        <v/>
      </c>
      <c r="I34" s="620" t="str">
        <f>IF(G34="","",ROUNDDOWN(G34*H34/1000000,2))</f>
        <v/>
      </c>
      <c r="J34" s="579"/>
      <c r="K34" s="610" t="str">
        <f>IF(D34="","",IF($D34="北",$I34,""))</f>
        <v/>
      </c>
      <c r="L34" s="611" t="str">
        <f>IF(D34="","",IF($D34="東",$I34,""))</f>
        <v/>
      </c>
      <c r="M34" s="611" t="str">
        <f>IF(D34="","",IF($D34="南",$I34,""))</f>
        <v/>
      </c>
      <c r="N34" s="611" t="str">
        <f>IF(D34="","",IF($D34="西",$I34,""))</f>
        <v/>
      </c>
      <c r="O34" s="612" t="str">
        <f>IF(D34="","",IF($D34="真上",$I34,""))</f>
        <v/>
      </c>
    </row>
    <row r="35" spans="1:15" ht="15" customHeight="1" x14ac:dyDescent="0.15">
      <c r="A35" s="92"/>
      <c r="B35" s="552"/>
      <c r="C35" s="553"/>
      <c r="D35" s="554"/>
      <c r="E35" s="555"/>
      <c r="F35" s="556" t="str">
        <f>IF($E35=0,"",VLOOKUP($E35,$E$4:$H$10,2,FALSE))</f>
        <v/>
      </c>
      <c r="G35" s="556" t="str">
        <f>IF($E35=0,"",VLOOKUP($E35,$E$4:$H$10,3,FALSE))</f>
        <v/>
      </c>
      <c r="H35" s="556" t="str">
        <f>IF($E35=0,"",VLOOKUP($E35,$E$4:$H$10,4,FALSE))</f>
        <v/>
      </c>
      <c r="I35" s="618" t="str">
        <f>IF(G35="","",ROUNDDOWN(G35*H35/1000000,2))</f>
        <v/>
      </c>
      <c r="J35" s="579"/>
      <c r="K35" s="581" t="str">
        <f>IF(D35="","",IF($D35="北",$I35,""))</f>
        <v/>
      </c>
      <c r="L35" s="567" t="str">
        <f>IF(D35="","",IF($D35="東",$I35,""))</f>
        <v/>
      </c>
      <c r="M35" s="567" t="str">
        <f>IF(D35="","",IF($D35="南",$I35,""))</f>
        <v/>
      </c>
      <c r="N35" s="567" t="str">
        <f>IF(D35="","",IF($D35="西",$I35,""))</f>
        <v/>
      </c>
      <c r="O35" s="568" t="str">
        <f>IF(D35="","",IF($D35="真上",$I35,""))</f>
        <v/>
      </c>
    </row>
    <row r="36" spans="1:15" ht="15" customHeight="1" x14ac:dyDescent="0.15">
      <c r="A36" s="551"/>
      <c r="B36" s="552"/>
      <c r="C36" s="553"/>
      <c r="D36" s="554"/>
      <c r="E36" s="555"/>
      <c r="F36" s="556" t="str">
        <f>IF($E36=0,"",VLOOKUP($E36,$E$4:$H$10,2,FALSE))</f>
        <v/>
      </c>
      <c r="G36" s="556" t="str">
        <f>IF($E36=0,"",VLOOKUP($E36,$E$4:$H$10,3,FALSE))</f>
        <v/>
      </c>
      <c r="H36" s="556" t="str">
        <f>IF($E36=0,"",VLOOKUP($E36,$E$4:$H$10,4,FALSE))</f>
        <v/>
      </c>
      <c r="I36" s="618" t="str">
        <f>IF(G36="","",ROUNDDOWN(G36*H36/1000000,2))</f>
        <v/>
      </c>
      <c r="J36" s="579"/>
      <c r="K36" s="581" t="str">
        <f>IF(D36="","",IF($D36="北",$I36,""))</f>
        <v/>
      </c>
      <c r="L36" s="567" t="str">
        <f>IF(D36="","",IF($D36="東",$I36,""))</f>
        <v/>
      </c>
      <c r="M36" s="567" t="str">
        <f>IF(D36="","",IF($D36="南",$I36,""))</f>
        <v/>
      </c>
      <c r="N36" s="567" t="str">
        <f>IF(D36="","",IF($D36="西",$I36,""))</f>
        <v/>
      </c>
      <c r="O36" s="568" t="str">
        <f>IF(D36="","",IF($D36="真上",$I36,""))</f>
        <v/>
      </c>
    </row>
    <row r="37" spans="1:15" ht="17.25" customHeight="1" x14ac:dyDescent="0.15">
      <c r="A37" s="582"/>
      <c r="B37" s="583"/>
      <c r="C37" s="1439" t="s">
        <v>850</v>
      </c>
      <c r="D37" s="1439"/>
      <c r="E37" s="1440"/>
      <c r="F37" s="1441" t="s">
        <v>851</v>
      </c>
      <c r="G37" s="1441"/>
      <c r="H37" s="1441"/>
      <c r="I37" s="564" t="s">
        <v>852</v>
      </c>
      <c r="J37" s="565" t="s">
        <v>853</v>
      </c>
      <c r="K37" s="566">
        <f>SUM(K33:K36)</f>
        <v>0</v>
      </c>
      <c r="L37" s="566">
        <f>SUM(L33:L36)</f>
        <v>0</v>
      </c>
      <c r="M37" s="566">
        <f>SUM(M33:M36)</f>
        <v>0</v>
      </c>
      <c r="N37" s="566">
        <f>SUM(N33:N36)</f>
        <v>0</v>
      </c>
      <c r="O37" s="568">
        <f>SUM(O33:O36)</f>
        <v>0</v>
      </c>
    </row>
    <row r="38" spans="1:15" ht="19.5" customHeight="1" thickBot="1" x14ac:dyDescent="0.2">
      <c r="A38" s="584"/>
      <c r="B38" s="585"/>
      <c r="C38" s="1434"/>
      <c r="D38" s="1434"/>
      <c r="E38" s="1435"/>
      <c r="F38" s="1436" t="e">
        <f>INT(IF(I38="","",ROUNDDOWN((I38/C38)*100,0)))</f>
        <v>#VALUE!</v>
      </c>
      <c r="G38" s="1437"/>
      <c r="H38" s="1438"/>
      <c r="I38" s="572" t="str">
        <f>IF(I33="","",SUM(I33:I36))</f>
        <v/>
      </c>
      <c r="J38" s="573" t="s">
        <v>854</v>
      </c>
      <c r="K38" s="571" t="e">
        <f>INT(IF(K$37="","",ROUNDDOWN((K37/$I38)*100,0)))</f>
        <v>#VALUE!</v>
      </c>
      <c r="L38" s="571" t="e">
        <f>INT(IF(L$37="","",ROUNDDOWN((L37/$I38)*100,0)))</f>
        <v>#VALUE!</v>
      </c>
      <c r="M38" s="571" t="e">
        <f>INT(IF(M$37="","",ROUNDDOWN((M37/$I38)*100,0)))</f>
        <v>#VALUE!</v>
      </c>
      <c r="N38" s="571" t="e">
        <f>INT(IF(N$37="","",ROUNDDOWN((N37/$I38)*100,0)))</f>
        <v>#VALUE!</v>
      </c>
      <c r="O38" s="574" t="e">
        <f>INT(IF(O$37="","",ROUNDDOWN((O37/$I38)*100,0)))</f>
        <v>#VALUE!</v>
      </c>
    </row>
    <row r="39" spans="1:15" ht="15" customHeight="1" x14ac:dyDescent="0.15">
      <c r="A39" s="5"/>
      <c r="B39" s="575"/>
      <c r="C39" s="614"/>
      <c r="D39" s="615"/>
      <c r="E39" s="619"/>
      <c r="F39" s="545" t="str">
        <f>IF($E39=0,"",VLOOKUP($E39,$E$4:$H$10,2,FALSE))</f>
        <v/>
      </c>
      <c r="G39" s="545" t="str">
        <f>IF($E39=0,"",VLOOKUP($E39,$E$4:$H$10,3,FALSE))</f>
        <v/>
      </c>
      <c r="H39" s="545" t="str">
        <f>IF($E39=0,"",VLOOKUP($E39,$E$4:$H$10,4,FALSE))</f>
        <v/>
      </c>
      <c r="I39" s="546" t="str">
        <f>IF(G39="","",ROUNDDOWN(G39*H39/1000000,2))</f>
        <v/>
      </c>
      <c r="J39" s="579"/>
      <c r="K39" s="548" t="str">
        <f>IF(D39="","",IF($D39="北",$I39,""))</f>
        <v/>
      </c>
      <c r="L39" s="549" t="str">
        <f>IF(D39="","",IF($D39="東",$I39,""))</f>
        <v/>
      </c>
      <c r="M39" s="549" t="str">
        <f>IF(D39="","",IF($D39="南",$I39,""))</f>
        <v/>
      </c>
      <c r="N39" s="549" t="str">
        <f>IF(D39="","",IF($D39="西",$I39,""))</f>
        <v/>
      </c>
      <c r="O39" s="550" t="str">
        <f>IF(D39="","",IF($D39="真上",$I39,""))</f>
        <v/>
      </c>
    </row>
    <row r="40" spans="1:15" ht="15" customHeight="1" x14ac:dyDescent="0.15">
      <c r="A40" s="92"/>
      <c r="B40" s="552"/>
      <c r="C40" s="553"/>
      <c r="D40" s="554"/>
      <c r="E40" s="524"/>
      <c r="F40" s="609" t="str">
        <f>IF($E40=0,"",VLOOKUP($E40,$E$4:$H$10,2,FALSE))</f>
        <v/>
      </c>
      <c r="G40" s="609" t="str">
        <f>IF($E40=0,"",VLOOKUP($E40,$E$4:$H$10,3,FALSE))</f>
        <v/>
      </c>
      <c r="H40" s="609" t="str">
        <f>IF($E40=0,"",VLOOKUP($E40,$E$4:$H$10,4,FALSE))</f>
        <v/>
      </c>
      <c r="I40" s="620" t="str">
        <f>IF(G40="","",ROUNDDOWN(G40*H40/1000000,2))</f>
        <v/>
      </c>
      <c r="J40" s="579"/>
      <c r="K40" s="610" t="str">
        <f>IF(D40="","",IF($D40="北",$I40,""))</f>
        <v/>
      </c>
      <c r="L40" s="611" t="str">
        <f>IF(D40="","",IF($D40="東",$I40,""))</f>
        <v/>
      </c>
      <c r="M40" s="611" t="str">
        <f>IF(D40="","",IF($D40="南",$I40,""))</f>
        <v/>
      </c>
      <c r="N40" s="611" t="str">
        <f>IF(D40="","",IF($D40="西",$I40,""))</f>
        <v/>
      </c>
      <c r="O40" s="612" t="str">
        <f>IF(D40="","",IF($D40="真上",$I40,""))</f>
        <v/>
      </c>
    </row>
    <row r="41" spans="1:15" ht="15" customHeight="1" x14ac:dyDescent="0.15">
      <c r="A41" s="92"/>
      <c r="B41" s="552"/>
      <c r="C41" s="553"/>
      <c r="D41" s="554"/>
      <c r="E41" s="524"/>
      <c r="F41" s="556" t="str">
        <f>IF($E41=0,"",VLOOKUP($E41,$E$4:$H$10,2,FALSE))</f>
        <v/>
      </c>
      <c r="G41" s="556" t="str">
        <f>IF($E41=0,"",VLOOKUP($E41,$E$4:$H$10,3,FALSE))</f>
        <v/>
      </c>
      <c r="H41" s="556" t="str">
        <f>IF($E41=0,"",VLOOKUP($E41,$E$4:$H$10,4,FALSE))</f>
        <v/>
      </c>
      <c r="I41" s="618" t="str">
        <f>IF(G41="","",ROUNDDOWN(G41*H41/1000000,2))</f>
        <v/>
      </c>
      <c r="J41" s="579"/>
      <c r="K41" s="581" t="str">
        <f>IF(D41="","",IF($D41="北",$I41,""))</f>
        <v/>
      </c>
      <c r="L41" s="567" t="str">
        <f>IF(D41="","",IF($D41="東",$I41,""))</f>
        <v/>
      </c>
      <c r="M41" s="567" t="str">
        <f>IF(D41="","",IF($D41="南",$I41,""))</f>
        <v/>
      </c>
      <c r="N41" s="567" t="str">
        <f>IF(D41="","",IF($D41="西",$I41,""))</f>
        <v/>
      </c>
      <c r="O41" s="568" t="str">
        <f>IF(D41="","",IF($D41="真上",$I41,""))</f>
        <v/>
      </c>
    </row>
    <row r="42" spans="1:15" ht="15" customHeight="1" x14ac:dyDescent="0.15">
      <c r="A42" s="551"/>
      <c r="B42" s="552"/>
      <c r="C42" s="553"/>
      <c r="D42" s="554"/>
      <c r="E42" s="586"/>
      <c r="F42" s="556" t="str">
        <f>IF($E42=0,"",VLOOKUP($E42,$E$4:$H$10,2,FALSE))</f>
        <v/>
      </c>
      <c r="G42" s="556" t="str">
        <f>IF($E42=0,"",VLOOKUP($E42,$E$4:$H$10,3,FALSE))</f>
        <v/>
      </c>
      <c r="H42" s="556" t="str">
        <f>IF($E42=0,"",VLOOKUP($E42,$E$4:$H$10,4,FALSE))</f>
        <v/>
      </c>
      <c r="I42" s="618" t="str">
        <f>IF(G42="","",ROUNDDOWN(G42*H42/1000000,2))</f>
        <v/>
      </c>
      <c r="J42" s="579"/>
      <c r="K42" s="581" t="str">
        <f>IF(D42="","",IF($D42="北",$I42,""))</f>
        <v/>
      </c>
      <c r="L42" s="567" t="str">
        <f>IF(D42="","",IF($D42="東",$I42,""))</f>
        <v/>
      </c>
      <c r="M42" s="567" t="str">
        <f>IF(D42="","",IF($D42="南",$I42,""))</f>
        <v/>
      </c>
      <c r="N42" s="567" t="str">
        <f>IF(D42="","",IF($D42="西",$I42,""))</f>
        <v/>
      </c>
      <c r="O42" s="568" t="str">
        <f>IF(D42="","",IF($D42="真上",$I42,""))</f>
        <v/>
      </c>
    </row>
    <row r="43" spans="1:15" ht="19.5" customHeight="1" x14ac:dyDescent="0.15">
      <c r="A43" s="582"/>
      <c r="B43" s="587"/>
      <c r="C43" s="1439" t="s">
        <v>850</v>
      </c>
      <c r="D43" s="1439"/>
      <c r="E43" s="1440"/>
      <c r="F43" s="1441" t="s">
        <v>851</v>
      </c>
      <c r="G43" s="1441"/>
      <c r="H43" s="1441"/>
      <c r="I43" s="564" t="s">
        <v>852</v>
      </c>
      <c r="J43" s="565" t="s">
        <v>853</v>
      </c>
      <c r="K43" s="566">
        <f>SUM(K39:K42)</f>
        <v>0</v>
      </c>
      <c r="L43" s="566">
        <f>SUM(L39:L42)</f>
        <v>0</v>
      </c>
      <c r="M43" s="566">
        <f>SUM(M39:M42)</f>
        <v>0</v>
      </c>
      <c r="N43" s="566">
        <f>SUM(N39:N42)</f>
        <v>0</v>
      </c>
      <c r="O43" s="568">
        <f>SUM(O39:O42)</f>
        <v>0</v>
      </c>
    </row>
    <row r="44" spans="1:15" ht="19.5" customHeight="1" thickBot="1" x14ac:dyDescent="0.2">
      <c r="A44" s="584"/>
      <c r="B44" s="570"/>
      <c r="C44" s="1434" t="str">
        <f>IF(C39="","",SUM(C39:C42))</f>
        <v/>
      </c>
      <c r="D44" s="1434"/>
      <c r="E44" s="1435"/>
      <c r="F44" s="1436" t="e">
        <f>INT(IF(I44="","",ROUNDDOWN((I44/C44)*100,0)))</f>
        <v>#VALUE!</v>
      </c>
      <c r="G44" s="1437"/>
      <c r="H44" s="1438"/>
      <c r="I44" s="572" t="str">
        <f>IF(I39="","",SUM(I39:I42))</f>
        <v/>
      </c>
      <c r="J44" s="573" t="s">
        <v>854</v>
      </c>
      <c r="K44" s="571" t="e">
        <f>INT(IF(K$43="","",ROUNDDOWN((K43/$I44)*100,0)))</f>
        <v>#VALUE!</v>
      </c>
      <c r="L44" s="571" t="e">
        <f>INT(IF(L$43="","",ROUNDDOWN((L43/$I44)*100,0)))</f>
        <v>#VALUE!</v>
      </c>
      <c r="M44" s="571" t="e">
        <f>INT(IF(M$43="","",ROUNDDOWN((M43/$I44)*100,0)))</f>
        <v>#VALUE!</v>
      </c>
      <c r="N44" s="571" t="e">
        <f>INT(IF(N$43="","",ROUNDDOWN((N43/$I44)*100,0)))</f>
        <v>#VALUE!</v>
      </c>
      <c r="O44" s="574" t="e">
        <f>INT(IF(O$43="","",ROUNDDOWN((O43/$I44)*100,0)))</f>
        <v>#VALUE!</v>
      </c>
    </row>
    <row r="45" spans="1:15" ht="18.75" customHeight="1" x14ac:dyDescent="0.15">
      <c r="C45" s="588"/>
      <c r="D45" s="588"/>
      <c r="E45" s="588"/>
      <c r="F45" s="589"/>
      <c r="G45" s="589"/>
      <c r="H45" s="589"/>
      <c r="I45" s="588"/>
      <c r="J45" s="590"/>
      <c r="K45" s="589"/>
      <c r="L45" s="589"/>
      <c r="M45" s="589"/>
      <c r="N45" s="589"/>
      <c r="O45" s="589"/>
    </row>
    <row r="46" spans="1:15" ht="18.75" customHeight="1" x14ac:dyDescent="0.15">
      <c r="C46" s="588"/>
      <c r="D46" s="588"/>
      <c r="E46" s="588"/>
      <c r="F46" s="589"/>
      <c r="G46" s="589"/>
      <c r="H46" s="589"/>
      <c r="I46" s="588"/>
      <c r="J46" s="590"/>
      <c r="K46" s="589"/>
      <c r="L46" s="589"/>
      <c r="M46" s="589"/>
      <c r="N46" s="589"/>
      <c r="O46" s="589"/>
    </row>
    <row r="47" spans="1:15" ht="18.75" customHeight="1" x14ac:dyDescent="0.15">
      <c r="C47" s="588"/>
      <c r="D47" s="588"/>
      <c r="E47" s="588"/>
      <c r="F47" s="589"/>
      <c r="G47" s="589"/>
      <c r="H47" s="589"/>
      <c r="I47" s="588"/>
      <c r="J47" s="590"/>
      <c r="K47" s="589"/>
      <c r="L47" s="589"/>
      <c r="M47" s="589"/>
      <c r="N47" s="589"/>
      <c r="O47" s="589"/>
    </row>
    <row r="48" spans="1:15" ht="18.75" customHeight="1" thickBot="1" x14ac:dyDescent="0.2">
      <c r="C48" s="579"/>
      <c r="D48" s="579"/>
      <c r="E48" s="579"/>
      <c r="F48" s="591"/>
      <c r="G48" s="591"/>
      <c r="H48" s="591"/>
      <c r="I48" s="579"/>
      <c r="J48" s="590"/>
      <c r="K48" s="591"/>
      <c r="L48" s="591"/>
      <c r="M48" s="591"/>
      <c r="N48" s="591"/>
      <c r="O48" s="591"/>
    </row>
    <row r="49" spans="1:15" ht="18" customHeight="1" x14ac:dyDescent="0.15">
      <c r="A49" s="592"/>
      <c r="B49" s="322"/>
      <c r="C49" s="1445"/>
      <c r="D49" s="1445"/>
      <c r="E49" s="1445"/>
      <c r="F49" s="1445"/>
      <c r="G49" s="1445"/>
      <c r="H49" s="593" t="s">
        <v>855</v>
      </c>
      <c r="I49" s="1446">
        <f>'共同・表紙(共通)'!L2</f>
        <v>0</v>
      </c>
      <c r="J49" s="1447"/>
      <c r="K49" s="1447"/>
      <c r="L49" s="1448"/>
      <c r="M49" s="593" t="s">
        <v>856</v>
      </c>
      <c r="N49" s="1013"/>
      <c r="O49" s="1449"/>
    </row>
    <row r="50" spans="1:15" ht="18" customHeight="1" thickBot="1" x14ac:dyDescent="0.2">
      <c r="A50" s="594"/>
      <c r="B50" s="595"/>
      <c r="C50" s="1443"/>
      <c r="D50" s="1443"/>
      <c r="E50" s="1443"/>
      <c r="F50" s="1443"/>
      <c r="G50" s="1443"/>
      <c r="H50" s="596" t="s">
        <v>857</v>
      </c>
      <c r="I50" s="713" t="s">
        <v>858</v>
      </c>
      <c r="J50" s="713"/>
      <c r="K50" s="713"/>
      <c r="L50" s="713"/>
      <c r="M50" s="596" t="s">
        <v>859</v>
      </c>
      <c r="N50" s="985"/>
      <c r="O50" s="1444"/>
    </row>
    <row r="51" spans="1:15" ht="12.75" customHeight="1" x14ac:dyDescent="0.15">
      <c r="B51" s="597"/>
      <c r="F51" s="118"/>
      <c r="G51" s="598"/>
      <c r="H51" s="599"/>
      <c r="I51" s="600"/>
      <c r="J51" s="579"/>
      <c r="M51" s="790"/>
      <c r="N51" s="1442"/>
      <c r="O51" s="1442"/>
    </row>
    <row r="52" spans="1:15" ht="18" customHeight="1" x14ac:dyDescent="0.15">
      <c r="F52" s="118"/>
      <c r="G52" s="598"/>
      <c r="H52" s="601"/>
      <c r="I52" s="602"/>
      <c r="J52" s="579"/>
      <c r="K52" s="603"/>
      <c r="L52" s="603"/>
      <c r="M52" s="602"/>
      <c r="N52" s="602"/>
      <c r="O52" s="602"/>
    </row>
    <row r="53" spans="1:15" ht="18" customHeight="1" x14ac:dyDescent="0.15">
      <c r="C53" s="71"/>
      <c r="D53" s="71"/>
      <c r="E53" s="71"/>
      <c r="F53" s="118"/>
      <c r="G53" s="603"/>
      <c r="H53" s="600"/>
      <c r="I53" s="600"/>
      <c r="J53" s="579"/>
      <c r="K53" s="602"/>
      <c r="L53" s="602"/>
      <c r="M53" s="602"/>
      <c r="N53" s="602"/>
      <c r="O53" s="602"/>
    </row>
    <row r="54" spans="1:15" ht="18" customHeight="1" x14ac:dyDescent="0.15">
      <c r="C54" s="71"/>
      <c r="D54" s="71"/>
      <c r="E54" s="71"/>
      <c r="F54" s="118"/>
      <c r="G54" s="603"/>
      <c r="H54" s="602"/>
      <c r="I54" s="602"/>
      <c r="J54" s="579"/>
      <c r="K54" s="602"/>
      <c r="L54" s="602"/>
      <c r="M54" s="602"/>
      <c r="N54" s="602"/>
      <c r="O54" s="602"/>
    </row>
    <row r="55" spans="1:15" ht="18" customHeight="1" x14ac:dyDescent="0.15">
      <c r="C55" s="71"/>
      <c r="D55" s="71"/>
      <c r="E55" s="71"/>
      <c r="G55" s="603"/>
      <c r="H55" s="603"/>
      <c r="I55" s="603"/>
      <c r="J55" s="604"/>
      <c r="K55" s="603"/>
      <c r="L55" s="603"/>
      <c r="M55" s="603"/>
      <c r="N55" s="603"/>
      <c r="O55" s="603"/>
    </row>
    <row r="56" spans="1:15" ht="18" customHeight="1" x14ac:dyDescent="0.15">
      <c r="C56" s="71"/>
      <c r="D56" s="71"/>
      <c r="E56" s="71"/>
      <c r="G56" s="603"/>
      <c r="H56" s="603"/>
      <c r="I56" s="603"/>
      <c r="J56" s="604"/>
      <c r="K56" s="603"/>
      <c r="L56" s="603"/>
      <c r="M56" s="603"/>
      <c r="N56" s="603"/>
      <c r="O56" s="603"/>
    </row>
    <row r="57" spans="1:15" ht="18" customHeight="1" x14ac:dyDescent="0.15"/>
    <row r="58" spans="1:15" ht="18" customHeight="1" x14ac:dyDescent="0.15"/>
    <row r="59" spans="1:15" ht="18" customHeight="1" x14ac:dyDescent="0.15"/>
    <row r="60" spans="1:15" ht="18" customHeight="1" x14ac:dyDescent="0.15"/>
    <row r="61" spans="1:15" ht="18" customHeight="1" x14ac:dyDescent="0.15"/>
    <row r="62" spans="1:15" ht="18" customHeight="1" x14ac:dyDescent="0.15"/>
    <row r="63" spans="1:15" ht="18" customHeight="1" x14ac:dyDescent="0.15"/>
  </sheetData>
  <mergeCells count="38">
    <mergeCell ref="A13:C13"/>
    <mergeCell ref="D13:I13"/>
    <mergeCell ref="K13:O13"/>
    <mergeCell ref="C19:E19"/>
    <mergeCell ref="C20:E20"/>
    <mergeCell ref="F20:H20"/>
    <mergeCell ref="F19:H19"/>
    <mergeCell ref="C25:E25"/>
    <mergeCell ref="F25:H25"/>
    <mergeCell ref="C26:E26"/>
    <mergeCell ref="F26:H26"/>
    <mergeCell ref="C31:E31"/>
    <mergeCell ref="F31:H31"/>
    <mergeCell ref="C32:E32"/>
    <mergeCell ref="F32:H32"/>
    <mergeCell ref="C37:E37"/>
    <mergeCell ref="F37:H37"/>
    <mergeCell ref="N51:O51"/>
    <mergeCell ref="C38:E38"/>
    <mergeCell ref="F38:H38"/>
    <mergeCell ref="C43:E43"/>
    <mergeCell ref="F43:H43"/>
    <mergeCell ref="C44:E44"/>
    <mergeCell ref="F44:H44"/>
    <mergeCell ref="C50:G50"/>
    <mergeCell ref="N50:O50"/>
    <mergeCell ref="C49:G49"/>
    <mergeCell ref="I49:L49"/>
    <mergeCell ref="N49:O49"/>
    <mergeCell ref="I7:O7"/>
    <mergeCell ref="I8:O8"/>
    <mergeCell ref="I9:O9"/>
    <mergeCell ref="I10:O10"/>
    <mergeCell ref="E2:H2"/>
    <mergeCell ref="I3:O3"/>
    <mergeCell ref="I4:O4"/>
    <mergeCell ref="I5:O5"/>
    <mergeCell ref="I6:O6"/>
  </mergeCells>
  <phoneticPr fontId="2"/>
  <dataValidations xWindow="1011" yWindow="605" count="7">
    <dataValidation type="list" imeMode="hiragana" allowBlank="1" showInputMessage="1" prompt="▼マークを押してリストから室名を選んでください" sqref="B21:B24 B27:B30 B15:B18 B33:B36 B39:B42" xr:uid="{00000000-0002-0000-0300-000000000000}">
      <formula1>"洋室１,洋室２,洋室３,洋室４,居間,食事室,台所,ＬＤ,ＤＫ,ＬＤＫ,和室Ａ（特定寝室）,和室Ａ,和室Ｂ,洋室Ａ,洋室Ｂ,洋室Ｃ,子供室Ａ,子供室Ｂ"</formula1>
    </dataValidation>
    <dataValidation allowBlank="1" showInputMessage="1" showErrorMessage="1" prompt="室面積を入力してください" sqref="C21:C24 C15:C18" xr:uid="{00000000-0002-0000-0300-000001000000}"/>
    <dataValidation type="list" allowBlank="1" showInputMessage="1" showErrorMessage="1" prompt="▼マークを押してリストから方位を選んでください" sqref="D21:D24 D27:D30 D15:D18 D33:D36 D39:D42" xr:uid="{00000000-0002-0000-0300-000002000000}">
      <formula1>"東,南,西,北,真上"</formula1>
    </dataValidation>
    <dataValidation allowBlank="1" showInputMessage="1" showErrorMessage="1" prompt="建具リストの番号を入力してください_x000a_" sqref="E21:E24 E15:E18" xr:uid="{00000000-0002-0000-0300-000003000000}"/>
    <dataValidation allowBlank="1" showInputMessage="1" showErrorMessage="1" prompt="居室名を入力してください" sqref="B14" xr:uid="{00000000-0002-0000-0300-000004000000}"/>
    <dataValidation allowBlank="1" showInputMessage="1" showErrorMessage="1" promptTitle="方位" prompt="ドトップリストをクリックしてください" sqref="D14" xr:uid="{00000000-0002-0000-0300-000005000000}"/>
    <dataValidation type="list" allowBlank="1" showInputMessage="1" showErrorMessage="1" sqref="D51:E65534" xr:uid="{00000000-0002-0000-0300-000006000000}">
      <formula1>"東,南,西,北,真上"</formula1>
    </dataValidation>
  </dataValidations>
  <pageMargins left="0.70866141732283472" right="0" top="0.55118110236220474" bottom="0" header="0.31496062992125984" footer="0.31496062992125984"/>
  <pageSetup paperSize="9" orientation="portrait" blackAndWhite="1" r:id="rId1"/>
  <headerFooter>
    <oddFooter>&amp;R&amp;"HG丸ｺﾞｼｯｸM-PRO,標準"&amp;6（一財）大阪建築防災センター　（20240105）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2CB5-03F9-4A56-8B87-DA08DA48BD97}">
  <dimension ref="A1:AN68"/>
  <sheetViews>
    <sheetView view="pageBreakPreview" zoomScaleNormal="100" zoomScaleSheetLayoutView="100" workbookViewId="0"/>
  </sheetViews>
  <sheetFormatPr defaultRowHeight="10.5" x14ac:dyDescent="0.15"/>
  <cols>
    <col min="1" max="7" width="2.625" style="118" customWidth="1"/>
    <col min="8" max="11" width="3.125" style="118" customWidth="1"/>
    <col min="12" max="18" width="2.625" style="118" customWidth="1"/>
    <col min="19" max="22" width="2.375" style="118" customWidth="1"/>
    <col min="23" max="23" width="2.25" style="118" customWidth="1"/>
    <col min="24" max="29" width="2.375" style="118" customWidth="1"/>
    <col min="30" max="30" width="2.625" style="118" customWidth="1"/>
    <col min="31" max="31" width="2.125" style="118" customWidth="1"/>
    <col min="32" max="38" width="2.375" style="118" customWidth="1"/>
    <col min="39" max="45" width="2.5" style="118" customWidth="1"/>
    <col min="46" max="59" width="2.625" style="118" customWidth="1"/>
    <col min="60" max="256" width="9" style="118"/>
    <col min="257" max="263" width="2.625" style="118" customWidth="1"/>
    <col min="264" max="267" width="3.125" style="118" customWidth="1"/>
    <col min="268" max="274" width="2.625" style="118" customWidth="1"/>
    <col min="275" max="278" width="2.375" style="118" customWidth="1"/>
    <col min="279" max="279" width="2.25" style="118" customWidth="1"/>
    <col min="280" max="285" width="2.375" style="118" customWidth="1"/>
    <col min="286" max="286" width="2.625" style="118" customWidth="1"/>
    <col min="287" max="287" width="2.125" style="118" customWidth="1"/>
    <col min="288" max="294" width="2.375" style="118" customWidth="1"/>
    <col min="295" max="301" width="2.5" style="118" customWidth="1"/>
    <col min="302" max="315" width="2.625" style="118" customWidth="1"/>
    <col min="316" max="512" width="9" style="118"/>
    <col min="513" max="519" width="2.625" style="118" customWidth="1"/>
    <col min="520" max="523" width="3.125" style="118" customWidth="1"/>
    <col min="524" max="530" width="2.625" style="118" customWidth="1"/>
    <col min="531" max="534" width="2.375" style="118" customWidth="1"/>
    <col min="535" max="535" width="2.25" style="118" customWidth="1"/>
    <col min="536" max="541" width="2.375" style="118" customWidth="1"/>
    <col min="542" max="542" width="2.625" style="118" customWidth="1"/>
    <col min="543" max="543" width="2.125" style="118" customWidth="1"/>
    <col min="544" max="550" width="2.375" style="118" customWidth="1"/>
    <col min="551" max="557" width="2.5" style="118" customWidth="1"/>
    <col min="558" max="571" width="2.625" style="118" customWidth="1"/>
    <col min="572" max="768" width="9" style="118"/>
    <col min="769" max="775" width="2.625" style="118" customWidth="1"/>
    <col min="776" max="779" width="3.125" style="118" customWidth="1"/>
    <col min="780" max="786" width="2.625" style="118" customWidth="1"/>
    <col min="787" max="790" width="2.375" style="118" customWidth="1"/>
    <col min="791" max="791" width="2.25" style="118" customWidth="1"/>
    <col min="792" max="797" width="2.375" style="118" customWidth="1"/>
    <col min="798" max="798" width="2.625" style="118" customWidth="1"/>
    <col min="799" max="799" width="2.125" style="118" customWidth="1"/>
    <col min="800" max="806" width="2.375" style="118" customWidth="1"/>
    <col min="807" max="813" width="2.5" style="118" customWidth="1"/>
    <col min="814" max="827" width="2.625" style="118" customWidth="1"/>
    <col min="828" max="1024" width="9" style="118"/>
    <col min="1025" max="1031" width="2.625" style="118" customWidth="1"/>
    <col min="1032" max="1035" width="3.125" style="118" customWidth="1"/>
    <col min="1036" max="1042" width="2.625" style="118" customWidth="1"/>
    <col min="1043" max="1046" width="2.375" style="118" customWidth="1"/>
    <col min="1047" max="1047" width="2.25" style="118" customWidth="1"/>
    <col min="1048" max="1053" width="2.375" style="118" customWidth="1"/>
    <col min="1054" max="1054" width="2.625" style="118" customWidth="1"/>
    <col min="1055" max="1055" width="2.125" style="118" customWidth="1"/>
    <col min="1056" max="1062" width="2.375" style="118" customWidth="1"/>
    <col min="1063" max="1069" width="2.5" style="118" customWidth="1"/>
    <col min="1070" max="1083" width="2.625" style="118" customWidth="1"/>
    <col min="1084" max="1280" width="9" style="118"/>
    <col min="1281" max="1287" width="2.625" style="118" customWidth="1"/>
    <col min="1288" max="1291" width="3.125" style="118" customWidth="1"/>
    <col min="1292" max="1298" width="2.625" style="118" customWidth="1"/>
    <col min="1299" max="1302" width="2.375" style="118" customWidth="1"/>
    <col min="1303" max="1303" width="2.25" style="118" customWidth="1"/>
    <col min="1304" max="1309" width="2.375" style="118" customWidth="1"/>
    <col min="1310" max="1310" width="2.625" style="118" customWidth="1"/>
    <col min="1311" max="1311" width="2.125" style="118" customWidth="1"/>
    <col min="1312" max="1318" width="2.375" style="118" customWidth="1"/>
    <col min="1319" max="1325" width="2.5" style="118" customWidth="1"/>
    <col min="1326" max="1339" width="2.625" style="118" customWidth="1"/>
    <col min="1340" max="1536" width="9" style="118"/>
    <col min="1537" max="1543" width="2.625" style="118" customWidth="1"/>
    <col min="1544" max="1547" width="3.125" style="118" customWidth="1"/>
    <col min="1548" max="1554" width="2.625" style="118" customWidth="1"/>
    <col min="1555" max="1558" width="2.375" style="118" customWidth="1"/>
    <col min="1559" max="1559" width="2.25" style="118" customWidth="1"/>
    <col min="1560" max="1565" width="2.375" style="118" customWidth="1"/>
    <col min="1566" max="1566" width="2.625" style="118" customWidth="1"/>
    <col min="1567" max="1567" width="2.125" style="118" customWidth="1"/>
    <col min="1568" max="1574" width="2.375" style="118" customWidth="1"/>
    <col min="1575" max="1581" width="2.5" style="118" customWidth="1"/>
    <col min="1582" max="1595" width="2.625" style="118" customWidth="1"/>
    <col min="1596" max="1792" width="9" style="118"/>
    <col min="1793" max="1799" width="2.625" style="118" customWidth="1"/>
    <col min="1800" max="1803" width="3.125" style="118" customWidth="1"/>
    <col min="1804" max="1810" width="2.625" style="118" customWidth="1"/>
    <col min="1811" max="1814" width="2.375" style="118" customWidth="1"/>
    <col min="1815" max="1815" width="2.25" style="118" customWidth="1"/>
    <col min="1816" max="1821" width="2.375" style="118" customWidth="1"/>
    <col min="1822" max="1822" width="2.625" style="118" customWidth="1"/>
    <col min="1823" max="1823" width="2.125" style="118" customWidth="1"/>
    <col min="1824" max="1830" width="2.375" style="118" customWidth="1"/>
    <col min="1831" max="1837" width="2.5" style="118" customWidth="1"/>
    <col min="1838" max="1851" width="2.625" style="118" customWidth="1"/>
    <col min="1852" max="2048" width="9" style="118"/>
    <col min="2049" max="2055" width="2.625" style="118" customWidth="1"/>
    <col min="2056" max="2059" width="3.125" style="118" customWidth="1"/>
    <col min="2060" max="2066" width="2.625" style="118" customWidth="1"/>
    <col min="2067" max="2070" width="2.375" style="118" customWidth="1"/>
    <col min="2071" max="2071" width="2.25" style="118" customWidth="1"/>
    <col min="2072" max="2077" width="2.375" style="118" customWidth="1"/>
    <col min="2078" max="2078" width="2.625" style="118" customWidth="1"/>
    <col min="2079" max="2079" width="2.125" style="118" customWidth="1"/>
    <col min="2080" max="2086" width="2.375" style="118" customWidth="1"/>
    <col min="2087" max="2093" width="2.5" style="118" customWidth="1"/>
    <col min="2094" max="2107" width="2.625" style="118" customWidth="1"/>
    <col min="2108" max="2304" width="9" style="118"/>
    <col min="2305" max="2311" width="2.625" style="118" customWidth="1"/>
    <col min="2312" max="2315" width="3.125" style="118" customWidth="1"/>
    <col min="2316" max="2322" width="2.625" style="118" customWidth="1"/>
    <col min="2323" max="2326" width="2.375" style="118" customWidth="1"/>
    <col min="2327" max="2327" width="2.25" style="118" customWidth="1"/>
    <col min="2328" max="2333" width="2.375" style="118" customWidth="1"/>
    <col min="2334" max="2334" width="2.625" style="118" customWidth="1"/>
    <col min="2335" max="2335" width="2.125" style="118" customWidth="1"/>
    <col min="2336" max="2342" width="2.375" style="118" customWidth="1"/>
    <col min="2343" max="2349" width="2.5" style="118" customWidth="1"/>
    <col min="2350" max="2363" width="2.625" style="118" customWidth="1"/>
    <col min="2364" max="2560" width="9" style="118"/>
    <col min="2561" max="2567" width="2.625" style="118" customWidth="1"/>
    <col min="2568" max="2571" width="3.125" style="118" customWidth="1"/>
    <col min="2572" max="2578" width="2.625" style="118" customWidth="1"/>
    <col min="2579" max="2582" width="2.375" style="118" customWidth="1"/>
    <col min="2583" max="2583" width="2.25" style="118" customWidth="1"/>
    <col min="2584" max="2589" width="2.375" style="118" customWidth="1"/>
    <col min="2590" max="2590" width="2.625" style="118" customWidth="1"/>
    <col min="2591" max="2591" width="2.125" style="118" customWidth="1"/>
    <col min="2592" max="2598" width="2.375" style="118" customWidth="1"/>
    <col min="2599" max="2605" width="2.5" style="118" customWidth="1"/>
    <col min="2606" max="2619" width="2.625" style="118" customWidth="1"/>
    <col min="2620" max="2816" width="9" style="118"/>
    <col min="2817" max="2823" width="2.625" style="118" customWidth="1"/>
    <col min="2824" max="2827" width="3.125" style="118" customWidth="1"/>
    <col min="2828" max="2834" width="2.625" style="118" customWidth="1"/>
    <col min="2835" max="2838" width="2.375" style="118" customWidth="1"/>
    <col min="2839" max="2839" width="2.25" style="118" customWidth="1"/>
    <col min="2840" max="2845" width="2.375" style="118" customWidth="1"/>
    <col min="2846" max="2846" width="2.625" style="118" customWidth="1"/>
    <col min="2847" max="2847" width="2.125" style="118" customWidth="1"/>
    <col min="2848" max="2854" width="2.375" style="118" customWidth="1"/>
    <col min="2855" max="2861" width="2.5" style="118" customWidth="1"/>
    <col min="2862" max="2875" width="2.625" style="118" customWidth="1"/>
    <col min="2876" max="3072" width="9" style="118"/>
    <col min="3073" max="3079" width="2.625" style="118" customWidth="1"/>
    <col min="3080" max="3083" width="3.125" style="118" customWidth="1"/>
    <col min="3084" max="3090" width="2.625" style="118" customWidth="1"/>
    <col min="3091" max="3094" width="2.375" style="118" customWidth="1"/>
    <col min="3095" max="3095" width="2.25" style="118" customWidth="1"/>
    <col min="3096" max="3101" width="2.375" style="118" customWidth="1"/>
    <col min="3102" max="3102" width="2.625" style="118" customWidth="1"/>
    <col min="3103" max="3103" width="2.125" style="118" customWidth="1"/>
    <col min="3104" max="3110" width="2.375" style="118" customWidth="1"/>
    <col min="3111" max="3117" width="2.5" style="118" customWidth="1"/>
    <col min="3118" max="3131" width="2.625" style="118" customWidth="1"/>
    <col min="3132" max="3328" width="9" style="118"/>
    <col min="3329" max="3335" width="2.625" style="118" customWidth="1"/>
    <col min="3336" max="3339" width="3.125" style="118" customWidth="1"/>
    <col min="3340" max="3346" width="2.625" style="118" customWidth="1"/>
    <col min="3347" max="3350" width="2.375" style="118" customWidth="1"/>
    <col min="3351" max="3351" width="2.25" style="118" customWidth="1"/>
    <col min="3352" max="3357" width="2.375" style="118" customWidth="1"/>
    <col min="3358" max="3358" width="2.625" style="118" customWidth="1"/>
    <col min="3359" max="3359" width="2.125" style="118" customWidth="1"/>
    <col min="3360" max="3366" width="2.375" style="118" customWidth="1"/>
    <col min="3367" max="3373" width="2.5" style="118" customWidth="1"/>
    <col min="3374" max="3387" width="2.625" style="118" customWidth="1"/>
    <col min="3388" max="3584" width="9" style="118"/>
    <col min="3585" max="3591" width="2.625" style="118" customWidth="1"/>
    <col min="3592" max="3595" width="3.125" style="118" customWidth="1"/>
    <col min="3596" max="3602" width="2.625" style="118" customWidth="1"/>
    <col min="3603" max="3606" width="2.375" style="118" customWidth="1"/>
    <col min="3607" max="3607" width="2.25" style="118" customWidth="1"/>
    <col min="3608" max="3613" width="2.375" style="118" customWidth="1"/>
    <col min="3614" max="3614" width="2.625" style="118" customWidth="1"/>
    <col min="3615" max="3615" width="2.125" style="118" customWidth="1"/>
    <col min="3616" max="3622" width="2.375" style="118" customWidth="1"/>
    <col min="3623" max="3629" width="2.5" style="118" customWidth="1"/>
    <col min="3630" max="3643" width="2.625" style="118" customWidth="1"/>
    <col min="3644" max="3840" width="9" style="118"/>
    <col min="3841" max="3847" width="2.625" style="118" customWidth="1"/>
    <col min="3848" max="3851" width="3.125" style="118" customWidth="1"/>
    <col min="3852" max="3858" width="2.625" style="118" customWidth="1"/>
    <col min="3859" max="3862" width="2.375" style="118" customWidth="1"/>
    <col min="3863" max="3863" width="2.25" style="118" customWidth="1"/>
    <col min="3864" max="3869" width="2.375" style="118" customWidth="1"/>
    <col min="3870" max="3870" width="2.625" style="118" customWidth="1"/>
    <col min="3871" max="3871" width="2.125" style="118" customWidth="1"/>
    <col min="3872" max="3878" width="2.375" style="118" customWidth="1"/>
    <col min="3879" max="3885" width="2.5" style="118" customWidth="1"/>
    <col min="3886" max="3899" width="2.625" style="118" customWidth="1"/>
    <col min="3900" max="4096" width="9" style="118"/>
    <col min="4097" max="4103" width="2.625" style="118" customWidth="1"/>
    <col min="4104" max="4107" width="3.125" style="118" customWidth="1"/>
    <col min="4108" max="4114" width="2.625" style="118" customWidth="1"/>
    <col min="4115" max="4118" width="2.375" style="118" customWidth="1"/>
    <col min="4119" max="4119" width="2.25" style="118" customWidth="1"/>
    <col min="4120" max="4125" width="2.375" style="118" customWidth="1"/>
    <col min="4126" max="4126" width="2.625" style="118" customWidth="1"/>
    <col min="4127" max="4127" width="2.125" style="118" customWidth="1"/>
    <col min="4128" max="4134" width="2.375" style="118" customWidth="1"/>
    <col min="4135" max="4141" width="2.5" style="118" customWidth="1"/>
    <col min="4142" max="4155" width="2.625" style="118" customWidth="1"/>
    <col min="4156" max="4352" width="9" style="118"/>
    <col min="4353" max="4359" width="2.625" style="118" customWidth="1"/>
    <col min="4360" max="4363" width="3.125" style="118" customWidth="1"/>
    <col min="4364" max="4370" width="2.625" style="118" customWidth="1"/>
    <col min="4371" max="4374" width="2.375" style="118" customWidth="1"/>
    <col min="4375" max="4375" width="2.25" style="118" customWidth="1"/>
    <col min="4376" max="4381" width="2.375" style="118" customWidth="1"/>
    <col min="4382" max="4382" width="2.625" style="118" customWidth="1"/>
    <col min="4383" max="4383" width="2.125" style="118" customWidth="1"/>
    <col min="4384" max="4390" width="2.375" style="118" customWidth="1"/>
    <col min="4391" max="4397" width="2.5" style="118" customWidth="1"/>
    <col min="4398" max="4411" width="2.625" style="118" customWidth="1"/>
    <col min="4412" max="4608" width="9" style="118"/>
    <col min="4609" max="4615" width="2.625" style="118" customWidth="1"/>
    <col min="4616" max="4619" width="3.125" style="118" customWidth="1"/>
    <col min="4620" max="4626" width="2.625" style="118" customWidth="1"/>
    <col min="4627" max="4630" width="2.375" style="118" customWidth="1"/>
    <col min="4631" max="4631" width="2.25" style="118" customWidth="1"/>
    <col min="4632" max="4637" width="2.375" style="118" customWidth="1"/>
    <col min="4638" max="4638" width="2.625" style="118" customWidth="1"/>
    <col min="4639" max="4639" width="2.125" style="118" customWidth="1"/>
    <col min="4640" max="4646" width="2.375" style="118" customWidth="1"/>
    <col min="4647" max="4653" width="2.5" style="118" customWidth="1"/>
    <col min="4654" max="4667" width="2.625" style="118" customWidth="1"/>
    <col min="4668" max="4864" width="9" style="118"/>
    <col min="4865" max="4871" width="2.625" style="118" customWidth="1"/>
    <col min="4872" max="4875" width="3.125" style="118" customWidth="1"/>
    <col min="4876" max="4882" width="2.625" style="118" customWidth="1"/>
    <col min="4883" max="4886" width="2.375" style="118" customWidth="1"/>
    <col min="4887" max="4887" width="2.25" style="118" customWidth="1"/>
    <col min="4888" max="4893" width="2.375" style="118" customWidth="1"/>
    <col min="4894" max="4894" width="2.625" style="118" customWidth="1"/>
    <col min="4895" max="4895" width="2.125" style="118" customWidth="1"/>
    <col min="4896" max="4902" width="2.375" style="118" customWidth="1"/>
    <col min="4903" max="4909" width="2.5" style="118" customWidth="1"/>
    <col min="4910" max="4923" width="2.625" style="118" customWidth="1"/>
    <col min="4924" max="5120" width="9" style="118"/>
    <col min="5121" max="5127" width="2.625" style="118" customWidth="1"/>
    <col min="5128" max="5131" width="3.125" style="118" customWidth="1"/>
    <col min="5132" max="5138" width="2.625" style="118" customWidth="1"/>
    <col min="5139" max="5142" width="2.375" style="118" customWidth="1"/>
    <col min="5143" max="5143" width="2.25" style="118" customWidth="1"/>
    <col min="5144" max="5149" width="2.375" style="118" customWidth="1"/>
    <col min="5150" max="5150" width="2.625" style="118" customWidth="1"/>
    <col min="5151" max="5151" width="2.125" style="118" customWidth="1"/>
    <col min="5152" max="5158" width="2.375" style="118" customWidth="1"/>
    <col min="5159" max="5165" width="2.5" style="118" customWidth="1"/>
    <col min="5166" max="5179" width="2.625" style="118" customWidth="1"/>
    <col min="5180" max="5376" width="9" style="118"/>
    <col min="5377" max="5383" width="2.625" style="118" customWidth="1"/>
    <col min="5384" max="5387" width="3.125" style="118" customWidth="1"/>
    <col min="5388" max="5394" width="2.625" style="118" customWidth="1"/>
    <col min="5395" max="5398" width="2.375" style="118" customWidth="1"/>
    <col min="5399" max="5399" width="2.25" style="118" customWidth="1"/>
    <col min="5400" max="5405" width="2.375" style="118" customWidth="1"/>
    <col min="5406" max="5406" width="2.625" style="118" customWidth="1"/>
    <col min="5407" max="5407" width="2.125" style="118" customWidth="1"/>
    <col min="5408" max="5414" width="2.375" style="118" customWidth="1"/>
    <col min="5415" max="5421" width="2.5" style="118" customWidth="1"/>
    <col min="5422" max="5435" width="2.625" style="118" customWidth="1"/>
    <col min="5436" max="5632" width="9" style="118"/>
    <col min="5633" max="5639" width="2.625" style="118" customWidth="1"/>
    <col min="5640" max="5643" width="3.125" style="118" customWidth="1"/>
    <col min="5644" max="5650" width="2.625" style="118" customWidth="1"/>
    <col min="5651" max="5654" width="2.375" style="118" customWidth="1"/>
    <col min="5655" max="5655" width="2.25" style="118" customWidth="1"/>
    <col min="5656" max="5661" width="2.375" style="118" customWidth="1"/>
    <col min="5662" max="5662" width="2.625" style="118" customWidth="1"/>
    <col min="5663" max="5663" width="2.125" style="118" customWidth="1"/>
    <col min="5664" max="5670" width="2.375" style="118" customWidth="1"/>
    <col min="5671" max="5677" width="2.5" style="118" customWidth="1"/>
    <col min="5678" max="5691" width="2.625" style="118" customWidth="1"/>
    <col min="5692" max="5888" width="9" style="118"/>
    <col min="5889" max="5895" width="2.625" style="118" customWidth="1"/>
    <col min="5896" max="5899" width="3.125" style="118" customWidth="1"/>
    <col min="5900" max="5906" width="2.625" style="118" customWidth="1"/>
    <col min="5907" max="5910" width="2.375" style="118" customWidth="1"/>
    <col min="5911" max="5911" width="2.25" style="118" customWidth="1"/>
    <col min="5912" max="5917" width="2.375" style="118" customWidth="1"/>
    <col min="5918" max="5918" width="2.625" style="118" customWidth="1"/>
    <col min="5919" max="5919" width="2.125" style="118" customWidth="1"/>
    <col min="5920" max="5926" width="2.375" style="118" customWidth="1"/>
    <col min="5927" max="5933" width="2.5" style="118" customWidth="1"/>
    <col min="5934" max="5947" width="2.625" style="118" customWidth="1"/>
    <col min="5948" max="6144" width="9" style="118"/>
    <col min="6145" max="6151" width="2.625" style="118" customWidth="1"/>
    <col min="6152" max="6155" width="3.125" style="118" customWidth="1"/>
    <col min="6156" max="6162" width="2.625" style="118" customWidth="1"/>
    <col min="6163" max="6166" width="2.375" style="118" customWidth="1"/>
    <col min="6167" max="6167" width="2.25" style="118" customWidth="1"/>
    <col min="6168" max="6173" width="2.375" style="118" customWidth="1"/>
    <col min="6174" max="6174" width="2.625" style="118" customWidth="1"/>
    <col min="6175" max="6175" width="2.125" style="118" customWidth="1"/>
    <col min="6176" max="6182" width="2.375" style="118" customWidth="1"/>
    <col min="6183" max="6189" width="2.5" style="118" customWidth="1"/>
    <col min="6190" max="6203" width="2.625" style="118" customWidth="1"/>
    <col min="6204" max="6400" width="9" style="118"/>
    <col min="6401" max="6407" width="2.625" style="118" customWidth="1"/>
    <col min="6408" max="6411" width="3.125" style="118" customWidth="1"/>
    <col min="6412" max="6418" width="2.625" style="118" customWidth="1"/>
    <col min="6419" max="6422" width="2.375" style="118" customWidth="1"/>
    <col min="6423" max="6423" width="2.25" style="118" customWidth="1"/>
    <col min="6424" max="6429" width="2.375" style="118" customWidth="1"/>
    <col min="6430" max="6430" width="2.625" style="118" customWidth="1"/>
    <col min="6431" max="6431" width="2.125" style="118" customWidth="1"/>
    <col min="6432" max="6438" width="2.375" style="118" customWidth="1"/>
    <col min="6439" max="6445" width="2.5" style="118" customWidth="1"/>
    <col min="6446" max="6459" width="2.625" style="118" customWidth="1"/>
    <col min="6460" max="6656" width="9" style="118"/>
    <col min="6657" max="6663" width="2.625" style="118" customWidth="1"/>
    <col min="6664" max="6667" width="3.125" style="118" customWidth="1"/>
    <col min="6668" max="6674" width="2.625" style="118" customWidth="1"/>
    <col min="6675" max="6678" width="2.375" style="118" customWidth="1"/>
    <col min="6679" max="6679" width="2.25" style="118" customWidth="1"/>
    <col min="6680" max="6685" width="2.375" style="118" customWidth="1"/>
    <col min="6686" max="6686" width="2.625" style="118" customWidth="1"/>
    <col min="6687" max="6687" width="2.125" style="118" customWidth="1"/>
    <col min="6688" max="6694" width="2.375" style="118" customWidth="1"/>
    <col min="6695" max="6701" width="2.5" style="118" customWidth="1"/>
    <col min="6702" max="6715" width="2.625" style="118" customWidth="1"/>
    <col min="6716" max="6912" width="9" style="118"/>
    <col min="6913" max="6919" width="2.625" style="118" customWidth="1"/>
    <col min="6920" max="6923" width="3.125" style="118" customWidth="1"/>
    <col min="6924" max="6930" width="2.625" style="118" customWidth="1"/>
    <col min="6931" max="6934" width="2.375" style="118" customWidth="1"/>
    <col min="6935" max="6935" width="2.25" style="118" customWidth="1"/>
    <col min="6936" max="6941" width="2.375" style="118" customWidth="1"/>
    <col min="6942" max="6942" width="2.625" style="118" customWidth="1"/>
    <col min="6943" max="6943" width="2.125" style="118" customWidth="1"/>
    <col min="6944" max="6950" width="2.375" style="118" customWidth="1"/>
    <col min="6951" max="6957" width="2.5" style="118" customWidth="1"/>
    <col min="6958" max="6971" width="2.625" style="118" customWidth="1"/>
    <col min="6972" max="7168" width="9" style="118"/>
    <col min="7169" max="7175" width="2.625" style="118" customWidth="1"/>
    <col min="7176" max="7179" width="3.125" style="118" customWidth="1"/>
    <col min="7180" max="7186" width="2.625" style="118" customWidth="1"/>
    <col min="7187" max="7190" width="2.375" style="118" customWidth="1"/>
    <col min="7191" max="7191" width="2.25" style="118" customWidth="1"/>
    <col min="7192" max="7197" width="2.375" style="118" customWidth="1"/>
    <col min="7198" max="7198" width="2.625" style="118" customWidth="1"/>
    <col min="7199" max="7199" width="2.125" style="118" customWidth="1"/>
    <col min="7200" max="7206" width="2.375" style="118" customWidth="1"/>
    <col min="7207" max="7213" width="2.5" style="118" customWidth="1"/>
    <col min="7214" max="7227" width="2.625" style="118" customWidth="1"/>
    <col min="7228" max="7424" width="9" style="118"/>
    <col min="7425" max="7431" width="2.625" style="118" customWidth="1"/>
    <col min="7432" max="7435" width="3.125" style="118" customWidth="1"/>
    <col min="7436" max="7442" width="2.625" style="118" customWidth="1"/>
    <col min="7443" max="7446" width="2.375" style="118" customWidth="1"/>
    <col min="7447" max="7447" width="2.25" style="118" customWidth="1"/>
    <col min="7448" max="7453" width="2.375" style="118" customWidth="1"/>
    <col min="7454" max="7454" width="2.625" style="118" customWidth="1"/>
    <col min="7455" max="7455" width="2.125" style="118" customWidth="1"/>
    <col min="7456" max="7462" width="2.375" style="118" customWidth="1"/>
    <col min="7463" max="7469" width="2.5" style="118" customWidth="1"/>
    <col min="7470" max="7483" width="2.625" style="118" customWidth="1"/>
    <col min="7484" max="7680" width="9" style="118"/>
    <col min="7681" max="7687" width="2.625" style="118" customWidth="1"/>
    <col min="7688" max="7691" width="3.125" style="118" customWidth="1"/>
    <col min="7692" max="7698" width="2.625" style="118" customWidth="1"/>
    <col min="7699" max="7702" width="2.375" style="118" customWidth="1"/>
    <col min="7703" max="7703" width="2.25" style="118" customWidth="1"/>
    <col min="7704" max="7709" width="2.375" style="118" customWidth="1"/>
    <col min="7710" max="7710" width="2.625" style="118" customWidth="1"/>
    <col min="7711" max="7711" width="2.125" style="118" customWidth="1"/>
    <col min="7712" max="7718" width="2.375" style="118" customWidth="1"/>
    <col min="7719" max="7725" width="2.5" style="118" customWidth="1"/>
    <col min="7726" max="7739" width="2.625" style="118" customWidth="1"/>
    <col min="7740" max="7936" width="9" style="118"/>
    <col min="7937" max="7943" width="2.625" style="118" customWidth="1"/>
    <col min="7944" max="7947" width="3.125" style="118" customWidth="1"/>
    <col min="7948" max="7954" width="2.625" style="118" customWidth="1"/>
    <col min="7955" max="7958" width="2.375" style="118" customWidth="1"/>
    <col min="7959" max="7959" width="2.25" style="118" customWidth="1"/>
    <col min="7960" max="7965" width="2.375" style="118" customWidth="1"/>
    <col min="7966" max="7966" width="2.625" style="118" customWidth="1"/>
    <col min="7967" max="7967" width="2.125" style="118" customWidth="1"/>
    <col min="7968" max="7974" width="2.375" style="118" customWidth="1"/>
    <col min="7975" max="7981" width="2.5" style="118" customWidth="1"/>
    <col min="7982" max="7995" width="2.625" style="118" customWidth="1"/>
    <col min="7996" max="8192" width="9" style="118"/>
    <col min="8193" max="8199" width="2.625" style="118" customWidth="1"/>
    <col min="8200" max="8203" width="3.125" style="118" customWidth="1"/>
    <col min="8204" max="8210" width="2.625" style="118" customWidth="1"/>
    <col min="8211" max="8214" width="2.375" style="118" customWidth="1"/>
    <col min="8215" max="8215" width="2.25" style="118" customWidth="1"/>
    <col min="8216" max="8221" width="2.375" style="118" customWidth="1"/>
    <col min="8222" max="8222" width="2.625" style="118" customWidth="1"/>
    <col min="8223" max="8223" width="2.125" style="118" customWidth="1"/>
    <col min="8224" max="8230" width="2.375" style="118" customWidth="1"/>
    <col min="8231" max="8237" width="2.5" style="118" customWidth="1"/>
    <col min="8238" max="8251" width="2.625" style="118" customWidth="1"/>
    <col min="8252" max="8448" width="9" style="118"/>
    <col min="8449" max="8455" width="2.625" style="118" customWidth="1"/>
    <col min="8456" max="8459" width="3.125" style="118" customWidth="1"/>
    <col min="8460" max="8466" width="2.625" style="118" customWidth="1"/>
    <col min="8467" max="8470" width="2.375" style="118" customWidth="1"/>
    <col min="8471" max="8471" width="2.25" style="118" customWidth="1"/>
    <col min="8472" max="8477" width="2.375" style="118" customWidth="1"/>
    <col min="8478" max="8478" width="2.625" style="118" customWidth="1"/>
    <col min="8479" max="8479" width="2.125" style="118" customWidth="1"/>
    <col min="8480" max="8486" width="2.375" style="118" customWidth="1"/>
    <col min="8487" max="8493" width="2.5" style="118" customWidth="1"/>
    <col min="8494" max="8507" width="2.625" style="118" customWidth="1"/>
    <col min="8508" max="8704" width="9" style="118"/>
    <col min="8705" max="8711" width="2.625" style="118" customWidth="1"/>
    <col min="8712" max="8715" width="3.125" style="118" customWidth="1"/>
    <col min="8716" max="8722" width="2.625" style="118" customWidth="1"/>
    <col min="8723" max="8726" width="2.375" style="118" customWidth="1"/>
    <col min="8727" max="8727" width="2.25" style="118" customWidth="1"/>
    <col min="8728" max="8733" width="2.375" style="118" customWidth="1"/>
    <col min="8734" max="8734" width="2.625" style="118" customWidth="1"/>
    <col min="8735" max="8735" width="2.125" style="118" customWidth="1"/>
    <col min="8736" max="8742" width="2.375" style="118" customWidth="1"/>
    <col min="8743" max="8749" width="2.5" style="118" customWidth="1"/>
    <col min="8750" max="8763" width="2.625" style="118" customWidth="1"/>
    <col min="8764" max="8960" width="9" style="118"/>
    <col min="8961" max="8967" width="2.625" style="118" customWidth="1"/>
    <col min="8968" max="8971" width="3.125" style="118" customWidth="1"/>
    <col min="8972" max="8978" width="2.625" style="118" customWidth="1"/>
    <col min="8979" max="8982" width="2.375" style="118" customWidth="1"/>
    <col min="8983" max="8983" width="2.25" style="118" customWidth="1"/>
    <col min="8984" max="8989" width="2.375" style="118" customWidth="1"/>
    <col min="8990" max="8990" width="2.625" style="118" customWidth="1"/>
    <col min="8991" max="8991" width="2.125" style="118" customWidth="1"/>
    <col min="8992" max="8998" width="2.375" style="118" customWidth="1"/>
    <col min="8999" max="9005" width="2.5" style="118" customWidth="1"/>
    <col min="9006" max="9019" width="2.625" style="118" customWidth="1"/>
    <col min="9020" max="9216" width="9" style="118"/>
    <col min="9217" max="9223" width="2.625" style="118" customWidth="1"/>
    <col min="9224" max="9227" width="3.125" style="118" customWidth="1"/>
    <col min="9228" max="9234" width="2.625" style="118" customWidth="1"/>
    <col min="9235" max="9238" width="2.375" style="118" customWidth="1"/>
    <col min="9239" max="9239" width="2.25" style="118" customWidth="1"/>
    <col min="9240" max="9245" width="2.375" style="118" customWidth="1"/>
    <col min="9246" max="9246" width="2.625" style="118" customWidth="1"/>
    <col min="9247" max="9247" width="2.125" style="118" customWidth="1"/>
    <col min="9248" max="9254" width="2.375" style="118" customWidth="1"/>
    <col min="9255" max="9261" width="2.5" style="118" customWidth="1"/>
    <col min="9262" max="9275" width="2.625" style="118" customWidth="1"/>
    <col min="9276" max="9472" width="9" style="118"/>
    <col min="9473" max="9479" width="2.625" style="118" customWidth="1"/>
    <col min="9480" max="9483" width="3.125" style="118" customWidth="1"/>
    <col min="9484" max="9490" width="2.625" style="118" customWidth="1"/>
    <col min="9491" max="9494" width="2.375" style="118" customWidth="1"/>
    <col min="9495" max="9495" width="2.25" style="118" customWidth="1"/>
    <col min="9496" max="9501" width="2.375" style="118" customWidth="1"/>
    <col min="9502" max="9502" width="2.625" style="118" customWidth="1"/>
    <col min="9503" max="9503" width="2.125" style="118" customWidth="1"/>
    <col min="9504" max="9510" width="2.375" style="118" customWidth="1"/>
    <col min="9511" max="9517" width="2.5" style="118" customWidth="1"/>
    <col min="9518" max="9531" width="2.625" style="118" customWidth="1"/>
    <col min="9532" max="9728" width="9" style="118"/>
    <col min="9729" max="9735" width="2.625" style="118" customWidth="1"/>
    <col min="9736" max="9739" width="3.125" style="118" customWidth="1"/>
    <col min="9740" max="9746" width="2.625" style="118" customWidth="1"/>
    <col min="9747" max="9750" width="2.375" style="118" customWidth="1"/>
    <col min="9751" max="9751" width="2.25" style="118" customWidth="1"/>
    <col min="9752" max="9757" width="2.375" style="118" customWidth="1"/>
    <col min="9758" max="9758" width="2.625" style="118" customWidth="1"/>
    <col min="9759" max="9759" width="2.125" style="118" customWidth="1"/>
    <col min="9760" max="9766" width="2.375" style="118" customWidth="1"/>
    <col min="9767" max="9773" width="2.5" style="118" customWidth="1"/>
    <col min="9774" max="9787" width="2.625" style="118" customWidth="1"/>
    <col min="9788" max="9984" width="9" style="118"/>
    <col min="9985" max="9991" width="2.625" style="118" customWidth="1"/>
    <col min="9992" max="9995" width="3.125" style="118" customWidth="1"/>
    <col min="9996" max="10002" width="2.625" style="118" customWidth="1"/>
    <col min="10003" max="10006" width="2.375" style="118" customWidth="1"/>
    <col min="10007" max="10007" width="2.25" style="118" customWidth="1"/>
    <col min="10008" max="10013" width="2.375" style="118" customWidth="1"/>
    <col min="10014" max="10014" width="2.625" style="118" customWidth="1"/>
    <col min="10015" max="10015" width="2.125" style="118" customWidth="1"/>
    <col min="10016" max="10022" width="2.375" style="118" customWidth="1"/>
    <col min="10023" max="10029" width="2.5" style="118" customWidth="1"/>
    <col min="10030" max="10043" width="2.625" style="118" customWidth="1"/>
    <col min="10044" max="10240" width="9" style="118"/>
    <col min="10241" max="10247" width="2.625" style="118" customWidth="1"/>
    <col min="10248" max="10251" width="3.125" style="118" customWidth="1"/>
    <col min="10252" max="10258" width="2.625" style="118" customWidth="1"/>
    <col min="10259" max="10262" width="2.375" style="118" customWidth="1"/>
    <col min="10263" max="10263" width="2.25" style="118" customWidth="1"/>
    <col min="10264" max="10269" width="2.375" style="118" customWidth="1"/>
    <col min="10270" max="10270" width="2.625" style="118" customWidth="1"/>
    <col min="10271" max="10271" width="2.125" style="118" customWidth="1"/>
    <col min="10272" max="10278" width="2.375" style="118" customWidth="1"/>
    <col min="10279" max="10285" width="2.5" style="118" customWidth="1"/>
    <col min="10286" max="10299" width="2.625" style="118" customWidth="1"/>
    <col min="10300" max="10496" width="9" style="118"/>
    <col min="10497" max="10503" width="2.625" style="118" customWidth="1"/>
    <col min="10504" max="10507" width="3.125" style="118" customWidth="1"/>
    <col min="10508" max="10514" width="2.625" style="118" customWidth="1"/>
    <col min="10515" max="10518" width="2.375" style="118" customWidth="1"/>
    <col min="10519" max="10519" width="2.25" style="118" customWidth="1"/>
    <col min="10520" max="10525" width="2.375" style="118" customWidth="1"/>
    <col min="10526" max="10526" width="2.625" style="118" customWidth="1"/>
    <col min="10527" max="10527" width="2.125" style="118" customWidth="1"/>
    <col min="10528" max="10534" width="2.375" style="118" customWidth="1"/>
    <col min="10535" max="10541" width="2.5" style="118" customWidth="1"/>
    <col min="10542" max="10555" width="2.625" style="118" customWidth="1"/>
    <col min="10556" max="10752" width="9" style="118"/>
    <col min="10753" max="10759" width="2.625" style="118" customWidth="1"/>
    <col min="10760" max="10763" width="3.125" style="118" customWidth="1"/>
    <col min="10764" max="10770" width="2.625" style="118" customWidth="1"/>
    <col min="10771" max="10774" width="2.375" style="118" customWidth="1"/>
    <col min="10775" max="10775" width="2.25" style="118" customWidth="1"/>
    <col min="10776" max="10781" width="2.375" style="118" customWidth="1"/>
    <col min="10782" max="10782" width="2.625" style="118" customWidth="1"/>
    <col min="10783" max="10783" width="2.125" style="118" customWidth="1"/>
    <col min="10784" max="10790" width="2.375" style="118" customWidth="1"/>
    <col min="10791" max="10797" width="2.5" style="118" customWidth="1"/>
    <col min="10798" max="10811" width="2.625" style="118" customWidth="1"/>
    <col min="10812" max="11008" width="9" style="118"/>
    <col min="11009" max="11015" width="2.625" style="118" customWidth="1"/>
    <col min="11016" max="11019" width="3.125" style="118" customWidth="1"/>
    <col min="11020" max="11026" width="2.625" style="118" customWidth="1"/>
    <col min="11027" max="11030" width="2.375" style="118" customWidth="1"/>
    <col min="11031" max="11031" width="2.25" style="118" customWidth="1"/>
    <col min="11032" max="11037" width="2.375" style="118" customWidth="1"/>
    <col min="11038" max="11038" width="2.625" style="118" customWidth="1"/>
    <col min="11039" max="11039" width="2.125" style="118" customWidth="1"/>
    <col min="11040" max="11046" width="2.375" style="118" customWidth="1"/>
    <col min="11047" max="11053" width="2.5" style="118" customWidth="1"/>
    <col min="11054" max="11067" width="2.625" style="118" customWidth="1"/>
    <col min="11068" max="11264" width="9" style="118"/>
    <col min="11265" max="11271" width="2.625" style="118" customWidth="1"/>
    <col min="11272" max="11275" width="3.125" style="118" customWidth="1"/>
    <col min="11276" max="11282" width="2.625" style="118" customWidth="1"/>
    <col min="11283" max="11286" width="2.375" style="118" customWidth="1"/>
    <col min="11287" max="11287" width="2.25" style="118" customWidth="1"/>
    <col min="11288" max="11293" width="2.375" style="118" customWidth="1"/>
    <col min="11294" max="11294" width="2.625" style="118" customWidth="1"/>
    <col min="11295" max="11295" width="2.125" style="118" customWidth="1"/>
    <col min="11296" max="11302" width="2.375" style="118" customWidth="1"/>
    <col min="11303" max="11309" width="2.5" style="118" customWidth="1"/>
    <col min="11310" max="11323" width="2.625" style="118" customWidth="1"/>
    <col min="11324" max="11520" width="9" style="118"/>
    <col min="11521" max="11527" width="2.625" style="118" customWidth="1"/>
    <col min="11528" max="11531" width="3.125" style="118" customWidth="1"/>
    <col min="11532" max="11538" width="2.625" style="118" customWidth="1"/>
    <col min="11539" max="11542" width="2.375" style="118" customWidth="1"/>
    <col min="11543" max="11543" width="2.25" style="118" customWidth="1"/>
    <col min="11544" max="11549" width="2.375" style="118" customWidth="1"/>
    <col min="11550" max="11550" width="2.625" style="118" customWidth="1"/>
    <col min="11551" max="11551" width="2.125" style="118" customWidth="1"/>
    <col min="11552" max="11558" width="2.375" style="118" customWidth="1"/>
    <col min="11559" max="11565" width="2.5" style="118" customWidth="1"/>
    <col min="11566" max="11579" width="2.625" style="118" customWidth="1"/>
    <col min="11580" max="11776" width="9" style="118"/>
    <col min="11777" max="11783" width="2.625" style="118" customWidth="1"/>
    <col min="11784" max="11787" width="3.125" style="118" customWidth="1"/>
    <col min="11788" max="11794" width="2.625" style="118" customWidth="1"/>
    <col min="11795" max="11798" width="2.375" style="118" customWidth="1"/>
    <col min="11799" max="11799" width="2.25" style="118" customWidth="1"/>
    <col min="11800" max="11805" width="2.375" style="118" customWidth="1"/>
    <col min="11806" max="11806" width="2.625" style="118" customWidth="1"/>
    <col min="11807" max="11807" width="2.125" style="118" customWidth="1"/>
    <col min="11808" max="11814" width="2.375" style="118" customWidth="1"/>
    <col min="11815" max="11821" width="2.5" style="118" customWidth="1"/>
    <col min="11822" max="11835" width="2.625" style="118" customWidth="1"/>
    <col min="11836" max="12032" width="9" style="118"/>
    <col min="12033" max="12039" width="2.625" style="118" customWidth="1"/>
    <col min="12040" max="12043" width="3.125" style="118" customWidth="1"/>
    <col min="12044" max="12050" width="2.625" style="118" customWidth="1"/>
    <col min="12051" max="12054" width="2.375" style="118" customWidth="1"/>
    <col min="12055" max="12055" width="2.25" style="118" customWidth="1"/>
    <col min="12056" max="12061" width="2.375" style="118" customWidth="1"/>
    <col min="12062" max="12062" width="2.625" style="118" customWidth="1"/>
    <col min="12063" max="12063" width="2.125" style="118" customWidth="1"/>
    <col min="12064" max="12070" width="2.375" style="118" customWidth="1"/>
    <col min="12071" max="12077" width="2.5" style="118" customWidth="1"/>
    <col min="12078" max="12091" width="2.625" style="118" customWidth="1"/>
    <col min="12092" max="12288" width="9" style="118"/>
    <col min="12289" max="12295" width="2.625" style="118" customWidth="1"/>
    <col min="12296" max="12299" width="3.125" style="118" customWidth="1"/>
    <col min="12300" max="12306" width="2.625" style="118" customWidth="1"/>
    <col min="12307" max="12310" width="2.375" style="118" customWidth="1"/>
    <col min="12311" max="12311" width="2.25" style="118" customWidth="1"/>
    <col min="12312" max="12317" width="2.375" style="118" customWidth="1"/>
    <col min="12318" max="12318" width="2.625" style="118" customWidth="1"/>
    <col min="12319" max="12319" width="2.125" style="118" customWidth="1"/>
    <col min="12320" max="12326" width="2.375" style="118" customWidth="1"/>
    <col min="12327" max="12333" width="2.5" style="118" customWidth="1"/>
    <col min="12334" max="12347" width="2.625" style="118" customWidth="1"/>
    <col min="12348" max="12544" width="9" style="118"/>
    <col min="12545" max="12551" width="2.625" style="118" customWidth="1"/>
    <col min="12552" max="12555" width="3.125" style="118" customWidth="1"/>
    <col min="12556" max="12562" width="2.625" style="118" customWidth="1"/>
    <col min="12563" max="12566" width="2.375" style="118" customWidth="1"/>
    <col min="12567" max="12567" width="2.25" style="118" customWidth="1"/>
    <col min="12568" max="12573" width="2.375" style="118" customWidth="1"/>
    <col min="12574" max="12574" width="2.625" style="118" customWidth="1"/>
    <col min="12575" max="12575" width="2.125" style="118" customWidth="1"/>
    <col min="12576" max="12582" width="2.375" style="118" customWidth="1"/>
    <col min="12583" max="12589" width="2.5" style="118" customWidth="1"/>
    <col min="12590" max="12603" width="2.625" style="118" customWidth="1"/>
    <col min="12604" max="12800" width="9" style="118"/>
    <col min="12801" max="12807" width="2.625" style="118" customWidth="1"/>
    <col min="12808" max="12811" width="3.125" style="118" customWidth="1"/>
    <col min="12812" max="12818" width="2.625" style="118" customWidth="1"/>
    <col min="12819" max="12822" width="2.375" style="118" customWidth="1"/>
    <col min="12823" max="12823" width="2.25" style="118" customWidth="1"/>
    <col min="12824" max="12829" width="2.375" style="118" customWidth="1"/>
    <col min="12830" max="12830" width="2.625" style="118" customWidth="1"/>
    <col min="12831" max="12831" width="2.125" style="118" customWidth="1"/>
    <col min="12832" max="12838" width="2.375" style="118" customWidth="1"/>
    <col min="12839" max="12845" width="2.5" style="118" customWidth="1"/>
    <col min="12846" max="12859" width="2.625" style="118" customWidth="1"/>
    <col min="12860" max="13056" width="9" style="118"/>
    <col min="13057" max="13063" width="2.625" style="118" customWidth="1"/>
    <col min="13064" max="13067" width="3.125" style="118" customWidth="1"/>
    <col min="13068" max="13074" width="2.625" style="118" customWidth="1"/>
    <col min="13075" max="13078" width="2.375" style="118" customWidth="1"/>
    <col min="13079" max="13079" width="2.25" style="118" customWidth="1"/>
    <col min="13080" max="13085" width="2.375" style="118" customWidth="1"/>
    <col min="13086" max="13086" width="2.625" style="118" customWidth="1"/>
    <col min="13087" max="13087" width="2.125" style="118" customWidth="1"/>
    <col min="13088" max="13094" width="2.375" style="118" customWidth="1"/>
    <col min="13095" max="13101" width="2.5" style="118" customWidth="1"/>
    <col min="13102" max="13115" width="2.625" style="118" customWidth="1"/>
    <col min="13116" max="13312" width="9" style="118"/>
    <col min="13313" max="13319" width="2.625" style="118" customWidth="1"/>
    <col min="13320" max="13323" width="3.125" style="118" customWidth="1"/>
    <col min="13324" max="13330" width="2.625" style="118" customWidth="1"/>
    <col min="13331" max="13334" width="2.375" style="118" customWidth="1"/>
    <col min="13335" max="13335" width="2.25" style="118" customWidth="1"/>
    <col min="13336" max="13341" width="2.375" style="118" customWidth="1"/>
    <col min="13342" max="13342" width="2.625" style="118" customWidth="1"/>
    <col min="13343" max="13343" width="2.125" style="118" customWidth="1"/>
    <col min="13344" max="13350" width="2.375" style="118" customWidth="1"/>
    <col min="13351" max="13357" width="2.5" style="118" customWidth="1"/>
    <col min="13358" max="13371" width="2.625" style="118" customWidth="1"/>
    <col min="13372" max="13568" width="9" style="118"/>
    <col min="13569" max="13575" width="2.625" style="118" customWidth="1"/>
    <col min="13576" max="13579" width="3.125" style="118" customWidth="1"/>
    <col min="13580" max="13586" width="2.625" style="118" customWidth="1"/>
    <col min="13587" max="13590" width="2.375" style="118" customWidth="1"/>
    <col min="13591" max="13591" width="2.25" style="118" customWidth="1"/>
    <col min="13592" max="13597" width="2.375" style="118" customWidth="1"/>
    <col min="13598" max="13598" width="2.625" style="118" customWidth="1"/>
    <col min="13599" max="13599" width="2.125" style="118" customWidth="1"/>
    <col min="13600" max="13606" width="2.375" style="118" customWidth="1"/>
    <col min="13607" max="13613" width="2.5" style="118" customWidth="1"/>
    <col min="13614" max="13627" width="2.625" style="118" customWidth="1"/>
    <col min="13628" max="13824" width="9" style="118"/>
    <col min="13825" max="13831" width="2.625" style="118" customWidth="1"/>
    <col min="13832" max="13835" width="3.125" style="118" customWidth="1"/>
    <col min="13836" max="13842" width="2.625" style="118" customWidth="1"/>
    <col min="13843" max="13846" width="2.375" style="118" customWidth="1"/>
    <col min="13847" max="13847" width="2.25" style="118" customWidth="1"/>
    <col min="13848" max="13853" width="2.375" style="118" customWidth="1"/>
    <col min="13854" max="13854" width="2.625" style="118" customWidth="1"/>
    <col min="13855" max="13855" width="2.125" style="118" customWidth="1"/>
    <col min="13856" max="13862" width="2.375" style="118" customWidth="1"/>
    <col min="13863" max="13869" width="2.5" style="118" customWidth="1"/>
    <col min="13870" max="13883" width="2.625" style="118" customWidth="1"/>
    <col min="13884" max="14080" width="9" style="118"/>
    <col min="14081" max="14087" width="2.625" style="118" customWidth="1"/>
    <col min="14088" max="14091" width="3.125" style="118" customWidth="1"/>
    <col min="14092" max="14098" width="2.625" style="118" customWidth="1"/>
    <col min="14099" max="14102" width="2.375" style="118" customWidth="1"/>
    <col min="14103" max="14103" width="2.25" style="118" customWidth="1"/>
    <col min="14104" max="14109" width="2.375" style="118" customWidth="1"/>
    <col min="14110" max="14110" width="2.625" style="118" customWidth="1"/>
    <col min="14111" max="14111" width="2.125" style="118" customWidth="1"/>
    <col min="14112" max="14118" width="2.375" style="118" customWidth="1"/>
    <col min="14119" max="14125" width="2.5" style="118" customWidth="1"/>
    <col min="14126" max="14139" width="2.625" style="118" customWidth="1"/>
    <col min="14140" max="14336" width="9" style="118"/>
    <col min="14337" max="14343" width="2.625" style="118" customWidth="1"/>
    <col min="14344" max="14347" width="3.125" style="118" customWidth="1"/>
    <col min="14348" max="14354" width="2.625" style="118" customWidth="1"/>
    <col min="14355" max="14358" width="2.375" style="118" customWidth="1"/>
    <col min="14359" max="14359" width="2.25" style="118" customWidth="1"/>
    <col min="14360" max="14365" width="2.375" style="118" customWidth="1"/>
    <col min="14366" max="14366" width="2.625" style="118" customWidth="1"/>
    <col min="14367" max="14367" width="2.125" style="118" customWidth="1"/>
    <col min="14368" max="14374" width="2.375" style="118" customWidth="1"/>
    <col min="14375" max="14381" width="2.5" style="118" customWidth="1"/>
    <col min="14382" max="14395" width="2.625" style="118" customWidth="1"/>
    <col min="14396" max="14592" width="9" style="118"/>
    <col min="14593" max="14599" width="2.625" style="118" customWidth="1"/>
    <col min="14600" max="14603" width="3.125" style="118" customWidth="1"/>
    <col min="14604" max="14610" width="2.625" style="118" customWidth="1"/>
    <col min="14611" max="14614" width="2.375" style="118" customWidth="1"/>
    <col min="14615" max="14615" width="2.25" style="118" customWidth="1"/>
    <col min="14616" max="14621" width="2.375" style="118" customWidth="1"/>
    <col min="14622" max="14622" width="2.625" style="118" customWidth="1"/>
    <col min="14623" max="14623" width="2.125" style="118" customWidth="1"/>
    <col min="14624" max="14630" width="2.375" style="118" customWidth="1"/>
    <col min="14631" max="14637" width="2.5" style="118" customWidth="1"/>
    <col min="14638" max="14651" width="2.625" style="118" customWidth="1"/>
    <col min="14652" max="14848" width="9" style="118"/>
    <col min="14849" max="14855" width="2.625" style="118" customWidth="1"/>
    <col min="14856" max="14859" width="3.125" style="118" customWidth="1"/>
    <col min="14860" max="14866" width="2.625" style="118" customWidth="1"/>
    <col min="14867" max="14870" width="2.375" style="118" customWidth="1"/>
    <col min="14871" max="14871" width="2.25" style="118" customWidth="1"/>
    <col min="14872" max="14877" width="2.375" style="118" customWidth="1"/>
    <col min="14878" max="14878" width="2.625" style="118" customWidth="1"/>
    <col min="14879" max="14879" width="2.125" style="118" customWidth="1"/>
    <col min="14880" max="14886" width="2.375" style="118" customWidth="1"/>
    <col min="14887" max="14893" width="2.5" style="118" customWidth="1"/>
    <col min="14894" max="14907" width="2.625" style="118" customWidth="1"/>
    <col min="14908" max="15104" width="9" style="118"/>
    <col min="15105" max="15111" width="2.625" style="118" customWidth="1"/>
    <col min="15112" max="15115" width="3.125" style="118" customWidth="1"/>
    <col min="15116" max="15122" width="2.625" style="118" customWidth="1"/>
    <col min="15123" max="15126" width="2.375" style="118" customWidth="1"/>
    <col min="15127" max="15127" width="2.25" style="118" customWidth="1"/>
    <col min="15128" max="15133" width="2.375" style="118" customWidth="1"/>
    <col min="15134" max="15134" width="2.625" style="118" customWidth="1"/>
    <col min="15135" max="15135" width="2.125" style="118" customWidth="1"/>
    <col min="15136" max="15142" width="2.375" style="118" customWidth="1"/>
    <col min="15143" max="15149" width="2.5" style="118" customWidth="1"/>
    <col min="15150" max="15163" width="2.625" style="118" customWidth="1"/>
    <col min="15164" max="15360" width="9" style="118"/>
    <col min="15361" max="15367" width="2.625" style="118" customWidth="1"/>
    <col min="15368" max="15371" width="3.125" style="118" customWidth="1"/>
    <col min="15372" max="15378" width="2.625" style="118" customWidth="1"/>
    <col min="15379" max="15382" width="2.375" style="118" customWidth="1"/>
    <col min="15383" max="15383" width="2.25" style="118" customWidth="1"/>
    <col min="15384" max="15389" width="2.375" style="118" customWidth="1"/>
    <col min="15390" max="15390" width="2.625" style="118" customWidth="1"/>
    <col min="15391" max="15391" width="2.125" style="118" customWidth="1"/>
    <col min="15392" max="15398" width="2.375" style="118" customWidth="1"/>
    <col min="15399" max="15405" width="2.5" style="118" customWidth="1"/>
    <col min="15406" max="15419" width="2.625" style="118" customWidth="1"/>
    <col min="15420" max="15616" width="9" style="118"/>
    <col min="15617" max="15623" width="2.625" style="118" customWidth="1"/>
    <col min="15624" max="15627" width="3.125" style="118" customWidth="1"/>
    <col min="15628" max="15634" width="2.625" style="118" customWidth="1"/>
    <col min="15635" max="15638" width="2.375" style="118" customWidth="1"/>
    <col min="15639" max="15639" width="2.25" style="118" customWidth="1"/>
    <col min="15640" max="15645" width="2.375" style="118" customWidth="1"/>
    <col min="15646" max="15646" width="2.625" style="118" customWidth="1"/>
    <col min="15647" max="15647" width="2.125" style="118" customWidth="1"/>
    <col min="15648" max="15654" width="2.375" style="118" customWidth="1"/>
    <col min="15655" max="15661" width="2.5" style="118" customWidth="1"/>
    <col min="15662" max="15675" width="2.625" style="118" customWidth="1"/>
    <col min="15676" max="15872" width="9" style="118"/>
    <col min="15873" max="15879" width="2.625" style="118" customWidth="1"/>
    <col min="15880" max="15883" width="3.125" style="118" customWidth="1"/>
    <col min="15884" max="15890" width="2.625" style="118" customWidth="1"/>
    <col min="15891" max="15894" width="2.375" style="118" customWidth="1"/>
    <col min="15895" max="15895" width="2.25" style="118" customWidth="1"/>
    <col min="15896" max="15901" width="2.375" style="118" customWidth="1"/>
    <col min="15902" max="15902" width="2.625" style="118" customWidth="1"/>
    <col min="15903" max="15903" width="2.125" style="118" customWidth="1"/>
    <col min="15904" max="15910" width="2.375" style="118" customWidth="1"/>
    <col min="15911" max="15917" width="2.5" style="118" customWidth="1"/>
    <col min="15918" max="15931" width="2.625" style="118" customWidth="1"/>
    <col min="15932" max="16128" width="9" style="118"/>
    <col min="16129" max="16135" width="2.625" style="118" customWidth="1"/>
    <col min="16136" max="16139" width="3.125" style="118" customWidth="1"/>
    <col min="16140" max="16146" width="2.625" style="118" customWidth="1"/>
    <col min="16147" max="16150" width="2.375" style="118" customWidth="1"/>
    <col min="16151" max="16151" width="2.25" style="118" customWidth="1"/>
    <col min="16152" max="16157" width="2.375" style="118" customWidth="1"/>
    <col min="16158" max="16158" width="2.625" style="118" customWidth="1"/>
    <col min="16159" max="16159" width="2.125" style="118" customWidth="1"/>
    <col min="16160" max="16166" width="2.375" style="118" customWidth="1"/>
    <col min="16167" max="16173" width="2.5" style="118" customWidth="1"/>
    <col min="16174" max="16187" width="2.625" style="118" customWidth="1"/>
    <col min="16188" max="16384" width="9" style="118"/>
  </cols>
  <sheetData>
    <row r="1" spans="1:38" ht="6.75" customHeight="1" x14ac:dyDescent="0.15"/>
    <row r="2" spans="1:38" s="71" customFormat="1" ht="14.25" customHeight="1" thickBot="1" x14ac:dyDescent="0.2">
      <c r="B2" s="1453" t="s">
        <v>1076</v>
      </c>
      <c r="C2" s="1453"/>
      <c r="D2" s="1453"/>
      <c r="E2" s="1453"/>
      <c r="F2" s="1453"/>
      <c r="G2" s="1453"/>
      <c r="H2" s="1453"/>
      <c r="I2" s="1453"/>
      <c r="J2" s="1453"/>
      <c r="K2" s="1453"/>
      <c r="L2" s="1453"/>
      <c r="M2" s="1453"/>
      <c r="N2" s="1453"/>
      <c r="O2" s="1453"/>
      <c r="P2" s="1453"/>
      <c r="Q2" s="1453"/>
      <c r="R2" s="1453"/>
      <c r="S2" s="1453"/>
      <c r="T2" s="1453"/>
      <c r="U2" s="1453"/>
      <c r="V2" s="1453"/>
      <c r="W2" s="1453"/>
      <c r="X2" s="1453"/>
      <c r="Y2" s="1453"/>
      <c r="Z2" s="1453"/>
      <c r="AA2" s="1453"/>
      <c r="AB2" s="1453"/>
      <c r="AC2" s="1453"/>
      <c r="AD2" s="1453"/>
      <c r="AE2" s="1453"/>
      <c r="AF2" s="1453"/>
      <c r="AG2" s="1453"/>
      <c r="AH2" s="1453"/>
      <c r="AI2" s="1453"/>
      <c r="AJ2" s="1453"/>
      <c r="AK2" s="1453"/>
    </row>
    <row r="3" spans="1:38" ht="13.5" customHeight="1" x14ac:dyDescent="0.15">
      <c r="A3" s="1454" t="s">
        <v>1077</v>
      </c>
      <c r="B3" s="995"/>
      <c r="C3" s="995"/>
      <c r="D3" s="995"/>
      <c r="E3" s="995"/>
      <c r="F3" s="995"/>
      <c r="G3" s="996"/>
      <c r="H3" s="357"/>
      <c r="I3" s="209"/>
      <c r="J3" s="209"/>
      <c r="K3" s="209"/>
      <c r="L3" s="209"/>
      <c r="M3" s="209"/>
      <c r="N3" s="209"/>
      <c r="O3" s="951" t="s">
        <v>1078</v>
      </c>
      <c r="P3" s="951"/>
      <c r="Q3" s="951"/>
      <c r="R3" s="951"/>
      <c r="S3" s="951"/>
      <c r="T3" s="951"/>
      <c r="U3" s="951"/>
      <c r="V3" s="951"/>
      <c r="W3" s="951"/>
      <c r="X3" s="951"/>
      <c r="Y3" s="951"/>
      <c r="Z3" s="951"/>
      <c r="AA3" s="951"/>
      <c r="AB3" s="951"/>
      <c r="AC3" s="951"/>
      <c r="AD3" s="951"/>
      <c r="AE3" s="951"/>
      <c r="AF3" s="209"/>
      <c r="AG3" s="209"/>
      <c r="AH3" s="209"/>
      <c r="AI3" s="209"/>
      <c r="AJ3" s="209"/>
      <c r="AK3" s="209"/>
      <c r="AL3" s="358"/>
    </row>
    <row r="4" spans="1:38" ht="13.5" customHeight="1" thickBot="1" x14ac:dyDescent="0.2">
      <c r="A4" s="1455"/>
      <c r="B4" s="998"/>
      <c r="C4" s="998"/>
      <c r="D4" s="998"/>
      <c r="E4" s="998"/>
      <c r="F4" s="998"/>
      <c r="G4" s="999"/>
      <c r="H4" s="985" t="s">
        <v>1079</v>
      </c>
      <c r="I4" s="986"/>
      <c r="J4" s="986"/>
      <c r="K4" s="987"/>
      <c r="L4" s="985" t="s">
        <v>1080</v>
      </c>
      <c r="M4" s="986"/>
      <c r="N4" s="987"/>
      <c r="O4" s="269"/>
      <c r="P4" s="269"/>
      <c r="Q4" s="269"/>
      <c r="R4" s="269"/>
      <c r="S4" s="269"/>
      <c r="T4" s="269"/>
      <c r="U4" s="269"/>
      <c r="V4" s="269"/>
      <c r="W4" s="269" t="s">
        <v>1081</v>
      </c>
      <c r="X4" s="269"/>
      <c r="Y4" s="269"/>
      <c r="Z4" s="269"/>
      <c r="AA4" s="269"/>
      <c r="AB4" s="269"/>
      <c r="AC4" s="269"/>
      <c r="AD4" s="269"/>
      <c r="AE4" s="269"/>
      <c r="AF4" s="269"/>
      <c r="AG4" s="269"/>
      <c r="AH4" s="269"/>
      <c r="AI4" s="269"/>
      <c r="AJ4" s="269"/>
      <c r="AK4" s="269"/>
      <c r="AL4" s="273"/>
    </row>
    <row r="5" spans="1:38" ht="13.5" customHeight="1" x14ac:dyDescent="0.15">
      <c r="A5" s="1456" t="s">
        <v>1082</v>
      </c>
      <c r="B5" s="1254"/>
      <c r="C5" s="1254"/>
      <c r="D5" s="1255"/>
      <c r="E5" s="894" t="s">
        <v>1083</v>
      </c>
      <c r="F5" s="206"/>
      <c r="G5" s="205"/>
      <c r="H5" s="994" t="s">
        <v>1084</v>
      </c>
      <c r="I5" s="995"/>
      <c r="J5" s="995"/>
      <c r="K5" s="996"/>
      <c r="L5" s="347" t="s">
        <v>121</v>
      </c>
      <c r="M5" s="206" t="s">
        <v>327</v>
      </c>
      <c r="N5" s="205"/>
      <c r="O5" s="207" t="s">
        <v>1085</v>
      </c>
      <c r="P5" s="206"/>
      <c r="Q5" s="206"/>
      <c r="R5" s="206"/>
      <c r="S5" s="206"/>
      <c r="T5" s="206"/>
      <c r="U5" s="206"/>
      <c r="V5" s="206"/>
      <c r="W5" s="206"/>
      <c r="X5" s="206"/>
      <c r="Y5" s="206"/>
      <c r="Z5" s="206"/>
      <c r="AA5" s="206"/>
      <c r="AB5" s="206"/>
      <c r="AC5" s="206"/>
      <c r="AD5" s="206"/>
      <c r="AE5" s="206"/>
      <c r="AF5" s="206"/>
      <c r="AG5" s="206"/>
      <c r="AH5" s="206"/>
      <c r="AI5" s="206"/>
      <c r="AJ5" s="206"/>
      <c r="AK5" s="206"/>
      <c r="AL5" s="716"/>
    </row>
    <row r="6" spans="1:38" ht="13.5" customHeight="1" x14ac:dyDescent="0.15">
      <c r="A6" s="1457"/>
      <c r="B6" s="1062"/>
      <c r="C6" s="1062"/>
      <c r="D6" s="1063"/>
      <c r="E6" s="177" t="s">
        <v>1086</v>
      </c>
      <c r="G6" s="200"/>
      <c r="H6" s="177"/>
      <c r="K6" s="200"/>
      <c r="L6" s="397" t="s">
        <v>121</v>
      </c>
      <c r="M6" s="118" t="s">
        <v>246</v>
      </c>
      <c r="N6" s="200"/>
      <c r="O6" s="717" t="s">
        <v>55</v>
      </c>
      <c r="P6" s="957"/>
      <c r="Q6" s="957"/>
      <c r="R6" s="957"/>
      <c r="S6" s="957"/>
      <c r="T6" s="957"/>
      <c r="U6" s="957"/>
      <c r="V6" s="957"/>
      <c r="W6" s="957"/>
      <c r="X6" s="957"/>
      <c r="Y6" s="957"/>
      <c r="Z6" s="957"/>
      <c r="AA6" s="957"/>
      <c r="AB6" s="957"/>
      <c r="AC6" s="957"/>
      <c r="AD6" s="957"/>
      <c r="AE6" s="957"/>
      <c r="AF6" s="957"/>
      <c r="AG6" s="957"/>
      <c r="AH6" s="957"/>
      <c r="AI6" s="957"/>
      <c r="AJ6" s="957"/>
      <c r="AK6" s="957"/>
      <c r="AL6" s="895" t="s">
        <v>53</v>
      </c>
    </row>
    <row r="7" spans="1:38" ht="13.5" customHeight="1" x14ac:dyDescent="0.15">
      <c r="A7" s="896"/>
      <c r="D7" s="200"/>
      <c r="E7" s="177"/>
      <c r="G7" s="200"/>
      <c r="H7" s="177"/>
      <c r="K7" s="200"/>
      <c r="L7" s="397" t="s">
        <v>121</v>
      </c>
      <c r="M7" s="118" t="s">
        <v>1087</v>
      </c>
      <c r="N7" s="200"/>
      <c r="O7" s="177" t="s">
        <v>1088</v>
      </c>
      <c r="S7" s="397" t="s">
        <v>121</v>
      </c>
      <c r="T7" s="118" t="s">
        <v>1089</v>
      </c>
      <c r="Z7" s="397" t="s">
        <v>121</v>
      </c>
      <c r="AA7" s="118" t="s">
        <v>1090</v>
      </c>
      <c r="AL7" s="261"/>
    </row>
    <row r="8" spans="1:38" ht="13.5" customHeight="1" x14ac:dyDescent="0.15">
      <c r="A8" s="896"/>
      <c r="E8" s="177"/>
      <c r="G8" s="200"/>
      <c r="K8" s="200"/>
      <c r="L8" s="177"/>
      <c r="N8" s="200"/>
      <c r="O8" s="717" t="s">
        <v>55</v>
      </c>
      <c r="P8" s="957"/>
      <c r="Q8" s="957"/>
      <c r="R8" s="957"/>
      <c r="S8" s="957"/>
      <c r="T8" s="957"/>
      <c r="U8" s="957"/>
      <c r="V8" s="957"/>
      <c r="W8" s="957"/>
      <c r="X8" s="957"/>
      <c r="Y8" s="957"/>
      <c r="Z8" s="957"/>
      <c r="AA8" s="957"/>
      <c r="AB8" s="957"/>
      <c r="AC8" s="957"/>
      <c r="AD8" s="957"/>
      <c r="AE8" s="957"/>
      <c r="AF8" s="957"/>
      <c r="AG8" s="957"/>
      <c r="AH8" s="957"/>
      <c r="AI8" s="957"/>
      <c r="AJ8" s="957"/>
      <c r="AK8" s="957"/>
      <c r="AL8" s="895" t="s">
        <v>53</v>
      </c>
    </row>
    <row r="9" spans="1:38" ht="13.5" customHeight="1" x14ac:dyDescent="0.15">
      <c r="A9" s="896"/>
      <c r="E9" s="177"/>
      <c r="G9" s="200"/>
      <c r="H9" s="1225" t="s">
        <v>1091</v>
      </c>
      <c r="I9" s="1226"/>
      <c r="J9" s="1226"/>
      <c r="K9" s="1227"/>
      <c r="L9" s="329" t="s">
        <v>121</v>
      </c>
      <c r="M9" s="213" t="s">
        <v>327</v>
      </c>
      <c r="N9" s="243"/>
      <c r="O9" s="256" t="s">
        <v>1092</v>
      </c>
      <c r="P9" s="213"/>
      <c r="Q9" s="213"/>
      <c r="R9" s="213"/>
      <c r="S9" s="213"/>
      <c r="T9" s="213"/>
      <c r="U9" s="213"/>
      <c r="V9" s="213"/>
      <c r="W9" s="213"/>
      <c r="X9" s="213"/>
      <c r="Y9" s="213"/>
      <c r="Z9" s="213"/>
      <c r="AA9" s="213"/>
      <c r="AB9" s="213"/>
      <c r="AC9" s="213"/>
      <c r="AD9" s="213"/>
      <c r="AE9" s="213"/>
      <c r="AF9" s="213"/>
      <c r="AG9" s="213"/>
      <c r="AH9" s="213"/>
      <c r="AI9" s="213"/>
      <c r="AJ9" s="213"/>
      <c r="AK9" s="213"/>
      <c r="AL9" s="897"/>
    </row>
    <row r="10" spans="1:38" ht="13.5" customHeight="1" x14ac:dyDescent="0.15">
      <c r="A10" s="896"/>
      <c r="E10" s="177"/>
      <c r="G10" s="200"/>
      <c r="H10" s="1061"/>
      <c r="I10" s="1062"/>
      <c r="J10" s="1062"/>
      <c r="K10" s="1063"/>
      <c r="L10" s="382" t="s">
        <v>121</v>
      </c>
      <c r="M10" s="118" t="s">
        <v>246</v>
      </c>
      <c r="N10" s="200"/>
      <c r="O10" s="127" t="s">
        <v>1088</v>
      </c>
      <c r="P10" s="64"/>
      <c r="Q10" s="64"/>
      <c r="R10" s="64"/>
      <c r="S10" s="397" t="s">
        <v>121</v>
      </c>
      <c r="T10" s="118" t="s">
        <v>1089</v>
      </c>
      <c r="Z10" s="397" t="s">
        <v>121</v>
      </c>
      <c r="AA10" s="118" t="s">
        <v>1090</v>
      </c>
      <c r="AC10" s="64"/>
      <c r="AD10" s="64"/>
      <c r="AE10" s="64"/>
      <c r="AF10" s="64"/>
      <c r="AG10" s="64"/>
      <c r="AH10" s="64"/>
      <c r="AI10" s="64"/>
      <c r="AJ10" s="64"/>
      <c r="AK10" s="64"/>
      <c r="AL10" s="895"/>
    </row>
    <row r="11" spans="1:38" ht="13.5" customHeight="1" x14ac:dyDescent="0.15">
      <c r="A11" s="896"/>
      <c r="E11" s="177"/>
      <c r="G11" s="200"/>
      <c r="H11" s="257"/>
      <c r="I11" s="217"/>
      <c r="J11" s="217"/>
      <c r="K11" s="258"/>
      <c r="L11" s="376" t="s">
        <v>121</v>
      </c>
      <c r="M11" s="217" t="s">
        <v>1087</v>
      </c>
      <c r="N11" s="258"/>
      <c r="O11" s="394" t="s">
        <v>55</v>
      </c>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9" t="s">
        <v>53</v>
      </c>
    </row>
    <row r="12" spans="1:38" ht="13.5" customHeight="1" x14ac:dyDescent="0.15">
      <c r="A12" s="896"/>
      <c r="E12" s="177"/>
      <c r="G12" s="200"/>
      <c r="H12" s="1458" t="s">
        <v>1093</v>
      </c>
      <c r="I12" s="1459"/>
      <c r="J12" s="1459"/>
      <c r="K12" s="1460"/>
      <c r="L12" s="382" t="s">
        <v>121</v>
      </c>
      <c r="M12" s="118" t="s">
        <v>327</v>
      </c>
      <c r="N12" s="200"/>
      <c r="O12" s="177" t="s">
        <v>1094</v>
      </c>
      <c r="AL12" s="261"/>
    </row>
    <row r="13" spans="1:38" ht="13.5" customHeight="1" x14ac:dyDescent="0.15">
      <c r="A13" s="896"/>
      <c r="E13" s="177"/>
      <c r="G13" s="200"/>
      <c r="K13" s="200"/>
      <c r="L13" s="382" t="s">
        <v>121</v>
      </c>
      <c r="M13" s="118" t="s">
        <v>246</v>
      </c>
      <c r="N13" s="200"/>
      <c r="O13" s="717" t="s">
        <v>55</v>
      </c>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895" t="s">
        <v>53</v>
      </c>
    </row>
    <row r="14" spans="1:38" ht="13.5" customHeight="1" x14ac:dyDescent="0.15">
      <c r="A14" s="896"/>
      <c r="E14" s="177"/>
      <c r="G14" s="200"/>
      <c r="K14" s="200"/>
      <c r="L14" s="382" t="s">
        <v>121</v>
      </c>
      <c r="M14" s="118" t="s">
        <v>1087</v>
      </c>
      <c r="N14" s="200"/>
      <c r="O14" s="127" t="s">
        <v>1088</v>
      </c>
      <c r="P14" s="64"/>
      <c r="Q14" s="64"/>
      <c r="R14" s="64"/>
      <c r="S14" s="397" t="s">
        <v>121</v>
      </c>
      <c r="T14" s="118" t="s">
        <v>1089</v>
      </c>
      <c r="Z14" s="397" t="s">
        <v>121</v>
      </c>
      <c r="AA14" s="118" t="s">
        <v>1090</v>
      </c>
      <c r="AC14" s="64"/>
      <c r="AD14" s="64"/>
      <c r="AE14" s="64"/>
      <c r="AF14" s="64"/>
      <c r="AG14" s="64"/>
      <c r="AH14" s="64"/>
      <c r="AI14" s="64"/>
      <c r="AJ14" s="64"/>
      <c r="AK14" s="64"/>
      <c r="AL14" s="895"/>
    </row>
    <row r="15" spans="1:38" ht="13.5" customHeight="1" x14ac:dyDescent="0.15">
      <c r="A15" s="896"/>
      <c r="E15" s="177"/>
      <c r="G15" s="200"/>
      <c r="K15" s="200"/>
      <c r="L15" s="177"/>
      <c r="N15" s="200"/>
      <c r="O15" s="717" t="s">
        <v>55</v>
      </c>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895" t="s">
        <v>53</v>
      </c>
    </row>
    <row r="16" spans="1:38" ht="13.5" customHeight="1" x14ac:dyDescent="0.15">
      <c r="A16" s="896"/>
      <c r="E16" s="177"/>
      <c r="G16" s="200"/>
      <c r="H16" s="1225" t="s">
        <v>1095</v>
      </c>
      <c r="I16" s="1226"/>
      <c r="J16" s="1226"/>
      <c r="K16" s="1227"/>
      <c r="L16" s="329" t="s">
        <v>121</v>
      </c>
      <c r="M16" s="213" t="s">
        <v>327</v>
      </c>
      <c r="N16" s="243"/>
      <c r="O16" s="256" t="s">
        <v>1096</v>
      </c>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897"/>
    </row>
    <row r="17" spans="1:38" ht="13.5" customHeight="1" x14ac:dyDescent="0.15">
      <c r="A17" s="896"/>
      <c r="E17" s="177"/>
      <c r="G17" s="200"/>
      <c r="H17" s="1061"/>
      <c r="I17" s="1062"/>
      <c r="J17" s="1062"/>
      <c r="K17" s="1063"/>
      <c r="L17" s="382" t="s">
        <v>121</v>
      </c>
      <c r="M17" s="118" t="s">
        <v>246</v>
      </c>
      <c r="N17" s="200"/>
      <c r="O17" s="177"/>
      <c r="P17" s="118" t="s">
        <v>1097</v>
      </c>
      <c r="R17" s="397" t="s">
        <v>121</v>
      </c>
      <c r="S17" s="118" t="s">
        <v>1098</v>
      </c>
      <c r="U17" s="397" t="s">
        <v>121</v>
      </c>
      <c r="V17" s="118" t="s">
        <v>1099</v>
      </c>
      <c r="Y17" s="397" t="s">
        <v>121</v>
      </c>
      <c r="Z17" s="118" t="s">
        <v>1100</v>
      </c>
      <c r="AB17" s="397" t="s">
        <v>121</v>
      </c>
      <c r="AC17" s="118" t="s">
        <v>604</v>
      </c>
      <c r="AE17" s="957"/>
      <c r="AF17" s="957"/>
      <c r="AG17" s="957"/>
      <c r="AH17" s="957"/>
      <c r="AI17" s="957"/>
      <c r="AJ17" s="957"/>
      <c r="AK17" s="957"/>
      <c r="AL17" s="895" t="s">
        <v>53</v>
      </c>
    </row>
    <row r="18" spans="1:38" ht="13.5" customHeight="1" x14ac:dyDescent="0.15">
      <c r="A18" s="896"/>
      <c r="E18" s="177"/>
      <c r="G18" s="200"/>
      <c r="H18" s="177"/>
      <c r="K18" s="200"/>
      <c r="L18" s="382" t="s">
        <v>121</v>
      </c>
      <c r="M18" s="118" t="s">
        <v>1087</v>
      </c>
      <c r="N18" s="200"/>
      <c r="O18" s="127" t="s">
        <v>1088</v>
      </c>
      <c r="P18" s="64"/>
      <c r="Q18" s="64"/>
      <c r="R18" s="64"/>
      <c r="S18" s="397" t="s">
        <v>121</v>
      </c>
      <c r="T18" s="118" t="s">
        <v>1089</v>
      </c>
      <c r="Z18" s="397" t="s">
        <v>121</v>
      </c>
      <c r="AA18" s="118" t="s">
        <v>1090</v>
      </c>
      <c r="AC18" s="64"/>
      <c r="AD18" s="64"/>
      <c r="AE18" s="64"/>
      <c r="AF18" s="64"/>
      <c r="AG18" s="64"/>
      <c r="AH18" s="64"/>
      <c r="AI18" s="64"/>
      <c r="AJ18" s="64"/>
      <c r="AK18" s="64"/>
      <c r="AL18" s="895"/>
    </row>
    <row r="19" spans="1:38" ht="13.5" customHeight="1" x14ac:dyDescent="0.15">
      <c r="A19" s="896"/>
      <c r="E19" s="246"/>
      <c r="F19" s="227"/>
      <c r="G19" s="260"/>
      <c r="H19" s="246"/>
      <c r="I19" s="227"/>
      <c r="J19" s="227"/>
      <c r="K19" s="260"/>
      <c r="L19" s="246"/>
      <c r="M19" s="227"/>
      <c r="N19" s="260"/>
      <c r="O19" s="341" t="s">
        <v>55</v>
      </c>
      <c r="P19" s="1134"/>
      <c r="Q19" s="1134"/>
      <c r="R19" s="1134"/>
      <c r="S19" s="1134"/>
      <c r="T19" s="1134"/>
      <c r="U19" s="1134"/>
      <c r="V19" s="1134"/>
      <c r="W19" s="1134"/>
      <c r="X19" s="1134"/>
      <c r="Y19" s="1134"/>
      <c r="Z19" s="1134"/>
      <c r="AA19" s="1134"/>
      <c r="AB19" s="1134"/>
      <c r="AC19" s="1134"/>
      <c r="AD19" s="1134"/>
      <c r="AE19" s="1134"/>
      <c r="AF19" s="1134"/>
      <c r="AG19" s="1134"/>
      <c r="AH19" s="1134"/>
      <c r="AI19" s="1134"/>
      <c r="AJ19" s="1134"/>
      <c r="AK19" s="1134"/>
      <c r="AL19" s="900" t="s">
        <v>53</v>
      </c>
    </row>
    <row r="20" spans="1:38" ht="13.5" customHeight="1" x14ac:dyDescent="0.15">
      <c r="A20" s="896"/>
      <c r="E20" s="130" t="s">
        <v>1101</v>
      </c>
      <c r="G20" s="200"/>
      <c r="H20" s="1061" t="s">
        <v>1102</v>
      </c>
      <c r="I20" s="1062"/>
      <c r="J20" s="1062"/>
      <c r="K20" s="1063"/>
      <c r="L20" s="382" t="s">
        <v>121</v>
      </c>
      <c r="M20" s="118" t="s">
        <v>327</v>
      </c>
      <c r="N20" s="200"/>
      <c r="O20" s="177" t="s">
        <v>1103</v>
      </c>
      <c r="AL20" s="261"/>
    </row>
    <row r="21" spans="1:38" ht="13.5" customHeight="1" x14ac:dyDescent="0.15">
      <c r="A21" s="896"/>
      <c r="E21" s="1061" t="s">
        <v>1010</v>
      </c>
      <c r="F21" s="1062"/>
      <c r="G21" s="1063"/>
      <c r="H21" s="1061"/>
      <c r="I21" s="1062"/>
      <c r="J21" s="1062"/>
      <c r="K21" s="1063"/>
      <c r="L21" s="382" t="s">
        <v>121</v>
      </c>
      <c r="M21" s="118" t="s">
        <v>246</v>
      </c>
      <c r="N21" s="200"/>
      <c r="O21" s="177"/>
      <c r="P21" s="118" t="s">
        <v>1104</v>
      </c>
      <c r="R21" s="965"/>
      <c r="S21" s="965"/>
      <c r="T21" s="965"/>
      <c r="U21" s="965"/>
      <c r="V21" s="965"/>
      <c r="W21" s="965"/>
      <c r="X21" s="965"/>
      <c r="Y21" s="965"/>
      <c r="Z21" s="965"/>
      <c r="AA21" s="965"/>
      <c r="AB21" s="965"/>
      <c r="AC21" s="965"/>
      <c r="AD21" s="965"/>
      <c r="AE21" s="965"/>
      <c r="AF21" s="965"/>
      <c r="AG21" s="965"/>
      <c r="AH21" s="965"/>
      <c r="AI21" s="965"/>
      <c r="AJ21" s="965"/>
      <c r="AK21" s="965"/>
      <c r="AL21" s="261"/>
    </row>
    <row r="22" spans="1:38" ht="13.5" customHeight="1" x14ac:dyDescent="0.15">
      <c r="A22" s="896"/>
      <c r="E22" s="1061"/>
      <c r="F22" s="1062"/>
      <c r="G22" s="1063"/>
      <c r="K22" s="200"/>
      <c r="L22" s="382" t="s">
        <v>121</v>
      </c>
      <c r="M22" s="118" t="s">
        <v>1087</v>
      </c>
      <c r="N22" s="200"/>
      <c r="O22" s="177"/>
      <c r="P22" s="118" t="s">
        <v>1105</v>
      </c>
      <c r="R22" s="965"/>
      <c r="S22" s="965"/>
      <c r="T22" s="965"/>
      <c r="U22" s="965"/>
      <c r="V22" s="965"/>
      <c r="W22" s="965"/>
      <c r="X22" s="965"/>
      <c r="Y22" s="965"/>
      <c r="Z22" s="965"/>
      <c r="AA22" s="965"/>
      <c r="AB22" s="965"/>
      <c r="AC22" s="965"/>
      <c r="AD22" s="965"/>
      <c r="AE22" s="965"/>
      <c r="AF22" s="965"/>
      <c r="AG22" s="965"/>
      <c r="AH22" s="965"/>
      <c r="AI22" s="965"/>
      <c r="AJ22" s="965"/>
      <c r="AK22" s="965"/>
      <c r="AL22" s="261"/>
    </row>
    <row r="23" spans="1:38" ht="13.5" customHeight="1" x14ac:dyDescent="0.15">
      <c r="A23" s="896"/>
      <c r="E23" s="177"/>
      <c r="G23" s="200"/>
      <c r="K23" s="200"/>
      <c r="L23" s="177"/>
      <c r="N23" s="200"/>
      <c r="O23" s="127" t="s">
        <v>1106</v>
      </c>
      <c r="P23" s="64"/>
      <c r="Q23" s="64"/>
      <c r="R23" s="64"/>
      <c r="S23" s="397" t="s">
        <v>121</v>
      </c>
      <c r="T23" s="118" t="s">
        <v>1107</v>
      </c>
      <c r="V23" s="397" t="s">
        <v>121</v>
      </c>
      <c r="W23" s="118" t="s">
        <v>1108</v>
      </c>
      <c r="AL23" s="261"/>
    </row>
    <row r="24" spans="1:38" ht="13.5" customHeight="1" x14ac:dyDescent="0.15">
      <c r="A24" s="896"/>
      <c r="B24" s="9"/>
      <c r="C24" s="9"/>
      <c r="D24" s="9"/>
      <c r="E24" s="19"/>
      <c r="F24" s="9"/>
      <c r="G24" s="18"/>
      <c r="H24" s="9"/>
      <c r="I24" s="9"/>
      <c r="J24" s="9"/>
      <c r="K24" s="18"/>
      <c r="L24" s="19"/>
      <c r="M24" s="9"/>
      <c r="N24" s="18"/>
      <c r="O24" s="177" t="s">
        <v>1109</v>
      </c>
      <c r="AL24" s="261"/>
    </row>
    <row r="25" spans="1:38" ht="13.5" customHeight="1" x14ac:dyDescent="0.15">
      <c r="A25" s="901"/>
      <c r="B25" s="71"/>
      <c r="C25" s="71"/>
      <c r="D25" s="71"/>
      <c r="E25" s="130"/>
      <c r="F25" s="71"/>
      <c r="G25" s="129"/>
      <c r="H25" s="177"/>
      <c r="K25" s="200"/>
      <c r="L25" s="130"/>
      <c r="M25" s="71"/>
      <c r="N25" s="129"/>
      <c r="O25" s="717" t="s">
        <v>55</v>
      </c>
      <c r="P25" s="957"/>
      <c r="Q25" s="957"/>
      <c r="R25" s="957"/>
      <c r="S25" s="957"/>
      <c r="T25" s="957"/>
      <c r="U25" s="957"/>
      <c r="V25" s="957"/>
      <c r="W25" s="957"/>
      <c r="X25" s="957"/>
      <c r="Y25" s="957"/>
      <c r="Z25" s="957"/>
      <c r="AA25" s="957"/>
      <c r="AB25" s="957"/>
      <c r="AC25" s="957"/>
      <c r="AD25" s="957"/>
      <c r="AE25" s="957"/>
      <c r="AF25" s="957"/>
      <c r="AG25" s="957"/>
      <c r="AH25" s="957"/>
      <c r="AI25" s="957"/>
      <c r="AJ25" s="957"/>
      <c r="AK25" s="957"/>
      <c r="AL25" s="895" t="s">
        <v>53</v>
      </c>
    </row>
    <row r="26" spans="1:38" ht="13.5" customHeight="1" x14ac:dyDescent="0.15">
      <c r="A26" s="901"/>
      <c r="B26" s="71"/>
      <c r="C26" s="71"/>
      <c r="D26" s="71"/>
      <c r="E26" s="130"/>
      <c r="F26" s="71"/>
      <c r="G26" s="129"/>
      <c r="H26" s="1458" t="s">
        <v>1110</v>
      </c>
      <c r="I26" s="1459"/>
      <c r="J26" s="1459"/>
      <c r="K26" s="1460"/>
      <c r="L26" s="329" t="s">
        <v>121</v>
      </c>
      <c r="M26" s="213" t="s">
        <v>327</v>
      </c>
      <c r="N26" s="244"/>
      <c r="O26" s="256" t="s">
        <v>1111</v>
      </c>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897"/>
    </row>
    <row r="27" spans="1:38" ht="13.5" customHeight="1" x14ac:dyDescent="0.15">
      <c r="A27" s="896"/>
      <c r="E27" s="177"/>
      <c r="G27" s="200"/>
      <c r="H27" s="177"/>
      <c r="K27" s="200"/>
      <c r="L27" s="382" t="s">
        <v>121</v>
      </c>
      <c r="M27" s="118" t="s">
        <v>246</v>
      </c>
      <c r="N27" s="200"/>
      <c r="O27" s="717" t="s">
        <v>55</v>
      </c>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895" t="s">
        <v>53</v>
      </c>
    </row>
    <row r="28" spans="1:38" ht="13.5" customHeight="1" x14ac:dyDescent="0.15">
      <c r="A28" s="896"/>
      <c r="E28" s="177"/>
      <c r="G28" s="200"/>
      <c r="H28" s="177"/>
      <c r="K28" s="200"/>
      <c r="L28" s="382" t="s">
        <v>121</v>
      </c>
      <c r="M28" s="118" t="s">
        <v>1087</v>
      </c>
      <c r="N28" s="200"/>
      <c r="O28" s="127" t="s">
        <v>1112</v>
      </c>
      <c r="AL28" s="261"/>
    </row>
    <row r="29" spans="1:38" ht="13.5" customHeight="1" x14ac:dyDescent="0.15">
      <c r="A29" s="896"/>
      <c r="E29" s="177"/>
      <c r="G29" s="200"/>
      <c r="H29" s="177"/>
      <c r="K29" s="200"/>
      <c r="L29" s="177"/>
      <c r="N29" s="200"/>
      <c r="O29" s="717" t="s">
        <v>55</v>
      </c>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895" t="s">
        <v>53</v>
      </c>
    </row>
    <row r="30" spans="1:38" ht="13.5" customHeight="1" x14ac:dyDescent="0.15">
      <c r="A30" s="896"/>
      <c r="E30" s="177"/>
      <c r="G30" s="200"/>
      <c r="H30" s="177"/>
      <c r="K30" s="200"/>
      <c r="L30" s="177"/>
      <c r="N30" s="200"/>
      <c r="O30" s="127" t="s">
        <v>1109</v>
      </c>
      <c r="AL30" s="261"/>
    </row>
    <row r="31" spans="1:38" ht="13.5" customHeight="1" x14ac:dyDescent="0.15">
      <c r="A31" s="896"/>
      <c r="E31" s="177"/>
      <c r="G31" s="200"/>
      <c r="H31" s="257"/>
      <c r="I31" s="217"/>
      <c r="J31" s="217"/>
      <c r="K31" s="258"/>
      <c r="L31" s="257"/>
      <c r="M31" s="217"/>
      <c r="N31" s="258"/>
      <c r="O31" s="394" t="s">
        <v>55</v>
      </c>
      <c r="P31" s="1461"/>
      <c r="Q31" s="1461"/>
      <c r="R31" s="1461"/>
      <c r="S31" s="1461"/>
      <c r="T31" s="1461"/>
      <c r="U31" s="1461"/>
      <c r="V31" s="1461"/>
      <c r="W31" s="1461"/>
      <c r="X31" s="1461"/>
      <c r="Y31" s="1461"/>
      <c r="Z31" s="1461"/>
      <c r="AA31" s="1461"/>
      <c r="AB31" s="1461"/>
      <c r="AC31" s="1461"/>
      <c r="AD31" s="1461"/>
      <c r="AE31" s="1461"/>
      <c r="AF31" s="1461"/>
      <c r="AG31" s="1461"/>
      <c r="AH31" s="1461"/>
      <c r="AI31" s="1461"/>
      <c r="AJ31" s="1461"/>
      <c r="AK31" s="1461"/>
      <c r="AL31" s="899" t="s">
        <v>53</v>
      </c>
    </row>
    <row r="32" spans="1:38" ht="13.5" customHeight="1" x14ac:dyDescent="0.15">
      <c r="A32" s="896"/>
      <c r="E32" s="177"/>
      <c r="G32" s="200"/>
      <c r="H32" s="1061" t="s">
        <v>1113</v>
      </c>
      <c r="I32" s="1062"/>
      <c r="J32" s="1062"/>
      <c r="K32" s="1063"/>
      <c r="L32" s="382" t="s">
        <v>121</v>
      </c>
      <c r="M32" s="118" t="s">
        <v>327</v>
      </c>
      <c r="N32" s="200"/>
      <c r="O32" s="127" t="s">
        <v>1114</v>
      </c>
      <c r="AL32" s="261"/>
    </row>
    <row r="33" spans="1:38" ht="13.5" customHeight="1" x14ac:dyDescent="0.15">
      <c r="A33" s="896"/>
      <c r="E33" s="177"/>
      <c r="G33" s="200"/>
      <c r="H33" s="1061"/>
      <c r="I33" s="1062"/>
      <c r="J33" s="1062"/>
      <c r="K33" s="1063"/>
      <c r="L33" s="382" t="s">
        <v>121</v>
      </c>
      <c r="M33" s="118" t="s">
        <v>246</v>
      </c>
      <c r="N33" s="200"/>
      <c r="O33" s="177"/>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261"/>
    </row>
    <row r="34" spans="1:38" ht="13.5" customHeight="1" x14ac:dyDescent="0.15">
      <c r="A34" s="896"/>
      <c r="E34" s="177"/>
      <c r="G34" s="200"/>
      <c r="H34" s="1061"/>
      <c r="I34" s="1062"/>
      <c r="J34" s="1062"/>
      <c r="K34" s="1063"/>
      <c r="L34" s="177"/>
      <c r="N34" s="200"/>
      <c r="O34" s="177"/>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261"/>
    </row>
    <row r="35" spans="1:38" ht="13.5" customHeight="1" x14ac:dyDescent="0.15">
      <c r="A35" s="896"/>
      <c r="E35" s="177"/>
      <c r="G35" s="200"/>
      <c r="K35" s="200"/>
      <c r="L35" s="177"/>
      <c r="N35" s="200"/>
      <c r="O35" s="177"/>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261"/>
    </row>
    <row r="36" spans="1:38" ht="13.5" customHeight="1" x14ac:dyDescent="0.15">
      <c r="A36" s="896"/>
      <c r="E36" s="177"/>
      <c r="G36" s="200"/>
      <c r="H36" s="1225" t="s">
        <v>1115</v>
      </c>
      <c r="I36" s="1226"/>
      <c r="J36" s="1226"/>
      <c r="K36" s="1227"/>
      <c r="L36" s="329" t="s">
        <v>121</v>
      </c>
      <c r="M36" s="213" t="s">
        <v>327</v>
      </c>
      <c r="N36" s="243"/>
      <c r="O36" s="793" t="s">
        <v>1116</v>
      </c>
      <c r="P36" s="294"/>
      <c r="Q36" s="294"/>
      <c r="R36" s="294"/>
      <c r="S36" s="438" t="s">
        <v>121</v>
      </c>
      <c r="T36" s="213" t="s">
        <v>1107</v>
      </c>
      <c r="U36" s="213"/>
      <c r="V36" s="438" t="s">
        <v>121</v>
      </c>
      <c r="W36" s="213" t="s">
        <v>1108</v>
      </c>
      <c r="X36" s="213"/>
      <c r="Y36" s="213"/>
      <c r="Z36" s="213"/>
      <c r="AA36" s="213"/>
      <c r="AB36" s="213"/>
      <c r="AC36" s="213"/>
      <c r="AD36" s="213"/>
      <c r="AE36" s="213"/>
      <c r="AF36" s="213"/>
      <c r="AG36" s="213"/>
      <c r="AH36" s="213"/>
      <c r="AI36" s="213"/>
      <c r="AJ36" s="213"/>
      <c r="AK36" s="213"/>
      <c r="AL36" s="897"/>
    </row>
    <row r="37" spans="1:38" ht="13.5" customHeight="1" x14ac:dyDescent="0.15">
      <c r="A37" s="896"/>
      <c r="E37" s="177"/>
      <c r="G37" s="200"/>
      <c r="H37" s="1061"/>
      <c r="I37" s="1062"/>
      <c r="J37" s="1062"/>
      <c r="K37" s="1063"/>
      <c r="L37" s="382" t="s">
        <v>121</v>
      </c>
      <c r="M37" s="118" t="s">
        <v>246</v>
      </c>
      <c r="N37" s="200"/>
      <c r="O37" s="127" t="s">
        <v>1109</v>
      </c>
      <c r="AL37" s="261"/>
    </row>
    <row r="38" spans="1:38" ht="13.5" customHeight="1" x14ac:dyDescent="0.15">
      <c r="A38" s="896"/>
      <c r="E38" s="177"/>
      <c r="G38" s="200"/>
      <c r="H38" s="257"/>
      <c r="I38" s="217"/>
      <c r="J38" s="217"/>
      <c r="K38" s="258"/>
      <c r="L38" s="376" t="s">
        <v>121</v>
      </c>
      <c r="M38" s="217" t="s">
        <v>1087</v>
      </c>
      <c r="N38" s="258"/>
      <c r="O38" s="394" t="s">
        <v>55</v>
      </c>
      <c r="P38" s="1461"/>
      <c r="Q38" s="1461"/>
      <c r="R38" s="1461"/>
      <c r="S38" s="1461"/>
      <c r="T38" s="1461"/>
      <c r="U38" s="1461"/>
      <c r="V38" s="1461"/>
      <c r="W38" s="1461"/>
      <c r="X38" s="1461"/>
      <c r="Y38" s="1461"/>
      <c r="Z38" s="1461"/>
      <c r="AA38" s="1461"/>
      <c r="AB38" s="1461"/>
      <c r="AC38" s="1461"/>
      <c r="AD38" s="1461"/>
      <c r="AE38" s="1461"/>
      <c r="AF38" s="1461"/>
      <c r="AG38" s="1461"/>
      <c r="AH38" s="1461"/>
      <c r="AI38" s="1461"/>
      <c r="AJ38" s="1461"/>
      <c r="AK38" s="1461"/>
      <c r="AL38" s="899" t="s">
        <v>53</v>
      </c>
    </row>
    <row r="39" spans="1:38" ht="13.5" customHeight="1" x14ac:dyDescent="0.15">
      <c r="A39" s="896"/>
      <c r="E39" s="177"/>
      <c r="G39" s="200"/>
      <c r="H39" s="1061" t="s">
        <v>1117</v>
      </c>
      <c r="I39" s="1062"/>
      <c r="J39" s="1062"/>
      <c r="K39" s="1063"/>
      <c r="L39" s="382" t="s">
        <v>121</v>
      </c>
      <c r="M39" s="118" t="s">
        <v>327</v>
      </c>
      <c r="N39" s="200"/>
      <c r="O39" s="177" t="s">
        <v>1118</v>
      </c>
      <c r="R39" s="212" t="s">
        <v>55</v>
      </c>
      <c r="S39" s="965"/>
      <c r="T39" s="965"/>
      <c r="U39" s="965"/>
      <c r="V39" s="965"/>
      <c r="W39" s="965"/>
      <c r="X39" s="965"/>
      <c r="Y39" s="965"/>
      <c r="Z39" s="965"/>
      <c r="AA39" s="965"/>
      <c r="AB39" s="965"/>
      <c r="AC39" s="965"/>
      <c r="AD39" s="965"/>
      <c r="AE39" s="965"/>
      <c r="AF39" s="965"/>
      <c r="AG39" s="965"/>
      <c r="AH39" s="965"/>
      <c r="AI39" s="965"/>
      <c r="AJ39" s="965"/>
      <c r="AK39" s="965"/>
      <c r="AL39" s="895" t="s">
        <v>53</v>
      </c>
    </row>
    <row r="40" spans="1:38" ht="13.5" customHeight="1" x14ac:dyDescent="0.15">
      <c r="A40" s="896"/>
      <c r="E40" s="177"/>
      <c r="G40" s="200"/>
      <c r="H40" s="1061"/>
      <c r="I40" s="1062"/>
      <c r="J40" s="1062"/>
      <c r="K40" s="1063"/>
      <c r="L40" s="382" t="s">
        <v>121</v>
      </c>
      <c r="M40" s="118" t="s">
        <v>246</v>
      </c>
      <c r="N40" s="200"/>
      <c r="O40" s="177" t="s">
        <v>1119</v>
      </c>
      <c r="R40" s="212" t="s">
        <v>55</v>
      </c>
      <c r="S40" s="965"/>
      <c r="T40" s="965"/>
      <c r="U40" s="965"/>
      <c r="V40" s="965"/>
      <c r="W40" s="965"/>
      <c r="X40" s="965"/>
      <c r="Y40" s="965"/>
      <c r="Z40" s="965"/>
      <c r="AA40" s="965"/>
      <c r="AB40" s="965"/>
      <c r="AC40" s="965"/>
      <c r="AD40" s="965"/>
      <c r="AE40" s="965"/>
      <c r="AF40" s="965"/>
      <c r="AG40" s="965"/>
      <c r="AH40" s="965"/>
      <c r="AI40" s="965"/>
      <c r="AJ40" s="965"/>
      <c r="AK40" s="965"/>
      <c r="AL40" s="895" t="s">
        <v>53</v>
      </c>
    </row>
    <row r="41" spans="1:38" ht="13.5" customHeight="1" x14ac:dyDescent="0.15">
      <c r="A41" s="896"/>
      <c r="E41" s="177"/>
      <c r="G41" s="200"/>
      <c r="H41" s="1061"/>
      <c r="I41" s="1062"/>
      <c r="J41" s="1062"/>
      <c r="K41" s="1063"/>
      <c r="L41" s="382" t="s">
        <v>121</v>
      </c>
      <c r="M41" s="118" t="s">
        <v>1087</v>
      </c>
      <c r="N41" s="200"/>
      <c r="O41" s="177" t="s">
        <v>1120</v>
      </c>
      <c r="R41" s="212" t="s">
        <v>55</v>
      </c>
      <c r="S41" s="965"/>
      <c r="T41" s="965"/>
      <c r="U41" s="965"/>
      <c r="V41" s="965"/>
      <c r="W41" s="965"/>
      <c r="X41" s="965"/>
      <c r="Y41" s="965"/>
      <c r="Z41" s="965"/>
      <c r="AA41" s="965"/>
      <c r="AB41" s="965"/>
      <c r="AC41" s="965"/>
      <c r="AD41" s="965"/>
      <c r="AE41" s="965"/>
      <c r="AF41" s="965"/>
      <c r="AG41" s="965"/>
      <c r="AH41" s="965"/>
      <c r="AI41" s="965"/>
      <c r="AJ41" s="965"/>
      <c r="AK41" s="965"/>
      <c r="AL41" s="895" t="s">
        <v>53</v>
      </c>
    </row>
    <row r="42" spans="1:38" ht="13.5" customHeight="1" x14ac:dyDescent="0.15">
      <c r="A42" s="896"/>
      <c r="E42" s="177"/>
      <c r="G42" s="200"/>
      <c r="H42" s="177"/>
      <c r="K42" s="200"/>
      <c r="L42" s="177"/>
      <c r="N42" s="200"/>
      <c r="O42" s="177" t="s">
        <v>1121</v>
      </c>
      <c r="R42" s="212" t="s">
        <v>55</v>
      </c>
      <c r="S42" s="965"/>
      <c r="T42" s="965"/>
      <c r="U42" s="965"/>
      <c r="V42" s="965"/>
      <c r="W42" s="965"/>
      <c r="X42" s="965"/>
      <c r="Y42" s="965"/>
      <c r="Z42" s="965"/>
      <c r="AA42" s="965"/>
      <c r="AB42" s="965"/>
      <c r="AC42" s="965"/>
      <c r="AD42" s="965"/>
      <c r="AE42" s="965"/>
      <c r="AF42" s="965"/>
      <c r="AG42" s="965"/>
      <c r="AH42" s="965"/>
      <c r="AI42" s="965"/>
      <c r="AJ42" s="965"/>
      <c r="AK42" s="965"/>
      <c r="AL42" s="895" t="s">
        <v>53</v>
      </c>
    </row>
    <row r="43" spans="1:38" ht="13.5" customHeight="1" x14ac:dyDescent="0.15">
      <c r="A43" s="896"/>
      <c r="E43" s="177"/>
      <c r="G43" s="200"/>
      <c r="H43" s="177"/>
      <c r="K43" s="200"/>
      <c r="L43" s="177"/>
      <c r="N43" s="200"/>
      <c r="O43" s="127" t="s">
        <v>1122</v>
      </c>
      <c r="P43" s="64"/>
      <c r="Q43" s="64"/>
      <c r="R43" s="64"/>
      <c r="S43" s="397" t="s">
        <v>121</v>
      </c>
      <c r="T43" s="118" t="s">
        <v>1107</v>
      </c>
      <c r="V43" s="397" t="s">
        <v>121</v>
      </c>
      <c r="W43" s="118" t="s">
        <v>1108</v>
      </c>
      <c r="AL43" s="261"/>
    </row>
    <row r="44" spans="1:38" ht="13.5" customHeight="1" x14ac:dyDescent="0.15">
      <c r="A44" s="896"/>
      <c r="E44" s="177"/>
      <c r="G44" s="200"/>
      <c r="H44" s="177"/>
      <c r="K44" s="200"/>
      <c r="L44" s="177"/>
      <c r="N44" s="200"/>
      <c r="O44" s="127" t="s">
        <v>1109</v>
      </c>
      <c r="AL44" s="261"/>
    </row>
    <row r="45" spans="1:38" ht="13.5" customHeight="1" x14ac:dyDescent="0.15">
      <c r="A45" s="896"/>
      <c r="E45" s="177"/>
      <c r="G45" s="200"/>
      <c r="H45" s="257"/>
      <c r="I45" s="217"/>
      <c r="J45" s="217"/>
      <c r="K45" s="258"/>
      <c r="L45" s="257"/>
      <c r="M45" s="217"/>
      <c r="N45" s="258"/>
      <c r="O45" s="394" t="s">
        <v>55</v>
      </c>
      <c r="P45" s="1461"/>
      <c r="Q45" s="1461"/>
      <c r="R45" s="1461"/>
      <c r="S45" s="1461"/>
      <c r="T45" s="1461"/>
      <c r="U45" s="1461"/>
      <c r="V45" s="1461"/>
      <c r="W45" s="1461"/>
      <c r="X45" s="1461"/>
      <c r="Y45" s="1461"/>
      <c r="Z45" s="1461"/>
      <c r="AA45" s="1461"/>
      <c r="AB45" s="1461"/>
      <c r="AC45" s="1461"/>
      <c r="AD45" s="1461"/>
      <c r="AE45" s="1461"/>
      <c r="AF45" s="1461"/>
      <c r="AG45" s="1461"/>
      <c r="AH45" s="1461"/>
      <c r="AI45" s="1461"/>
      <c r="AJ45" s="1461"/>
      <c r="AK45" s="1461"/>
      <c r="AL45" s="899" t="s">
        <v>53</v>
      </c>
    </row>
    <row r="46" spans="1:38" ht="13.5" customHeight="1" x14ac:dyDescent="0.15">
      <c r="A46" s="896"/>
      <c r="E46" s="177"/>
      <c r="G46" s="200"/>
      <c r="H46" s="1061" t="s">
        <v>1123</v>
      </c>
      <c r="I46" s="1062"/>
      <c r="J46" s="1062"/>
      <c r="K46" s="1063"/>
      <c r="L46" s="382" t="s">
        <v>121</v>
      </c>
      <c r="M46" s="118" t="s">
        <v>327</v>
      </c>
      <c r="N46" s="200"/>
      <c r="O46" s="177" t="s">
        <v>1118</v>
      </c>
      <c r="R46" s="212" t="s">
        <v>55</v>
      </c>
      <c r="S46" s="965"/>
      <c r="T46" s="965"/>
      <c r="U46" s="965"/>
      <c r="V46" s="965"/>
      <c r="W46" s="965"/>
      <c r="X46" s="965"/>
      <c r="Y46" s="965"/>
      <c r="Z46" s="965"/>
      <c r="AA46" s="965"/>
      <c r="AB46" s="965"/>
      <c r="AC46" s="965"/>
      <c r="AD46" s="965"/>
      <c r="AE46" s="965"/>
      <c r="AF46" s="965"/>
      <c r="AG46" s="965"/>
      <c r="AH46" s="965"/>
      <c r="AI46" s="965"/>
      <c r="AJ46" s="965"/>
      <c r="AK46" s="965"/>
      <c r="AL46" s="895" t="s">
        <v>53</v>
      </c>
    </row>
    <row r="47" spans="1:38" ht="13.5" customHeight="1" x14ac:dyDescent="0.15">
      <c r="A47" s="896"/>
      <c r="E47" s="177"/>
      <c r="G47" s="200"/>
      <c r="H47" s="1061"/>
      <c r="I47" s="1062"/>
      <c r="J47" s="1062"/>
      <c r="K47" s="1063"/>
      <c r="L47" s="382" t="s">
        <v>121</v>
      </c>
      <c r="M47" s="118" t="s">
        <v>246</v>
      </c>
      <c r="N47" s="200"/>
      <c r="O47" s="177" t="s">
        <v>1119</v>
      </c>
      <c r="R47" s="212" t="s">
        <v>55</v>
      </c>
      <c r="S47" s="965"/>
      <c r="T47" s="965"/>
      <c r="U47" s="965"/>
      <c r="V47" s="965"/>
      <c r="W47" s="965"/>
      <c r="X47" s="965"/>
      <c r="Y47" s="965"/>
      <c r="Z47" s="965"/>
      <c r="AA47" s="965"/>
      <c r="AB47" s="965"/>
      <c r="AC47" s="965"/>
      <c r="AD47" s="965"/>
      <c r="AE47" s="965"/>
      <c r="AF47" s="965"/>
      <c r="AG47" s="965"/>
      <c r="AH47" s="965"/>
      <c r="AI47" s="965"/>
      <c r="AJ47" s="965"/>
      <c r="AK47" s="965"/>
      <c r="AL47" s="895" t="s">
        <v>53</v>
      </c>
    </row>
    <row r="48" spans="1:38" ht="13.5" customHeight="1" x14ac:dyDescent="0.15">
      <c r="A48" s="896"/>
      <c r="E48" s="177"/>
      <c r="G48" s="200"/>
      <c r="H48" s="249"/>
      <c r="I48" s="378"/>
      <c r="J48" s="378"/>
      <c r="K48" s="250"/>
      <c r="L48" s="376" t="s">
        <v>121</v>
      </c>
      <c r="M48" s="118" t="s">
        <v>1087</v>
      </c>
      <c r="N48" s="200"/>
      <c r="O48" s="177" t="s">
        <v>1120</v>
      </c>
      <c r="R48" s="212" t="s">
        <v>55</v>
      </c>
      <c r="S48" s="965"/>
      <c r="T48" s="965"/>
      <c r="U48" s="965"/>
      <c r="V48" s="965"/>
      <c r="W48" s="965"/>
      <c r="X48" s="965"/>
      <c r="Y48" s="965"/>
      <c r="Z48" s="965"/>
      <c r="AA48" s="965"/>
      <c r="AB48" s="965"/>
      <c r="AC48" s="965"/>
      <c r="AD48" s="965"/>
      <c r="AE48" s="965"/>
      <c r="AF48" s="965"/>
      <c r="AG48" s="965"/>
      <c r="AH48" s="965"/>
      <c r="AI48" s="965"/>
      <c r="AJ48" s="965"/>
      <c r="AK48" s="965"/>
      <c r="AL48" s="895" t="s">
        <v>53</v>
      </c>
    </row>
    <row r="49" spans="1:38" ht="13.5" customHeight="1" x14ac:dyDescent="0.15">
      <c r="A49" s="896"/>
      <c r="E49" s="177"/>
      <c r="G49" s="200"/>
      <c r="K49" s="200"/>
      <c r="L49" s="177"/>
      <c r="N49" s="200"/>
      <c r="O49" s="177" t="s">
        <v>1121</v>
      </c>
      <c r="R49" s="212"/>
      <c r="AL49" s="895"/>
    </row>
    <row r="50" spans="1:38" ht="13.5" customHeight="1" x14ac:dyDescent="0.15">
      <c r="A50" s="896"/>
      <c r="E50" s="177"/>
      <c r="G50" s="200"/>
      <c r="K50" s="200"/>
      <c r="L50" s="177"/>
      <c r="N50" s="200"/>
      <c r="O50" s="717" t="s">
        <v>55</v>
      </c>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895" t="s">
        <v>53</v>
      </c>
    </row>
    <row r="51" spans="1:38" ht="13.5" customHeight="1" x14ac:dyDescent="0.15">
      <c r="A51" s="896"/>
      <c r="E51" s="177"/>
      <c r="G51" s="200"/>
      <c r="K51" s="200"/>
      <c r="L51" s="177"/>
      <c r="N51" s="200"/>
      <c r="O51" s="127" t="s">
        <v>1122</v>
      </c>
      <c r="P51" s="64"/>
      <c r="Q51" s="64"/>
      <c r="R51" s="64"/>
      <c r="S51" s="397" t="s">
        <v>121</v>
      </c>
      <c r="T51" s="118" t="s">
        <v>1107</v>
      </c>
      <c r="V51" s="397" t="s">
        <v>121</v>
      </c>
      <c r="W51" s="118" t="s">
        <v>1108</v>
      </c>
      <c r="AL51" s="261"/>
    </row>
    <row r="52" spans="1:38" ht="13.5" customHeight="1" x14ac:dyDescent="0.15">
      <c r="A52" s="896"/>
      <c r="E52" s="177"/>
      <c r="G52" s="200"/>
      <c r="K52" s="200"/>
      <c r="L52" s="177"/>
      <c r="N52" s="200"/>
      <c r="O52" s="127" t="s">
        <v>1109</v>
      </c>
      <c r="AL52" s="261"/>
    </row>
    <row r="53" spans="1:38" ht="13.5" customHeight="1" x14ac:dyDescent="0.15">
      <c r="A53" s="896"/>
      <c r="E53" s="246"/>
      <c r="F53" s="227"/>
      <c r="G53" s="260"/>
      <c r="H53" s="227"/>
      <c r="I53" s="227"/>
      <c r="J53" s="227"/>
      <c r="K53" s="260"/>
      <c r="L53" s="246"/>
      <c r="M53" s="227"/>
      <c r="N53" s="260"/>
      <c r="O53" s="341" t="s">
        <v>55</v>
      </c>
      <c r="P53" s="1134"/>
      <c r="Q53" s="1134"/>
      <c r="R53" s="1134"/>
      <c r="S53" s="1134"/>
      <c r="T53" s="1134"/>
      <c r="U53" s="1134"/>
      <c r="V53" s="1134"/>
      <c r="W53" s="1134"/>
      <c r="X53" s="1134"/>
      <c r="Y53" s="1134"/>
      <c r="Z53" s="1134"/>
      <c r="AA53" s="1134"/>
      <c r="AB53" s="1134"/>
      <c r="AC53" s="1134"/>
      <c r="AD53" s="1134"/>
      <c r="AE53" s="1134"/>
      <c r="AF53" s="1134"/>
      <c r="AG53" s="1134"/>
      <c r="AH53" s="1134"/>
      <c r="AI53" s="1134"/>
      <c r="AJ53" s="1134"/>
      <c r="AK53" s="1134"/>
      <c r="AL53" s="900" t="s">
        <v>53</v>
      </c>
    </row>
    <row r="54" spans="1:38" ht="13.5" customHeight="1" x14ac:dyDescent="0.15">
      <c r="A54" s="896"/>
      <c r="E54" s="130" t="s">
        <v>1124</v>
      </c>
      <c r="G54" s="200"/>
      <c r="H54" s="1386" t="s">
        <v>1125</v>
      </c>
      <c r="I54" s="1465"/>
      <c r="J54" s="1465"/>
      <c r="K54" s="1387"/>
      <c r="L54" s="382" t="s">
        <v>121</v>
      </c>
      <c r="M54" s="118" t="s">
        <v>327</v>
      </c>
      <c r="N54" s="200"/>
      <c r="O54" s="177" t="s">
        <v>1118</v>
      </c>
      <c r="R54" s="212" t="s">
        <v>55</v>
      </c>
      <c r="S54" s="965"/>
      <c r="T54" s="965"/>
      <c r="U54" s="965"/>
      <c r="V54" s="965"/>
      <c r="W54" s="965"/>
      <c r="X54" s="965"/>
      <c r="Y54" s="965"/>
      <c r="Z54" s="965"/>
      <c r="AA54" s="965"/>
      <c r="AB54" s="965"/>
      <c r="AC54" s="965"/>
      <c r="AD54" s="965"/>
      <c r="AE54" s="965"/>
      <c r="AF54" s="965"/>
      <c r="AG54" s="965"/>
      <c r="AH54" s="965"/>
      <c r="AI54" s="965"/>
      <c r="AJ54" s="965"/>
      <c r="AK54" s="965"/>
      <c r="AL54" s="895" t="s">
        <v>53</v>
      </c>
    </row>
    <row r="55" spans="1:38" ht="13.5" customHeight="1" x14ac:dyDescent="0.15">
      <c r="A55" s="896"/>
      <c r="E55" s="1162" t="s">
        <v>1011</v>
      </c>
      <c r="F55" s="1381"/>
      <c r="G55" s="1163"/>
      <c r="H55" s="1061"/>
      <c r="I55" s="1062"/>
      <c r="J55" s="1062"/>
      <c r="K55" s="1063"/>
      <c r="L55" s="382" t="s">
        <v>121</v>
      </c>
      <c r="M55" s="118" t="s">
        <v>246</v>
      </c>
      <c r="N55" s="200"/>
      <c r="O55" s="177" t="s">
        <v>1119</v>
      </c>
      <c r="R55" s="212" t="s">
        <v>55</v>
      </c>
      <c r="S55" s="965"/>
      <c r="T55" s="965"/>
      <c r="U55" s="965"/>
      <c r="V55" s="965"/>
      <c r="W55" s="965"/>
      <c r="X55" s="965"/>
      <c r="Y55" s="965"/>
      <c r="Z55" s="965"/>
      <c r="AA55" s="965"/>
      <c r="AB55" s="965"/>
      <c r="AC55" s="965"/>
      <c r="AD55" s="965"/>
      <c r="AE55" s="965"/>
      <c r="AF55" s="965"/>
      <c r="AG55" s="965"/>
      <c r="AH55" s="965"/>
      <c r="AI55" s="965"/>
      <c r="AJ55" s="965"/>
      <c r="AK55" s="965"/>
      <c r="AL55" s="895" t="s">
        <v>53</v>
      </c>
    </row>
    <row r="56" spans="1:38" ht="13.5" customHeight="1" x14ac:dyDescent="0.15">
      <c r="A56" s="896"/>
      <c r="E56" s="1162"/>
      <c r="F56" s="1381"/>
      <c r="G56" s="1163"/>
      <c r="H56" s="1061"/>
      <c r="I56" s="1062"/>
      <c r="J56" s="1062"/>
      <c r="K56" s="1063"/>
      <c r="L56" s="382" t="s">
        <v>121</v>
      </c>
      <c r="M56" s="118" t="s">
        <v>1087</v>
      </c>
      <c r="N56" s="200"/>
      <c r="O56" s="177" t="s">
        <v>1120</v>
      </c>
      <c r="R56" s="212" t="s">
        <v>55</v>
      </c>
      <c r="S56" s="965"/>
      <c r="T56" s="965"/>
      <c r="U56" s="965"/>
      <c r="V56" s="965"/>
      <c r="W56" s="965"/>
      <c r="X56" s="965"/>
      <c r="Y56" s="965"/>
      <c r="Z56" s="965"/>
      <c r="AA56" s="965"/>
      <c r="AB56" s="965"/>
      <c r="AC56" s="965"/>
      <c r="AD56" s="965"/>
      <c r="AE56" s="965"/>
      <c r="AF56" s="965"/>
      <c r="AG56" s="965"/>
      <c r="AH56" s="965"/>
      <c r="AI56" s="965"/>
      <c r="AJ56" s="965"/>
      <c r="AK56" s="965"/>
      <c r="AL56" s="895" t="s">
        <v>53</v>
      </c>
    </row>
    <row r="57" spans="1:38" ht="13.5" customHeight="1" x14ac:dyDescent="0.15">
      <c r="A57" s="896"/>
      <c r="E57" s="1162"/>
      <c r="F57" s="1381"/>
      <c r="G57" s="1163"/>
      <c r="H57" s="1061"/>
      <c r="I57" s="1062"/>
      <c r="J57" s="1062"/>
      <c r="K57" s="1063"/>
      <c r="L57" s="177"/>
      <c r="N57" s="200"/>
      <c r="O57" s="177" t="s">
        <v>1121</v>
      </c>
      <c r="R57" s="212"/>
      <c r="AL57" s="895"/>
    </row>
    <row r="58" spans="1:38" ht="13.5" customHeight="1" x14ac:dyDescent="0.15">
      <c r="A58" s="896"/>
      <c r="E58" s="1162"/>
      <c r="F58" s="1381"/>
      <c r="G58" s="1163"/>
      <c r="K58" s="200"/>
      <c r="L58" s="177"/>
      <c r="N58" s="200"/>
      <c r="O58" s="717" t="s">
        <v>55</v>
      </c>
      <c r="P58" s="957"/>
      <c r="Q58" s="957"/>
      <c r="R58" s="957"/>
      <c r="S58" s="957"/>
      <c r="T58" s="957"/>
      <c r="U58" s="957"/>
      <c r="V58" s="957"/>
      <c r="W58" s="957"/>
      <c r="X58" s="957"/>
      <c r="Y58" s="957"/>
      <c r="Z58" s="957"/>
      <c r="AA58" s="957"/>
      <c r="AB58" s="957"/>
      <c r="AC58" s="957"/>
      <c r="AD58" s="957"/>
      <c r="AE58" s="957"/>
      <c r="AF58" s="957"/>
      <c r="AG58" s="957"/>
      <c r="AH58" s="957"/>
      <c r="AI58" s="957"/>
      <c r="AJ58" s="957"/>
      <c r="AK58" s="957"/>
      <c r="AL58" s="895" t="s">
        <v>53</v>
      </c>
    </row>
    <row r="59" spans="1:38" ht="13.5" customHeight="1" x14ac:dyDescent="0.15">
      <c r="A59" s="896"/>
      <c r="E59" s="249"/>
      <c r="F59" s="378"/>
      <c r="G59" s="250"/>
      <c r="K59" s="200"/>
      <c r="L59" s="177"/>
      <c r="N59" s="200"/>
      <c r="O59" s="127" t="s">
        <v>1122</v>
      </c>
      <c r="P59" s="64"/>
      <c r="Q59" s="64"/>
      <c r="R59" s="64"/>
      <c r="S59" s="397" t="s">
        <v>121</v>
      </c>
      <c r="T59" s="118" t="s">
        <v>1107</v>
      </c>
      <c r="V59" s="397" t="s">
        <v>121</v>
      </c>
      <c r="W59" s="118" t="s">
        <v>1108</v>
      </c>
      <c r="AL59" s="261"/>
    </row>
    <row r="60" spans="1:38" ht="13.5" customHeight="1" x14ac:dyDescent="0.15">
      <c r="A60" s="896"/>
      <c r="E60" s="130"/>
      <c r="G60" s="200"/>
      <c r="K60" s="200"/>
      <c r="L60" s="177"/>
      <c r="N60" s="200"/>
      <c r="O60" s="127" t="s">
        <v>1109</v>
      </c>
      <c r="AL60" s="261"/>
    </row>
    <row r="61" spans="1:38" ht="13.5" customHeight="1" x14ac:dyDescent="0.15">
      <c r="A61" s="902"/>
      <c r="B61" s="227"/>
      <c r="C61" s="227"/>
      <c r="D61" s="227"/>
      <c r="E61" s="246"/>
      <c r="F61" s="227"/>
      <c r="G61" s="260"/>
      <c r="H61" s="227"/>
      <c r="I61" s="227"/>
      <c r="J61" s="227"/>
      <c r="K61" s="260"/>
      <c r="L61" s="246"/>
      <c r="M61" s="227"/>
      <c r="N61" s="260"/>
      <c r="O61" s="341" t="s">
        <v>55</v>
      </c>
      <c r="P61" s="1134"/>
      <c r="Q61" s="1134"/>
      <c r="R61" s="1134"/>
      <c r="S61" s="1134"/>
      <c r="T61" s="1134"/>
      <c r="U61" s="1134"/>
      <c r="V61" s="1134"/>
      <c r="W61" s="1134"/>
      <c r="X61" s="1134"/>
      <c r="Y61" s="1134"/>
      <c r="Z61" s="1134"/>
      <c r="AA61" s="1134"/>
      <c r="AB61" s="1134"/>
      <c r="AC61" s="1134"/>
      <c r="AD61" s="1134"/>
      <c r="AE61" s="1134"/>
      <c r="AF61" s="1134"/>
      <c r="AG61" s="1134"/>
      <c r="AH61" s="1134"/>
      <c r="AI61" s="1134"/>
      <c r="AJ61" s="1134"/>
      <c r="AK61" s="1134"/>
      <c r="AL61" s="900" t="s">
        <v>53</v>
      </c>
    </row>
    <row r="62" spans="1:38" ht="13.5" customHeight="1" x14ac:dyDescent="0.15">
      <c r="A62" s="896"/>
      <c r="G62" s="200"/>
      <c r="I62" s="1462"/>
      <c r="J62" s="1462"/>
      <c r="K62" s="1462"/>
      <c r="L62" s="1462"/>
      <c r="M62" s="1462"/>
      <c r="N62" s="1462"/>
      <c r="O62" s="1462"/>
      <c r="P62" s="1462"/>
      <c r="Q62" s="1462"/>
      <c r="R62" s="1462"/>
      <c r="S62" s="1462"/>
      <c r="T62" s="1462"/>
      <c r="U62" s="1462"/>
      <c r="V62" s="1462"/>
      <c r="W62" s="1462"/>
      <c r="X62" s="1462"/>
      <c r="Y62" s="1462"/>
      <c r="Z62" s="1462"/>
      <c r="AA62" s="1462"/>
      <c r="AB62" s="1462"/>
      <c r="AC62" s="1462"/>
      <c r="AD62" s="1462"/>
      <c r="AE62" s="1462"/>
      <c r="AF62" s="1462"/>
      <c r="AG62" s="1462"/>
      <c r="AH62" s="1462"/>
      <c r="AI62" s="1462"/>
      <c r="AJ62" s="1462"/>
      <c r="AK62" s="1462"/>
      <c r="AL62" s="261"/>
    </row>
    <row r="63" spans="1:38" ht="13.5" customHeight="1" x14ac:dyDescent="0.15">
      <c r="A63" s="896"/>
      <c r="C63" s="118" t="s">
        <v>1126</v>
      </c>
      <c r="F63" s="118" t="s">
        <v>1127</v>
      </c>
      <c r="G63" s="200"/>
      <c r="H63" s="252"/>
      <c r="I63" s="1463"/>
      <c r="J63" s="1463"/>
      <c r="K63" s="1463"/>
      <c r="L63" s="1463"/>
      <c r="M63" s="1463"/>
      <c r="N63" s="1463"/>
      <c r="O63" s="1463"/>
      <c r="P63" s="1463"/>
      <c r="Q63" s="1463"/>
      <c r="R63" s="1463"/>
      <c r="S63" s="1463"/>
      <c r="T63" s="1463"/>
      <c r="U63" s="1463"/>
      <c r="V63" s="1463"/>
      <c r="W63" s="1463"/>
      <c r="X63" s="1463"/>
      <c r="Y63" s="1463"/>
      <c r="Z63" s="1463"/>
      <c r="AA63" s="1463"/>
      <c r="AB63" s="1463"/>
      <c r="AC63" s="1463"/>
      <c r="AD63" s="1463"/>
      <c r="AE63" s="1463"/>
      <c r="AF63" s="1463"/>
      <c r="AG63" s="1463"/>
      <c r="AH63" s="1463"/>
      <c r="AI63" s="1463"/>
      <c r="AJ63" s="1463"/>
      <c r="AK63" s="1463"/>
      <c r="AL63" s="261"/>
    </row>
    <row r="64" spans="1:38" ht="13.5" customHeight="1" thickBot="1" x14ac:dyDescent="0.2">
      <c r="A64" s="903"/>
      <c r="B64" s="269"/>
      <c r="C64" s="269"/>
      <c r="D64" s="269"/>
      <c r="E64" s="269"/>
      <c r="F64" s="269"/>
      <c r="G64" s="270"/>
      <c r="H64" s="904"/>
      <c r="I64" s="1464"/>
      <c r="J64" s="1464"/>
      <c r="K64" s="1464"/>
      <c r="L64" s="1464"/>
      <c r="M64" s="1464"/>
      <c r="N64" s="1464"/>
      <c r="O64" s="1464"/>
      <c r="P64" s="1464"/>
      <c r="Q64" s="1464"/>
      <c r="R64" s="1464"/>
      <c r="S64" s="1464"/>
      <c r="T64" s="1464"/>
      <c r="U64" s="1464"/>
      <c r="V64" s="1464"/>
      <c r="W64" s="1464"/>
      <c r="X64" s="1464"/>
      <c r="Y64" s="1464"/>
      <c r="Z64" s="1464"/>
      <c r="AA64" s="1464"/>
      <c r="AB64" s="1464"/>
      <c r="AC64" s="1464"/>
      <c r="AD64" s="1464"/>
      <c r="AE64" s="1464"/>
      <c r="AF64" s="1464"/>
      <c r="AG64" s="1464"/>
      <c r="AH64" s="1464"/>
      <c r="AI64" s="1464"/>
      <c r="AJ64" s="1464"/>
      <c r="AK64" s="1464"/>
      <c r="AL64" s="273"/>
    </row>
    <row r="65" spans="40:40" ht="14.25" customHeight="1" x14ac:dyDescent="0.15">
      <c r="AN65" s="118" t="s">
        <v>138</v>
      </c>
    </row>
    <row r="66" spans="40:40" ht="13.5" customHeight="1" x14ac:dyDescent="0.15"/>
    <row r="67" spans="40:40" ht="13.5" customHeight="1" x14ac:dyDescent="0.15"/>
    <row r="68" spans="40:40" ht="13.5" customHeight="1" x14ac:dyDescent="0.15"/>
  </sheetData>
  <mergeCells count="53">
    <mergeCell ref="P61:AK61"/>
    <mergeCell ref="I62:AK62"/>
    <mergeCell ref="I63:AK63"/>
    <mergeCell ref="I64:AK64"/>
    <mergeCell ref="P50:AK50"/>
    <mergeCell ref="P53:AK53"/>
    <mergeCell ref="H54:K57"/>
    <mergeCell ref="S54:AK54"/>
    <mergeCell ref="E55:G58"/>
    <mergeCell ref="S55:AK55"/>
    <mergeCell ref="S56:AK56"/>
    <mergeCell ref="P58:AK58"/>
    <mergeCell ref="S42:AK42"/>
    <mergeCell ref="P45:AK45"/>
    <mergeCell ref="H46:K47"/>
    <mergeCell ref="S46:AK46"/>
    <mergeCell ref="S47:AK47"/>
    <mergeCell ref="S48:AK48"/>
    <mergeCell ref="P38:AK38"/>
    <mergeCell ref="H39:K41"/>
    <mergeCell ref="S39:AK39"/>
    <mergeCell ref="S40:AK40"/>
    <mergeCell ref="S41:AK41"/>
    <mergeCell ref="H32:K34"/>
    <mergeCell ref="P33:AK33"/>
    <mergeCell ref="P34:AK34"/>
    <mergeCell ref="P35:AK35"/>
    <mergeCell ref="H36:K37"/>
    <mergeCell ref="H26:K26"/>
    <mergeCell ref="P27:AK27"/>
    <mergeCell ref="P25:AK25"/>
    <mergeCell ref="P29:AK29"/>
    <mergeCell ref="P31:AK31"/>
    <mergeCell ref="H16:K17"/>
    <mergeCell ref="AE17:AK17"/>
    <mergeCell ref="P19:AK19"/>
    <mergeCell ref="H20:K21"/>
    <mergeCell ref="A5:D6"/>
    <mergeCell ref="H5:K5"/>
    <mergeCell ref="P6:AK6"/>
    <mergeCell ref="P8:AK8"/>
    <mergeCell ref="H9:K10"/>
    <mergeCell ref="H12:K12"/>
    <mergeCell ref="P13:AK13"/>
    <mergeCell ref="P15:AK15"/>
    <mergeCell ref="E21:G22"/>
    <mergeCell ref="R21:AK21"/>
    <mergeCell ref="R22:AK22"/>
    <mergeCell ref="B2:AK2"/>
    <mergeCell ref="A3:G4"/>
    <mergeCell ref="O3:AE3"/>
    <mergeCell ref="H4:K4"/>
    <mergeCell ref="L4:N4"/>
  </mergeCells>
  <phoneticPr fontId="2"/>
  <pageMargins left="0.70866141732283472" right="0.70866141732283472" top="0.74803149606299213" bottom="0.74803149606299213" header="0.31496062992125984" footer="0.31496062992125984"/>
  <pageSetup paperSize="9" scale="92" orientation="portrait" blackAndWhite="1" r:id="rId1"/>
  <colBreaks count="1" manualBreakCount="1">
    <brk id="3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3408CEE-9EB8-42C8-819F-6191A4E7E70F}">
          <x14:formula1>
            <xm:f>"□,■"</xm:f>
          </x14:formula1>
          <xm:sqref>L36:L41 JH36:JH41 TD36:TD41 ACZ36:ACZ41 AMV36:AMV41 AWR36:AWR41 BGN36:BGN41 BQJ36:BQJ41 CAF36:CAF41 CKB36:CKB41 CTX36:CTX41 DDT36:DDT41 DNP36:DNP41 DXL36:DXL41 EHH36:EHH41 ERD36:ERD41 FAZ36:FAZ41 FKV36:FKV41 FUR36:FUR41 GEN36:GEN41 GOJ36:GOJ41 GYF36:GYF41 HIB36:HIB41 HRX36:HRX41 IBT36:IBT41 ILP36:ILP41 IVL36:IVL41 JFH36:JFH41 JPD36:JPD41 JYZ36:JYZ41 KIV36:KIV41 KSR36:KSR41 LCN36:LCN41 LMJ36:LMJ41 LWF36:LWF41 MGB36:MGB41 MPX36:MPX41 MZT36:MZT41 NJP36:NJP41 NTL36:NTL41 ODH36:ODH41 OND36:OND41 OWZ36:OWZ41 PGV36:PGV41 PQR36:PQR41 QAN36:QAN41 QKJ36:QKJ41 QUF36:QUF41 REB36:REB41 RNX36:RNX41 RXT36:RXT41 SHP36:SHP41 SRL36:SRL41 TBH36:TBH41 TLD36:TLD41 TUZ36:TUZ41 UEV36:UEV41 UOR36:UOR41 UYN36:UYN41 VIJ36:VIJ41 VSF36:VSF41 WCB36:WCB41 WLX36:WLX41 WVT36:WVT41 L65572:L65577 JH65572:JH65577 TD65572:TD65577 ACZ65572:ACZ65577 AMV65572:AMV65577 AWR65572:AWR65577 BGN65572:BGN65577 BQJ65572:BQJ65577 CAF65572:CAF65577 CKB65572:CKB65577 CTX65572:CTX65577 DDT65572:DDT65577 DNP65572:DNP65577 DXL65572:DXL65577 EHH65572:EHH65577 ERD65572:ERD65577 FAZ65572:FAZ65577 FKV65572:FKV65577 FUR65572:FUR65577 GEN65572:GEN65577 GOJ65572:GOJ65577 GYF65572:GYF65577 HIB65572:HIB65577 HRX65572:HRX65577 IBT65572:IBT65577 ILP65572:ILP65577 IVL65572:IVL65577 JFH65572:JFH65577 JPD65572:JPD65577 JYZ65572:JYZ65577 KIV65572:KIV65577 KSR65572:KSR65577 LCN65572:LCN65577 LMJ65572:LMJ65577 LWF65572:LWF65577 MGB65572:MGB65577 MPX65572:MPX65577 MZT65572:MZT65577 NJP65572:NJP65577 NTL65572:NTL65577 ODH65572:ODH65577 OND65572:OND65577 OWZ65572:OWZ65577 PGV65572:PGV65577 PQR65572:PQR65577 QAN65572:QAN65577 QKJ65572:QKJ65577 QUF65572:QUF65577 REB65572:REB65577 RNX65572:RNX65577 RXT65572:RXT65577 SHP65572:SHP65577 SRL65572:SRL65577 TBH65572:TBH65577 TLD65572:TLD65577 TUZ65572:TUZ65577 UEV65572:UEV65577 UOR65572:UOR65577 UYN65572:UYN65577 VIJ65572:VIJ65577 VSF65572:VSF65577 WCB65572:WCB65577 WLX65572:WLX65577 WVT65572:WVT65577 L131108:L131113 JH131108:JH131113 TD131108:TD131113 ACZ131108:ACZ131113 AMV131108:AMV131113 AWR131108:AWR131113 BGN131108:BGN131113 BQJ131108:BQJ131113 CAF131108:CAF131113 CKB131108:CKB131113 CTX131108:CTX131113 DDT131108:DDT131113 DNP131108:DNP131113 DXL131108:DXL131113 EHH131108:EHH131113 ERD131108:ERD131113 FAZ131108:FAZ131113 FKV131108:FKV131113 FUR131108:FUR131113 GEN131108:GEN131113 GOJ131108:GOJ131113 GYF131108:GYF131113 HIB131108:HIB131113 HRX131108:HRX131113 IBT131108:IBT131113 ILP131108:ILP131113 IVL131108:IVL131113 JFH131108:JFH131113 JPD131108:JPD131113 JYZ131108:JYZ131113 KIV131108:KIV131113 KSR131108:KSR131113 LCN131108:LCN131113 LMJ131108:LMJ131113 LWF131108:LWF131113 MGB131108:MGB131113 MPX131108:MPX131113 MZT131108:MZT131113 NJP131108:NJP131113 NTL131108:NTL131113 ODH131108:ODH131113 OND131108:OND131113 OWZ131108:OWZ131113 PGV131108:PGV131113 PQR131108:PQR131113 QAN131108:QAN131113 QKJ131108:QKJ131113 QUF131108:QUF131113 REB131108:REB131113 RNX131108:RNX131113 RXT131108:RXT131113 SHP131108:SHP131113 SRL131108:SRL131113 TBH131108:TBH131113 TLD131108:TLD131113 TUZ131108:TUZ131113 UEV131108:UEV131113 UOR131108:UOR131113 UYN131108:UYN131113 VIJ131108:VIJ131113 VSF131108:VSF131113 WCB131108:WCB131113 WLX131108:WLX131113 WVT131108:WVT131113 L196644:L196649 JH196644:JH196649 TD196644:TD196649 ACZ196644:ACZ196649 AMV196644:AMV196649 AWR196644:AWR196649 BGN196644:BGN196649 BQJ196644:BQJ196649 CAF196644:CAF196649 CKB196644:CKB196649 CTX196644:CTX196649 DDT196644:DDT196649 DNP196644:DNP196649 DXL196644:DXL196649 EHH196644:EHH196649 ERD196644:ERD196649 FAZ196644:FAZ196649 FKV196644:FKV196649 FUR196644:FUR196649 GEN196644:GEN196649 GOJ196644:GOJ196649 GYF196644:GYF196649 HIB196644:HIB196649 HRX196644:HRX196649 IBT196644:IBT196649 ILP196644:ILP196649 IVL196644:IVL196649 JFH196644:JFH196649 JPD196644:JPD196649 JYZ196644:JYZ196649 KIV196644:KIV196649 KSR196644:KSR196649 LCN196644:LCN196649 LMJ196644:LMJ196649 LWF196644:LWF196649 MGB196644:MGB196649 MPX196644:MPX196649 MZT196644:MZT196649 NJP196644:NJP196649 NTL196644:NTL196649 ODH196644:ODH196649 OND196644:OND196649 OWZ196644:OWZ196649 PGV196644:PGV196649 PQR196644:PQR196649 QAN196644:QAN196649 QKJ196644:QKJ196649 QUF196644:QUF196649 REB196644:REB196649 RNX196644:RNX196649 RXT196644:RXT196649 SHP196644:SHP196649 SRL196644:SRL196649 TBH196644:TBH196649 TLD196644:TLD196649 TUZ196644:TUZ196649 UEV196644:UEV196649 UOR196644:UOR196649 UYN196644:UYN196649 VIJ196644:VIJ196649 VSF196644:VSF196649 WCB196644:WCB196649 WLX196644:WLX196649 WVT196644:WVT196649 L262180:L262185 JH262180:JH262185 TD262180:TD262185 ACZ262180:ACZ262185 AMV262180:AMV262185 AWR262180:AWR262185 BGN262180:BGN262185 BQJ262180:BQJ262185 CAF262180:CAF262185 CKB262180:CKB262185 CTX262180:CTX262185 DDT262180:DDT262185 DNP262180:DNP262185 DXL262180:DXL262185 EHH262180:EHH262185 ERD262180:ERD262185 FAZ262180:FAZ262185 FKV262180:FKV262185 FUR262180:FUR262185 GEN262180:GEN262185 GOJ262180:GOJ262185 GYF262180:GYF262185 HIB262180:HIB262185 HRX262180:HRX262185 IBT262180:IBT262185 ILP262180:ILP262185 IVL262180:IVL262185 JFH262180:JFH262185 JPD262180:JPD262185 JYZ262180:JYZ262185 KIV262180:KIV262185 KSR262180:KSR262185 LCN262180:LCN262185 LMJ262180:LMJ262185 LWF262180:LWF262185 MGB262180:MGB262185 MPX262180:MPX262185 MZT262180:MZT262185 NJP262180:NJP262185 NTL262180:NTL262185 ODH262180:ODH262185 OND262180:OND262185 OWZ262180:OWZ262185 PGV262180:PGV262185 PQR262180:PQR262185 QAN262180:QAN262185 QKJ262180:QKJ262185 QUF262180:QUF262185 REB262180:REB262185 RNX262180:RNX262185 RXT262180:RXT262185 SHP262180:SHP262185 SRL262180:SRL262185 TBH262180:TBH262185 TLD262180:TLD262185 TUZ262180:TUZ262185 UEV262180:UEV262185 UOR262180:UOR262185 UYN262180:UYN262185 VIJ262180:VIJ262185 VSF262180:VSF262185 WCB262180:WCB262185 WLX262180:WLX262185 WVT262180:WVT262185 L327716:L327721 JH327716:JH327721 TD327716:TD327721 ACZ327716:ACZ327721 AMV327716:AMV327721 AWR327716:AWR327721 BGN327716:BGN327721 BQJ327716:BQJ327721 CAF327716:CAF327721 CKB327716:CKB327721 CTX327716:CTX327721 DDT327716:DDT327721 DNP327716:DNP327721 DXL327716:DXL327721 EHH327716:EHH327721 ERD327716:ERD327721 FAZ327716:FAZ327721 FKV327716:FKV327721 FUR327716:FUR327721 GEN327716:GEN327721 GOJ327716:GOJ327721 GYF327716:GYF327721 HIB327716:HIB327721 HRX327716:HRX327721 IBT327716:IBT327721 ILP327716:ILP327721 IVL327716:IVL327721 JFH327716:JFH327721 JPD327716:JPD327721 JYZ327716:JYZ327721 KIV327716:KIV327721 KSR327716:KSR327721 LCN327716:LCN327721 LMJ327716:LMJ327721 LWF327716:LWF327721 MGB327716:MGB327721 MPX327716:MPX327721 MZT327716:MZT327721 NJP327716:NJP327721 NTL327716:NTL327721 ODH327716:ODH327721 OND327716:OND327721 OWZ327716:OWZ327721 PGV327716:PGV327721 PQR327716:PQR327721 QAN327716:QAN327721 QKJ327716:QKJ327721 QUF327716:QUF327721 REB327716:REB327721 RNX327716:RNX327721 RXT327716:RXT327721 SHP327716:SHP327721 SRL327716:SRL327721 TBH327716:TBH327721 TLD327716:TLD327721 TUZ327716:TUZ327721 UEV327716:UEV327721 UOR327716:UOR327721 UYN327716:UYN327721 VIJ327716:VIJ327721 VSF327716:VSF327721 WCB327716:WCB327721 WLX327716:WLX327721 WVT327716:WVT327721 L393252:L393257 JH393252:JH393257 TD393252:TD393257 ACZ393252:ACZ393257 AMV393252:AMV393257 AWR393252:AWR393257 BGN393252:BGN393257 BQJ393252:BQJ393257 CAF393252:CAF393257 CKB393252:CKB393257 CTX393252:CTX393257 DDT393252:DDT393257 DNP393252:DNP393257 DXL393252:DXL393257 EHH393252:EHH393257 ERD393252:ERD393257 FAZ393252:FAZ393257 FKV393252:FKV393257 FUR393252:FUR393257 GEN393252:GEN393257 GOJ393252:GOJ393257 GYF393252:GYF393257 HIB393252:HIB393257 HRX393252:HRX393257 IBT393252:IBT393257 ILP393252:ILP393257 IVL393252:IVL393257 JFH393252:JFH393257 JPD393252:JPD393257 JYZ393252:JYZ393257 KIV393252:KIV393257 KSR393252:KSR393257 LCN393252:LCN393257 LMJ393252:LMJ393257 LWF393252:LWF393257 MGB393252:MGB393257 MPX393252:MPX393257 MZT393252:MZT393257 NJP393252:NJP393257 NTL393252:NTL393257 ODH393252:ODH393257 OND393252:OND393257 OWZ393252:OWZ393257 PGV393252:PGV393257 PQR393252:PQR393257 QAN393252:QAN393257 QKJ393252:QKJ393257 QUF393252:QUF393257 REB393252:REB393257 RNX393252:RNX393257 RXT393252:RXT393257 SHP393252:SHP393257 SRL393252:SRL393257 TBH393252:TBH393257 TLD393252:TLD393257 TUZ393252:TUZ393257 UEV393252:UEV393257 UOR393252:UOR393257 UYN393252:UYN393257 VIJ393252:VIJ393257 VSF393252:VSF393257 WCB393252:WCB393257 WLX393252:WLX393257 WVT393252:WVT393257 L458788:L458793 JH458788:JH458793 TD458788:TD458793 ACZ458788:ACZ458793 AMV458788:AMV458793 AWR458788:AWR458793 BGN458788:BGN458793 BQJ458788:BQJ458793 CAF458788:CAF458793 CKB458788:CKB458793 CTX458788:CTX458793 DDT458788:DDT458793 DNP458788:DNP458793 DXL458788:DXL458793 EHH458788:EHH458793 ERD458788:ERD458793 FAZ458788:FAZ458793 FKV458788:FKV458793 FUR458788:FUR458793 GEN458788:GEN458793 GOJ458788:GOJ458793 GYF458788:GYF458793 HIB458788:HIB458793 HRX458788:HRX458793 IBT458788:IBT458793 ILP458788:ILP458793 IVL458788:IVL458793 JFH458788:JFH458793 JPD458788:JPD458793 JYZ458788:JYZ458793 KIV458788:KIV458793 KSR458788:KSR458793 LCN458788:LCN458793 LMJ458788:LMJ458793 LWF458788:LWF458793 MGB458788:MGB458793 MPX458788:MPX458793 MZT458788:MZT458793 NJP458788:NJP458793 NTL458788:NTL458793 ODH458788:ODH458793 OND458788:OND458793 OWZ458788:OWZ458793 PGV458788:PGV458793 PQR458788:PQR458793 QAN458788:QAN458793 QKJ458788:QKJ458793 QUF458788:QUF458793 REB458788:REB458793 RNX458788:RNX458793 RXT458788:RXT458793 SHP458788:SHP458793 SRL458788:SRL458793 TBH458788:TBH458793 TLD458788:TLD458793 TUZ458788:TUZ458793 UEV458788:UEV458793 UOR458788:UOR458793 UYN458788:UYN458793 VIJ458788:VIJ458793 VSF458788:VSF458793 WCB458788:WCB458793 WLX458788:WLX458793 WVT458788:WVT458793 L524324:L524329 JH524324:JH524329 TD524324:TD524329 ACZ524324:ACZ524329 AMV524324:AMV524329 AWR524324:AWR524329 BGN524324:BGN524329 BQJ524324:BQJ524329 CAF524324:CAF524329 CKB524324:CKB524329 CTX524324:CTX524329 DDT524324:DDT524329 DNP524324:DNP524329 DXL524324:DXL524329 EHH524324:EHH524329 ERD524324:ERD524329 FAZ524324:FAZ524329 FKV524324:FKV524329 FUR524324:FUR524329 GEN524324:GEN524329 GOJ524324:GOJ524329 GYF524324:GYF524329 HIB524324:HIB524329 HRX524324:HRX524329 IBT524324:IBT524329 ILP524324:ILP524329 IVL524324:IVL524329 JFH524324:JFH524329 JPD524324:JPD524329 JYZ524324:JYZ524329 KIV524324:KIV524329 KSR524324:KSR524329 LCN524324:LCN524329 LMJ524324:LMJ524329 LWF524324:LWF524329 MGB524324:MGB524329 MPX524324:MPX524329 MZT524324:MZT524329 NJP524324:NJP524329 NTL524324:NTL524329 ODH524324:ODH524329 OND524324:OND524329 OWZ524324:OWZ524329 PGV524324:PGV524329 PQR524324:PQR524329 QAN524324:QAN524329 QKJ524324:QKJ524329 QUF524324:QUF524329 REB524324:REB524329 RNX524324:RNX524329 RXT524324:RXT524329 SHP524324:SHP524329 SRL524324:SRL524329 TBH524324:TBH524329 TLD524324:TLD524329 TUZ524324:TUZ524329 UEV524324:UEV524329 UOR524324:UOR524329 UYN524324:UYN524329 VIJ524324:VIJ524329 VSF524324:VSF524329 WCB524324:WCB524329 WLX524324:WLX524329 WVT524324:WVT524329 L589860:L589865 JH589860:JH589865 TD589860:TD589865 ACZ589860:ACZ589865 AMV589860:AMV589865 AWR589860:AWR589865 BGN589860:BGN589865 BQJ589860:BQJ589865 CAF589860:CAF589865 CKB589860:CKB589865 CTX589860:CTX589865 DDT589860:DDT589865 DNP589860:DNP589865 DXL589860:DXL589865 EHH589860:EHH589865 ERD589860:ERD589865 FAZ589860:FAZ589865 FKV589860:FKV589865 FUR589860:FUR589865 GEN589860:GEN589865 GOJ589860:GOJ589865 GYF589860:GYF589865 HIB589860:HIB589865 HRX589860:HRX589865 IBT589860:IBT589865 ILP589860:ILP589865 IVL589860:IVL589865 JFH589860:JFH589865 JPD589860:JPD589865 JYZ589860:JYZ589865 KIV589860:KIV589865 KSR589860:KSR589865 LCN589860:LCN589865 LMJ589860:LMJ589865 LWF589860:LWF589865 MGB589860:MGB589865 MPX589860:MPX589865 MZT589860:MZT589865 NJP589860:NJP589865 NTL589860:NTL589865 ODH589860:ODH589865 OND589860:OND589865 OWZ589860:OWZ589865 PGV589860:PGV589865 PQR589860:PQR589865 QAN589860:QAN589865 QKJ589860:QKJ589865 QUF589860:QUF589865 REB589860:REB589865 RNX589860:RNX589865 RXT589860:RXT589865 SHP589860:SHP589865 SRL589860:SRL589865 TBH589860:TBH589865 TLD589860:TLD589865 TUZ589860:TUZ589865 UEV589860:UEV589865 UOR589860:UOR589865 UYN589860:UYN589865 VIJ589860:VIJ589865 VSF589860:VSF589865 WCB589860:WCB589865 WLX589860:WLX589865 WVT589860:WVT589865 L655396:L655401 JH655396:JH655401 TD655396:TD655401 ACZ655396:ACZ655401 AMV655396:AMV655401 AWR655396:AWR655401 BGN655396:BGN655401 BQJ655396:BQJ655401 CAF655396:CAF655401 CKB655396:CKB655401 CTX655396:CTX655401 DDT655396:DDT655401 DNP655396:DNP655401 DXL655396:DXL655401 EHH655396:EHH655401 ERD655396:ERD655401 FAZ655396:FAZ655401 FKV655396:FKV655401 FUR655396:FUR655401 GEN655396:GEN655401 GOJ655396:GOJ655401 GYF655396:GYF655401 HIB655396:HIB655401 HRX655396:HRX655401 IBT655396:IBT655401 ILP655396:ILP655401 IVL655396:IVL655401 JFH655396:JFH655401 JPD655396:JPD655401 JYZ655396:JYZ655401 KIV655396:KIV655401 KSR655396:KSR655401 LCN655396:LCN655401 LMJ655396:LMJ655401 LWF655396:LWF655401 MGB655396:MGB655401 MPX655396:MPX655401 MZT655396:MZT655401 NJP655396:NJP655401 NTL655396:NTL655401 ODH655396:ODH655401 OND655396:OND655401 OWZ655396:OWZ655401 PGV655396:PGV655401 PQR655396:PQR655401 QAN655396:QAN655401 QKJ655396:QKJ655401 QUF655396:QUF655401 REB655396:REB655401 RNX655396:RNX655401 RXT655396:RXT655401 SHP655396:SHP655401 SRL655396:SRL655401 TBH655396:TBH655401 TLD655396:TLD655401 TUZ655396:TUZ655401 UEV655396:UEV655401 UOR655396:UOR655401 UYN655396:UYN655401 VIJ655396:VIJ655401 VSF655396:VSF655401 WCB655396:WCB655401 WLX655396:WLX655401 WVT655396:WVT655401 L720932:L720937 JH720932:JH720937 TD720932:TD720937 ACZ720932:ACZ720937 AMV720932:AMV720937 AWR720932:AWR720937 BGN720932:BGN720937 BQJ720932:BQJ720937 CAF720932:CAF720937 CKB720932:CKB720937 CTX720932:CTX720937 DDT720932:DDT720937 DNP720932:DNP720937 DXL720932:DXL720937 EHH720932:EHH720937 ERD720932:ERD720937 FAZ720932:FAZ720937 FKV720932:FKV720937 FUR720932:FUR720937 GEN720932:GEN720937 GOJ720932:GOJ720937 GYF720932:GYF720937 HIB720932:HIB720937 HRX720932:HRX720937 IBT720932:IBT720937 ILP720932:ILP720937 IVL720932:IVL720937 JFH720932:JFH720937 JPD720932:JPD720937 JYZ720932:JYZ720937 KIV720932:KIV720937 KSR720932:KSR720937 LCN720932:LCN720937 LMJ720932:LMJ720937 LWF720932:LWF720937 MGB720932:MGB720937 MPX720932:MPX720937 MZT720932:MZT720937 NJP720932:NJP720937 NTL720932:NTL720937 ODH720932:ODH720937 OND720932:OND720937 OWZ720932:OWZ720937 PGV720932:PGV720937 PQR720932:PQR720937 QAN720932:QAN720937 QKJ720932:QKJ720937 QUF720932:QUF720937 REB720932:REB720937 RNX720932:RNX720937 RXT720932:RXT720937 SHP720932:SHP720937 SRL720932:SRL720937 TBH720932:TBH720937 TLD720932:TLD720937 TUZ720932:TUZ720937 UEV720932:UEV720937 UOR720932:UOR720937 UYN720932:UYN720937 VIJ720932:VIJ720937 VSF720932:VSF720937 WCB720932:WCB720937 WLX720932:WLX720937 WVT720932:WVT720937 L786468:L786473 JH786468:JH786473 TD786468:TD786473 ACZ786468:ACZ786473 AMV786468:AMV786473 AWR786468:AWR786473 BGN786468:BGN786473 BQJ786468:BQJ786473 CAF786468:CAF786473 CKB786468:CKB786473 CTX786468:CTX786473 DDT786468:DDT786473 DNP786468:DNP786473 DXL786468:DXL786473 EHH786468:EHH786473 ERD786468:ERD786473 FAZ786468:FAZ786473 FKV786468:FKV786473 FUR786468:FUR786473 GEN786468:GEN786473 GOJ786468:GOJ786473 GYF786468:GYF786473 HIB786468:HIB786473 HRX786468:HRX786473 IBT786468:IBT786473 ILP786468:ILP786473 IVL786468:IVL786473 JFH786468:JFH786473 JPD786468:JPD786473 JYZ786468:JYZ786473 KIV786468:KIV786473 KSR786468:KSR786473 LCN786468:LCN786473 LMJ786468:LMJ786473 LWF786468:LWF786473 MGB786468:MGB786473 MPX786468:MPX786473 MZT786468:MZT786473 NJP786468:NJP786473 NTL786468:NTL786473 ODH786468:ODH786473 OND786468:OND786473 OWZ786468:OWZ786473 PGV786468:PGV786473 PQR786468:PQR786473 QAN786468:QAN786473 QKJ786468:QKJ786473 QUF786468:QUF786473 REB786468:REB786473 RNX786468:RNX786473 RXT786468:RXT786473 SHP786468:SHP786473 SRL786468:SRL786473 TBH786468:TBH786473 TLD786468:TLD786473 TUZ786468:TUZ786473 UEV786468:UEV786473 UOR786468:UOR786473 UYN786468:UYN786473 VIJ786468:VIJ786473 VSF786468:VSF786473 WCB786468:WCB786473 WLX786468:WLX786473 WVT786468:WVT786473 L852004:L852009 JH852004:JH852009 TD852004:TD852009 ACZ852004:ACZ852009 AMV852004:AMV852009 AWR852004:AWR852009 BGN852004:BGN852009 BQJ852004:BQJ852009 CAF852004:CAF852009 CKB852004:CKB852009 CTX852004:CTX852009 DDT852004:DDT852009 DNP852004:DNP852009 DXL852004:DXL852009 EHH852004:EHH852009 ERD852004:ERD852009 FAZ852004:FAZ852009 FKV852004:FKV852009 FUR852004:FUR852009 GEN852004:GEN852009 GOJ852004:GOJ852009 GYF852004:GYF852009 HIB852004:HIB852009 HRX852004:HRX852009 IBT852004:IBT852009 ILP852004:ILP852009 IVL852004:IVL852009 JFH852004:JFH852009 JPD852004:JPD852009 JYZ852004:JYZ852009 KIV852004:KIV852009 KSR852004:KSR852009 LCN852004:LCN852009 LMJ852004:LMJ852009 LWF852004:LWF852009 MGB852004:MGB852009 MPX852004:MPX852009 MZT852004:MZT852009 NJP852004:NJP852009 NTL852004:NTL852009 ODH852004:ODH852009 OND852004:OND852009 OWZ852004:OWZ852009 PGV852004:PGV852009 PQR852004:PQR852009 QAN852004:QAN852009 QKJ852004:QKJ852009 QUF852004:QUF852009 REB852004:REB852009 RNX852004:RNX852009 RXT852004:RXT852009 SHP852004:SHP852009 SRL852004:SRL852009 TBH852004:TBH852009 TLD852004:TLD852009 TUZ852004:TUZ852009 UEV852004:UEV852009 UOR852004:UOR852009 UYN852004:UYN852009 VIJ852004:VIJ852009 VSF852004:VSF852009 WCB852004:WCB852009 WLX852004:WLX852009 WVT852004:WVT852009 L917540:L917545 JH917540:JH917545 TD917540:TD917545 ACZ917540:ACZ917545 AMV917540:AMV917545 AWR917540:AWR917545 BGN917540:BGN917545 BQJ917540:BQJ917545 CAF917540:CAF917545 CKB917540:CKB917545 CTX917540:CTX917545 DDT917540:DDT917545 DNP917540:DNP917545 DXL917540:DXL917545 EHH917540:EHH917545 ERD917540:ERD917545 FAZ917540:FAZ917545 FKV917540:FKV917545 FUR917540:FUR917545 GEN917540:GEN917545 GOJ917540:GOJ917545 GYF917540:GYF917545 HIB917540:HIB917545 HRX917540:HRX917545 IBT917540:IBT917545 ILP917540:ILP917545 IVL917540:IVL917545 JFH917540:JFH917545 JPD917540:JPD917545 JYZ917540:JYZ917545 KIV917540:KIV917545 KSR917540:KSR917545 LCN917540:LCN917545 LMJ917540:LMJ917545 LWF917540:LWF917545 MGB917540:MGB917545 MPX917540:MPX917545 MZT917540:MZT917545 NJP917540:NJP917545 NTL917540:NTL917545 ODH917540:ODH917545 OND917540:OND917545 OWZ917540:OWZ917545 PGV917540:PGV917545 PQR917540:PQR917545 QAN917540:QAN917545 QKJ917540:QKJ917545 QUF917540:QUF917545 REB917540:REB917545 RNX917540:RNX917545 RXT917540:RXT917545 SHP917540:SHP917545 SRL917540:SRL917545 TBH917540:TBH917545 TLD917540:TLD917545 TUZ917540:TUZ917545 UEV917540:UEV917545 UOR917540:UOR917545 UYN917540:UYN917545 VIJ917540:VIJ917545 VSF917540:VSF917545 WCB917540:WCB917545 WLX917540:WLX917545 WVT917540:WVT917545 L983076:L983081 JH983076:JH983081 TD983076:TD983081 ACZ983076:ACZ983081 AMV983076:AMV983081 AWR983076:AWR983081 BGN983076:BGN983081 BQJ983076:BQJ983081 CAF983076:CAF983081 CKB983076:CKB983081 CTX983076:CTX983081 DDT983076:DDT983081 DNP983076:DNP983081 DXL983076:DXL983081 EHH983076:EHH983081 ERD983076:ERD983081 FAZ983076:FAZ983081 FKV983076:FKV983081 FUR983076:FUR983081 GEN983076:GEN983081 GOJ983076:GOJ983081 GYF983076:GYF983081 HIB983076:HIB983081 HRX983076:HRX983081 IBT983076:IBT983081 ILP983076:ILP983081 IVL983076:IVL983081 JFH983076:JFH983081 JPD983076:JPD983081 JYZ983076:JYZ983081 KIV983076:KIV983081 KSR983076:KSR983081 LCN983076:LCN983081 LMJ983076:LMJ983081 LWF983076:LWF983081 MGB983076:MGB983081 MPX983076:MPX983081 MZT983076:MZT983081 NJP983076:NJP983081 NTL983076:NTL983081 ODH983076:ODH983081 OND983076:OND983081 OWZ983076:OWZ983081 PGV983076:PGV983081 PQR983076:PQR983081 QAN983076:QAN983081 QKJ983076:QKJ983081 QUF983076:QUF983081 REB983076:REB983081 RNX983076:RNX983081 RXT983076:RXT983081 SHP983076:SHP983081 SRL983076:SRL983081 TBH983076:TBH983081 TLD983076:TLD983081 TUZ983076:TUZ983081 UEV983076:UEV983081 UOR983076:UOR983081 UYN983076:UYN983081 VIJ983076:VIJ983081 VSF983076:VSF983081 WCB983076:WCB983081 WLX983076:WLX983081 WVT983076:WVT983081 L46:L48 JH46:JH48 TD46:TD48 ACZ46:ACZ48 AMV46:AMV48 AWR46:AWR48 BGN46:BGN48 BQJ46:BQJ48 CAF46:CAF48 CKB46:CKB48 CTX46:CTX48 DDT46:DDT48 DNP46:DNP48 DXL46:DXL48 EHH46:EHH48 ERD46:ERD48 FAZ46:FAZ48 FKV46:FKV48 FUR46:FUR48 GEN46:GEN48 GOJ46:GOJ48 GYF46:GYF48 HIB46:HIB48 HRX46:HRX48 IBT46:IBT48 ILP46:ILP48 IVL46:IVL48 JFH46:JFH48 JPD46:JPD48 JYZ46:JYZ48 KIV46:KIV48 KSR46:KSR48 LCN46:LCN48 LMJ46:LMJ48 LWF46:LWF48 MGB46:MGB48 MPX46:MPX48 MZT46:MZT48 NJP46:NJP48 NTL46:NTL48 ODH46:ODH48 OND46:OND48 OWZ46:OWZ48 PGV46:PGV48 PQR46:PQR48 QAN46:QAN48 QKJ46:QKJ48 QUF46:QUF48 REB46:REB48 RNX46:RNX48 RXT46:RXT48 SHP46:SHP48 SRL46:SRL48 TBH46:TBH48 TLD46:TLD48 TUZ46:TUZ48 UEV46:UEV48 UOR46:UOR48 UYN46:UYN48 VIJ46:VIJ48 VSF46:VSF48 WCB46:WCB48 WLX46:WLX48 WVT46:WVT48 L65582:L65584 JH65582:JH65584 TD65582:TD65584 ACZ65582:ACZ65584 AMV65582:AMV65584 AWR65582:AWR65584 BGN65582:BGN65584 BQJ65582:BQJ65584 CAF65582:CAF65584 CKB65582:CKB65584 CTX65582:CTX65584 DDT65582:DDT65584 DNP65582:DNP65584 DXL65582:DXL65584 EHH65582:EHH65584 ERD65582:ERD65584 FAZ65582:FAZ65584 FKV65582:FKV65584 FUR65582:FUR65584 GEN65582:GEN65584 GOJ65582:GOJ65584 GYF65582:GYF65584 HIB65582:HIB65584 HRX65582:HRX65584 IBT65582:IBT65584 ILP65582:ILP65584 IVL65582:IVL65584 JFH65582:JFH65584 JPD65582:JPD65584 JYZ65582:JYZ65584 KIV65582:KIV65584 KSR65582:KSR65584 LCN65582:LCN65584 LMJ65582:LMJ65584 LWF65582:LWF65584 MGB65582:MGB65584 MPX65582:MPX65584 MZT65582:MZT65584 NJP65582:NJP65584 NTL65582:NTL65584 ODH65582:ODH65584 OND65582:OND65584 OWZ65582:OWZ65584 PGV65582:PGV65584 PQR65582:PQR65584 QAN65582:QAN65584 QKJ65582:QKJ65584 QUF65582:QUF65584 REB65582:REB65584 RNX65582:RNX65584 RXT65582:RXT65584 SHP65582:SHP65584 SRL65582:SRL65584 TBH65582:TBH65584 TLD65582:TLD65584 TUZ65582:TUZ65584 UEV65582:UEV65584 UOR65582:UOR65584 UYN65582:UYN65584 VIJ65582:VIJ65584 VSF65582:VSF65584 WCB65582:WCB65584 WLX65582:WLX65584 WVT65582:WVT65584 L131118:L131120 JH131118:JH131120 TD131118:TD131120 ACZ131118:ACZ131120 AMV131118:AMV131120 AWR131118:AWR131120 BGN131118:BGN131120 BQJ131118:BQJ131120 CAF131118:CAF131120 CKB131118:CKB131120 CTX131118:CTX131120 DDT131118:DDT131120 DNP131118:DNP131120 DXL131118:DXL131120 EHH131118:EHH131120 ERD131118:ERD131120 FAZ131118:FAZ131120 FKV131118:FKV131120 FUR131118:FUR131120 GEN131118:GEN131120 GOJ131118:GOJ131120 GYF131118:GYF131120 HIB131118:HIB131120 HRX131118:HRX131120 IBT131118:IBT131120 ILP131118:ILP131120 IVL131118:IVL131120 JFH131118:JFH131120 JPD131118:JPD131120 JYZ131118:JYZ131120 KIV131118:KIV131120 KSR131118:KSR131120 LCN131118:LCN131120 LMJ131118:LMJ131120 LWF131118:LWF131120 MGB131118:MGB131120 MPX131118:MPX131120 MZT131118:MZT131120 NJP131118:NJP131120 NTL131118:NTL131120 ODH131118:ODH131120 OND131118:OND131120 OWZ131118:OWZ131120 PGV131118:PGV131120 PQR131118:PQR131120 QAN131118:QAN131120 QKJ131118:QKJ131120 QUF131118:QUF131120 REB131118:REB131120 RNX131118:RNX131120 RXT131118:RXT131120 SHP131118:SHP131120 SRL131118:SRL131120 TBH131118:TBH131120 TLD131118:TLD131120 TUZ131118:TUZ131120 UEV131118:UEV131120 UOR131118:UOR131120 UYN131118:UYN131120 VIJ131118:VIJ131120 VSF131118:VSF131120 WCB131118:WCB131120 WLX131118:WLX131120 WVT131118:WVT131120 L196654:L196656 JH196654:JH196656 TD196654:TD196656 ACZ196654:ACZ196656 AMV196654:AMV196656 AWR196654:AWR196656 BGN196654:BGN196656 BQJ196654:BQJ196656 CAF196654:CAF196656 CKB196654:CKB196656 CTX196654:CTX196656 DDT196654:DDT196656 DNP196654:DNP196656 DXL196654:DXL196656 EHH196654:EHH196656 ERD196654:ERD196656 FAZ196654:FAZ196656 FKV196654:FKV196656 FUR196654:FUR196656 GEN196654:GEN196656 GOJ196654:GOJ196656 GYF196654:GYF196656 HIB196654:HIB196656 HRX196654:HRX196656 IBT196654:IBT196656 ILP196654:ILP196656 IVL196654:IVL196656 JFH196654:JFH196656 JPD196654:JPD196656 JYZ196654:JYZ196656 KIV196654:KIV196656 KSR196654:KSR196656 LCN196654:LCN196656 LMJ196654:LMJ196656 LWF196654:LWF196656 MGB196654:MGB196656 MPX196654:MPX196656 MZT196654:MZT196656 NJP196654:NJP196656 NTL196654:NTL196656 ODH196654:ODH196656 OND196654:OND196656 OWZ196654:OWZ196656 PGV196654:PGV196656 PQR196654:PQR196656 QAN196654:QAN196656 QKJ196654:QKJ196656 QUF196654:QUF196656 REB196654:REB196656 RNX196654:RNX196656 RXT196654:RXT196656 SHP196654:SHP196656 SRL196654:SRL196656 TBH196654:TBH196656 TLD196654:TLD196656 TUZ196654:TUZ196656 UEV196654:UEV196656 UOR196654:UOR196656 UYN196654:UYN196656 VIJ196654:VIJ196656 VSF196654:VSF196656 WCB196654:WCB196656 WLX196654:WLX196656 WVT196654:WVT196656 L262190:L262192 JH262190:JH262192 TD262190:TD262192 ACZ262190:ACZ262192 AMV262190:AMV262192 AWR262190:AWR262192 BGN262190:BGN262192 BQJ262190:BQJ262192 CAF262190:CAF262192 CKB262190:CKB262192 CTX262190:CTX262192 DDT262190:DDT262192 DNP262190:DNP262192 DXL262190:DXL262192 EHH262190:EHH262192 ERD262190:ERD262192 FAZ262190:FAZ262192 FKV262190:FKV262192 FUR262190:FUR262192 GEN262190:GEN262192 GOJ262190:GOJ262192 GYF262190:GYF262192 HIB262190:HIB262192 HRX262190:HRX262192 IBT262190:IBT262192 ILP262190:ILP262192 IVL262190:IVL262192 JFH262190:JFH262192 JPD262190:JPD262192 JYZ262190:JYZ262192 KIV262190:KIV262192 KSR262190:KSR262192 LCN262190:LCN262192 LMJ262190:LMJ262192 LWF262190:LWF262192 MGB262190:MGB262192 MPX262190:MPX262192 MZT262190:MZT262192 NJP262190:NJP262192 NTL262190:NTL262192 ODH262190:ODH262192 OND262190:OND262192 OWZ262190:OWZ262192 PGV262190:PGV262192 PQR262190:PQR262192 QAN262190:QAN262192 QKJ262190:QKJ262192 QUF262190:QUF262192 REB262190:REB262192 RNX262190:RNX262192 RXT262190:RXT262192 SHP262190:SHP262192 SRL262190:SRL262192 TBH262190:TBH262192 TLD262190:TLD262192 TUZ262190:TUZ262192 UEV262190:UEV262192 UOR262190:UOR262192 UYN262190:UYN262192 VIJ262190:VIJ262192 VSF262190:VSF262192 WCB262190:WCB262192 WLX262190:WLX262192 WVT262190:WVT262192 L327726:L327728 JH327726:JH327728 TD327726:TD327728 ACZ327726:ACZ327728 AMV327726:AMV327728 AWR327726:AWR327728 BGN327726:BGN327728 BQJ327726:BQJ327728 CAF327726:CAF327728 CKB327726:CKB327728 CTX327726:CTX327728 DDT327726:DDT327728 DNP327726:DNP327728 DXL327726:DXL327728 EHH327726:EHH327728 ERD327726:ERD327728 FAZ327726:FAZ327728 FKV327726:FKV327728 FUR327726:FUR327728 GEN327726:GEN327728 GOJ327726:GOJ327728 GYF327726:GYF327728 HIB327726:HIB327728 HRX327726:HRX327728 IBT327726:IBT327728 ILP327726:ILP327728 IVL327726:IVL327728 JFH327726:JFH327728 JPD327726:JPD327728 JYZ327726:JYZ327728 KIV327726:KIV327728 KSR327726:KSR327728 LCN327726:LCN327728 LMJ327726:LMJ327728 LWF327726:LWF327728 MGB327726:MGB327728 MPX327726:MPX327728 MZT327726:MZT327728 NJP327726:NJP327728 NTL327726:NTL327728 ODH327726:ODH327728 OND327726:OND327728 OWZ327726:OWZ327728 PGV327726:PGV327728 PQR327726:PQR327728 QAN327726:QAN327728 QKJ327726:QKJ327728 QUF327726:QUF327728 REB327726:REB327728 RNX327726:RNX327728 RXT327726:RXT327728 SHP327726:SHP327728 SRL327726:SRL327728 TBH327726:TBH327728 TLD327726:TLD327728 TUZ327726:TUZ327728 UEV327726:UEV327728 UOR327726:UOR327728 UYN327726:UYN327728 VIJ327726:VIJ327728 VSF327726:VSF327728 WCB327726:WCB327728 WLX327726:WLX327728 WVT327726:WVT327728 L393262:L393264 JH393262:JH393264 TD393262:TD393264 ACZ393262:ACZ393264 AMV393262:AMV393264 AWR393262:AWR393264 BGN393262:BGN393264 BQJ393262:BQJ393264 CAF393262:CAF393264 CKB393262:CKB393264 CTX393262:CTX393264 DDT393262:DDT393264 DNP393262:DNP393264 DXL393262:DXL393264 EHH393262:EHH393264 ERD393262:ERD393264 FAZ393262:FAZ393264 FKV393262:FKV393264 FUR393262:FUR393264 GEN393262:GEN393264 GOJ393262:GOJ393264 GYF393262:GYF393264 HIB393262:HIB393264 HRX393262:HRX393264 IBT393262:IBT393264 ILP393262:ILP393264 IVL393262:IVL393264 JFH393262:JFH393264 JPD393262:JPD393264 JYZ393262:JYZ393264 KIV393262:KIV393264 KSR393262:KSR393264 LCN393262:LCN393264 LMJ393262:LMJ393264 LWF393262:LWF393264 MGB393262:MGB393264 MPX393262:MPX393264 MZT393262:MZT393264 NJP393262:NJP393264 NTL393262:NTL393264 ODH393262:ODH393264 OND393262:OND393264 OWZ393262:OWZ393264 PGV393262:PGV393264 PQR393262:PQR393264 QAN393262:QAN393264 QKJ393262:QKJ393264 QUF393262:QUF393264 REB393262:REB393264 RNX393262:RNX393264 RXT393262:RXT393264 SHP393262:SHP393264 SRL393262:SRL393264 TBH393262:TBH393264 TLD393262:TLD393264 TUZ393262:TUZ393264 UEV393262:UEV393264 UOR393262:UOR393264 UYN393262:UYN393264 VIJ393262:VIJ393264 VSF393262:VSF393264 WCB393262:WCB393264 WLX393262:WLX393264 WVT393262:WVT393264 L458798:L458800 JH458798:JH458800 TD458798:TD458800 ACZ458798:ACZ458800 AMV458798:AMV458800 AWR458798:AWR458800 BGN458798:BGN458800 BQJ458798:BQJ458800 CAF458798:CAF458800 CKB458798:CKB458800 CTX458798:CTX458800 DDT458798:DDT458800 DNP458798:DNP458800 DXL458798:DXL458800 EHH458798:EHH458800 ERD458798:ERD458800 FAZ458798:FAZ458800 FKV458798:FKV458800 FUR458798:FUR458800 GEN458798:GEN458800 GOJ458798:GOJ458800 GYF458798:GYF458800 HIB458798:HIB458800 HRX458798:HRX458800 IBT458798:IBT458800 ILP458798:ILP458800 IVL458798:IVL458800 JFH458798:JFH458800 JPD458798:JPD458800 JYZ458798:JYZ458800 KIV458798:KIV458800 KSR458798:KSR458800 LCN458798:LCN458800 LMJ458798:LMJ458800 LWF458798:LWF458800 MGB458798:MGB458800 MPX458798:MPX458800 MZT458798:MZT458800 NJP458798:NJP458800 NTL458798:NTL458800 ODH458798:ODH458800 OND458798:OND458800 OWZ458798:OWZ458800 PGV458798:PGV458800 PQR458798:PQR458800 QAN458798:QAN458800 QKJ458798:QKJ458800 QUF458798:QUF458800 REB458798:REB458800 RNX458798:RNX458800 RXT458798:RXT458800 SHP458798:SHP458800 SRL458798:SRL458800 TBH458798:TBH458800 TLD458798:TLD458800 TUZ458798:TUZ458800 UEV458798:UEV458800 UOR458798:UOR458800 UYN458798:UYN458800 VIJ458798:VIJ458800 VSF458798:VSF458800 WCB458798:WCB458800 WLX458798:WLX458800 WVT458798:WVT458800 L524334:L524336 JH524334:JH524336 TD524334:TD524336 ACZ524334:ACZ524336 AMV524334:AMV524336 AWR524334:AWR524336 BGN524334:BGN524336 BQJ524334:BQJ524336 CAF524334:CAF524336 CKB524334:CKB524336 CTX524334:CTX524336 DDT524334:DDT524336 DNP524334:DNP524336 DXL524334:DXL524336 EHH524334:EHH524336 ERD524334:ERD524336 FAZ524334:FAZ524336 FKV524334:FKV524336 FUR524334:FUR524336 GEN524334:GEN524336 GOJ524334:GOJ524336 GYF524334:GYF524336 HIB524334:HIB524336 HRX524334:HRX524336 IBT524334:IBT524336 ILP524334:ILP524336 IVL524334:IVL524336 JFH524334:JFH524336 JPD524334:JPD524336 JYZ524334:JYZ524336 KIV524334:KIV524336 KSR524334:KSR524336 LCN524334:LCN524336 LMJ524334:LMJ524336 LWF524334:LWF524336 MGB524334:MGB524336 MPX524334:MPX524336 MZT524334:MZT524336 NJP524334:NJP524336 NTL524334:NTL524336 ODH524334:ODH524336 OND524334:OND524336 OWZ524334:OWZ524336 PGV524334:PGV524336 PQR524334:PQR524336 QAN524334:QAN524336 QKJ524334:QKJ524336 QUF524334:QUF524336 REB524334:REB524336 RNX524334:RNX524336 RXT524334:RXT524336 SHP524334:SHP524336 SRL524334:SRL524336 TBH524334:TBH524336 TLD524334:TLD524336 TUZ524334:TUZ524336 UEV524334:UEV524336 UOR524334:UOR524336 UYN524334:UYN524336 VIJ524334:VIJ524336 VSF524334:VSF524336 WCB524334:WCB524336 WLX524334:WLX524336 WVT524334:WVT524336 L589870:L589872 JH589870:JH589872 TD589870:TD589872 ACZ589870:ACZ589872 AMV589870:AMV589872 AWR589870:AWR589872 BGN589870:BGN589872 BQJ589870:BQJ589872 CAF589870:CAF589872 CKB589870:CKB589872 CTX589870:CTX589872 DDT589870:DDT589872 DNP589870:DNP589872 DXL589870:DXL589872 EHH589870:EHH589872 ERD589870:ERD589872 FAZ589870:FAZ589872 FKV589870:FKV589872 FUR589870:FUR589872 GEN589870:GEN589872 GOJ589870:GOJ589872 GYF589870:GYF589872 HIB589870:HIB589872 HRX589870:HRX589872 IBT589870:IBT589872 ILP589870:ILP589872 IVL589870:IVL589872 JFH589870:JFH589872 JPD589870:JPD589872 JYZ589870:JYZ589872 KIV589870:KIV589872 KSR589870:KSR589872 LCN589870:LCN589872 LMJ589870:LMJ589872 LWF589870:LWF589872 MGB589870:MGB589872 MPX589870:MPX589872 MZT589870:MZT589872 NJP589870:NJP589872 NTL589870:NTL589872 ODH589870:ODH589872 OND589870:OND589872 OWZ589870:OWZ589872 PGV589870:PGV589872 PQR589870:PQR589872 QAN589870:QAN589872 QKJ589870:QKJ589872 QUF589870:QUF589872 REB589870:REB589872 RNX589870:RNX589872 RXT589870:RXT589872 SHP589870:SHP589872 SRL589870:SRL589872 TBH589870:TBH589872 TLD589870:TLD589872 TUZ589870:TUZ589872 UEV589870:UEV589872 UOR589870:UOR589872 UYN589870:UYN589872 VIJ589870:VIJ589872 VSF589870:VSF589872 WCB589870:WCB589872 WLX589870:WLX589872 WVT589870:WVT589872 L655406:L655408 JH655406:JH655408 TD655406:TD655408 ACZ655406:ACZ655408 AMV655406:AMV655408 AWR655406:AWR655408 BGN655406:BGN655408 BQJ655406:BQJ655408 CAF655406:CAF655408 CKB655406:CKB655408 CTX655406:CTX655408 DDT655406:DDT655408 DNP655406:DNP655408 DXL655406:DXL655408 EHH655406:EHH655408 ERD655406:ERD655408 FAZ655406:FAZ655408 FKV655406:FKV655408 FUR655406:FUR655408 GEN655406:GEN655408 GOJ655406:GOJ655408 GYF655406:GYF655408 HIB655406:HIB655408 HRX655406:HRX655408 IBT655406:IBT655408 ILP655406:ILP655408 IVL655406:IVL655408 JFH655406:JFH655408 JPD655406:JPD655408 JYZ655406:JYZ655408 KIV655406:KIV655408 KSR655406:KSR655408 LCN655406:LCN655408 LMJ655406:LMJ655408 LWF655406:LWF655408 MGB655406:MGB655408 MPX655406:MPX655408 MZT655406:MZT655408 NJP655406:NJP655408 NTL655406:NTL655408 ODH655406:ODH655408 OND655406:OND655408 OWZ655406:OWZ655408 PGV655406:PGV655408 PQR655406:PQR655408 QAN655406:QAN655408 QKJ655406:QKJ655408 QUF655406:QUF655408 REB655406:REB655408 RNX655406:RNX655408 RXT655406:RXT655408 SHP655406:SHP655408 SRL655406:SRL655408 TBH655406:TBH655408 TLD655406:TLD655408 TUZ655406:TUZ655408 UEV655406:UEV655408 UOR655406:UOR655408 UYN655406:UYN655408 VIJ655406:VIJ655408 VSF655406:VSF655408 WCB655406:WCB655408 WLX655406:WLX655408 WVT655406:WVT655408 L720942:L720944 JH720942:JH720944 TD720942:TD720944 ACZ720942:ACZ720944 AMV720942:AMV720944 AWR720942:AWR720944 BGN720942:BGN720944 BQJ720942:BQJ720944 CAF720942:CAF720944 CKB720942:CKB720944 CTX720942:CTX720944 DDT720942:DDT720944 DNP720942:DNP720944 DXL720942:DXL720944 EHH720942:EHH720944 ERD720942:ERD720944 FAZ720942:FAZ720944 FKV720942:FKV720944 FUR720942:FUR720944 GEN720942:GEN720944 GOJ720942:GOJ720944 GYF720942:GYF720944 HIB720942:HIB720944 HRX720942:HRX720944 IBT720942:IBT720944 ILP720942:ILP720944 IVL720942:IVL720944 JFH720942:JFH720944 JPD720942:JPD720944 JYZ720942:JYZ720944 KIV720942:KIV720944 KSR720942:KSR720944 LCN720942:LCN720944 LMJ720942:LMJ720944 LWF720942:LWF720944 MGB720942:MGB720944 MPX720942:MPX720944 MZT720942:MZT720944 NJP720942:NJP720944 NTL720942:NTL720944 ODH720942:ODH720944 OND720942:OND720944 OWZ720942:OWZ720944 PGV720942:PGV720944 PQR720942:PQR720944 QAN720942:QAN720944 QKJ720942:QKJ720944 QUF720942:QUF720944 REB720942:REB720944 RNX720942:RNX720944 RXT720942:RXT720944 SHP720942:SHP720944 SRL720942:SRL720944 TBH720942:TBH720944 TLD720942:TLD720944 TUZ720942:TUZ720944 UEV720942:UEV720944 UOR720942:UOR720944 UYN720942:UYN720944 VIJ720942:VIJ720944 VSF720942:VSF720944 WCB720942:WCB720944 WLX720942:WLX720944 WVT720942:WVT720944 L786478:L786480 JH786478:JH786480 TD786478:TD786480 ACZ786478:ACZ786480 AMV786478:AMV786480 AWR786478:AWR786480 BGN786478:BGN786480 BQJ786478:BQJ786480 CAF786478:CAF786480 CKB786478:CKB786480 CTX786478:CTX786480 DDT786478:DDT786480 DNP786478:DNP786480 DXL786478:DXL786480 EHH786478:EHH786480 ERD786478:ERD786480 FAZ786478:FAZ786480 FKV786478:FKV786480 FUR786478:FUR786480 GEN786478:GEN786480 GOJ786478:GOJ786480 GYF786478:GYF786480 HIB786478:HIB786480 HRX786478:HRX786480 IBT786478:IBT786480 ILP786478:ILP786480 IVL786478:IVL786480 JFH786478:JFH786480 JPD786478:JPD786480 JYZ786478:JYZ786480 KIV786478:KIV786480 KSR786478:KSR786480 LCN786478:LCN786480 LMJ786478:LMJ786480 LWF786478:LWF786480 MGB786478:MGB786480 MPX786478:MPX786480 MZT786478:MZT786480 NJP786478:NJP786480 NTL786478:NTL786480 ODH786478:ODH786480 OND786478:OND786480 OWZ786478:OWZ786480 PGV786478:PGV786480 PQR786478:PQR786480 QAN786478:QAN786480 QKJ786478:QKJ786480 QUF786478:QUF786480 REB786478:REB786480 RNX786478:RNX786480 RXT786478:RXT786480 SHP786478:SHP786480 SRL786478:SRL786480 TBH786478:TBH786480 TLD786478:TLD786480 TUZ786478:TUZ786480 UEV786478:UEV786480 UOR786478:UOR786480 UYN786478:UYN786480 VIJ786478:VIJ786480 VSF786478:VSF786480 WCB786478:WCB786480 WLX786478:WLX786480 WVT786478:WVT786480 L852014:L852016 JH852014:JH852016 TD852014:TD852016 ACZ852014:ACZ852016 AMV852014:AMV852016 AWR852014:AWR852016 BGN852014:BGN852016 BQJ852014:BQJ852016 CAF852014:CAF852016 CKB852014:CKB852016 CTX852014:CTX852016 DDT852014:DDT852016 DNP852014:DNP852016 DXL852014:DXL852016 EHH852014:EHH852016 ERD852014:ERD852016 FAZ852014:FAZ852016 FKV852014:FKV852016 FUR852014:FUR852016 GEN852014:GEN852016 GOJ852014:GOJ852016 GYF852014:GYF852016 HIB852014:HIB852016 HRX852014:HRX852016 IBT852014:IBT852016 ILP852014:ILP852016 IVL852014:IVL852016 JFH852014:JFH852016 JPD852014:JPD852016 JYZ852014:JYZ852016 KIV852014:KIV852016 KSR852014:KSR852016 LCN852014:LCN852016 LMJ852014:LMJ852016 LWF852014:LWF852016 MGB852014:MGB852016 MPX852014:MPX852016 MZT852014:MZT852016 NJP852014:NJP852016 NTL852014:NTL852016 ODH852014:ODH852016 OND852014:OND852016 OWZ852014:OWZ852016 PGV852014:PGV852016 PQR852014:PQR852016 QAN852014:QAN852016 QKJ852014:QKJ852016 QUF852014:QUF852016 REB852014:REB852016 RNX852014:RNX852016 RXT852014:RXT852016 SHP852014:SHP852016 SRL852014:SRL852016 TBH852014:TBH852016 TLD852014:TLD852016 TUZ852014:TUZ852016 UEV852014:UEV852016 UOR852014:UOR852016 UYN852014:UYN852016 VIJ852014:VIJ852016 VSF852014:VSF852016 WCB852014:WCB852016 WLX852014:WLX852016 WVT852014:WVT852016 L917550:L917552 JH917550:JH917552 TD917550:TD917552 ACZ917550:ACZ917552 AMV917550:AMV917552 AWR917550:AWR917552 BGN917550:BGN917552 BQJ917550:BQJ917552 CAF917550:CAF917552 CKB917550:CKB917552 CTX917550:CTX917552 DDT917550:DDT917552 DNP917550:DNP917552 DXL917550:DXL917552 EHH917550:EHH917552 ERD917550:ERD917552 FAZ917550:FAZ917552 FKV917550:FKV917552 FUR917550:FUR917552 GEN917550:GEN917552 GOJ917550:GOJ917552 GYF917550:GYF917552 HIB917550:HIB917552 HRX917550:HRX917552 IBT917550:IBT917552 ILP917550:ILP917552 IVL917550:IVL917552 JFH917550:JFH917552 JPD917550:JPD917552 JYZ917550:JYZ917552 KIV917550:KIV917552 KSR917550:KSR917552 LCN917550:LCN917552 LMJ917550:LMJ917552 LWF917550:LWF917552 MGB917550:MGB917552 MPX917550:MPX917552 MZT917550:MZT917552 NJP917550:NJP917552 NTL917550:NTL917552 ODH917550:ODH917552 OND917550:OND917552 OWZ917550:OWZ917552 PGV917550:PGV917552 PQR917550:PQR917552 QAN917550:QAN917552 QKJ917550:QKJ917552 QUF917550:QUF917552 REB917550:REB917552 RNX917550:RNX917552 RXT917550:RXT917552 SHP917550:SHP917552 SRL917550:SRL917552 TBH917550:TBH917552 TLD917550:TLD917552 TUZ917550:TUZ917552 UEV917550:UEV917552 UOR917550:UOR917552 UYN917550:UYN917552 VIJ917550:VIJ917552 VSF917550:VSF917552 WCB917550:WCB917552 WLX917550:WLX917552 WVT917550:WVT917552 L983086:L983088 JH983086:JH983088 TD983086:TD983088 ACZ983086:ACZ983088 AMV983086:AMV983088 AWR983086:AWR983088 BGN983086:BGN983088 BQJ983086:BQJ983088 CAF983086:CAF983088 CKB983086:CKB983088 CTX983086:CTX983088 DDT983086:DDT983088 DNP983086:DNP983088 DXL983086:DXL983088 EHH983086:EHH983088 ERD983086:ERD983088 FAZ983086:FAZ983088 FKV983086:FKV983088 FUR983086:FUR983088 GEN983086:GEN983088 GOJ983086:GOJ983088 GYF983086:GYF983088 HIB983086:HIB983088 HRX983086:HRX983088 IBT983086:IBT983088 ILP983086:ILP983088 IVL983086:IVL983088 JFH983086:JFH983088 JPD983086:JPD983088 JYZ983086:JYZ983088 KIV983086:KIV983088 KSR983086:KSR983088 LCN983086:LCN983088 LMJ983086:LMJ983088 LWF983086:LWF983088 MGB983086:MGB983088 MPX983086:MPX983088 MZT983086:MZT983088 NJP983086:NJP983088 NTL983086:NTL983088 ODH983086:ODH983088 OND983086:OND983088 OWZ983086:OWZ983088 PGV983086:PGV983088 PQR983086:PQR983088 QAN983086:QAN983088 QKJ983086:QKJ983088 QUF983086:QUF983088 REB983086:REB983088 RNX983086:RNX983088 RXT983086:RXT983088 SHP983086:SHP983088 SRL983086:SRL983088 TBH983086:TBH983088 TLD983086:TLD983088 TUZ983086:TUZ983088 UEV983086:UEV983088 UOR983086:UOR983088 UYN983086:UYN983088 VIJ983086:VIJ983088 VSF983086:VSF983088 WCB983086:WCB983088 WLX983086:WLX983088 WVT983086:WVT983088 V59 JR59 TN59 ADJ59 ANF59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WMH59 WWD59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S51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S65587 JO65587 TK65587 ADG65587 ANC65587 AWY65587 BGU65587 BQQ65587 CAM65587 CKI65587 CUE65587 DEA65587 DNW65587 DXS65587 EHO65587 ERK65587 FBG65587 FLC65587 FUY65587 GEU65587 GOQ65587 GYM65587 HII65587 HSE65587 ICA65587 ILW65587 IVS65587 JFO65587 JPK65587 JZG65587 KJC65587 KSY65587 LCU65587 LMQ65587 LWM65587 MGI65587 MQE65587 NAA65587 NJW65587 NTS65587 ODO65587 ONK65587 OXG65587 PHC65587 PQY65587 QAU65587 QKQ65587 QUM65587 REI65587 ROE65587 RYA65587 SHW65587 SRS65587 TBO65587 TLK65587 TVG65587 UFC65587 UOY65587 UYU65587 VIQ65587 VSM65587 WCI65587 WME65587 WWA65587 S131123 JO131123 TK131123 ADG131123 ANC131123 AWY131123 BGU131123 BQQ131123 CAM131123 CKI131123 CUE131123 DEA131123 DNW131123 DXS131123 EHO131123 ERK131123 FBG131123 FLC131123 FUY131123 GEU131123 GOQ131123 GYM131123 HII131123 HSE131123 ICA131123 ILW131123 IVS131123 JFO131123 JPK131123 JZG131123 KJC131123 KSY131123 LCU131123 LMQ131123 LWM131123 MGI131123 MQE131123 NAA131123 NJW131123 NTS131123 ODO131123 ONK131123 OXG131123 PHC131123 PQY131123 QAU131123 QKQ131123 QUM131123 REI131123 ROE131123 RYA131123 SHW131123 SRS131123 TBO131123 TLK131123 TVG131123 UFC131123 UOY131123 UYU131123 VIQ131123 VSM131123 WCI131123 WME131123 WWA131123 S196659 JO196659 TK196659 ADG196659 ANC196659 AWY196659 BGU196659 BQQ196659 CAM196659 CKI196659 CUE196659 DEA196659 DNW196659 DXS196659 EHO196659 ERK196659 FBG196659 FLC196659 FUY196659 GEU196659 GOQ196659 GYM196659 HII196659 HSE196659 ICA196659 ILW196659 IVS196659 JFO196659 JPK196659 JZG196659 KJC196659 KSY196659 LCU196659 LMQ196659 LWM196659 MGI196659 MQE196659 NAA196659 NJW196659 NTS196659 ODO196659 ONK196659 OXG196659 PHC196659 PQY196659 QAU196659 QKQ196659 QUM196659 REI196659 ROE196659 RYA196659 SHW196659 SRS196659 TBO196659 TLK196659 TVG196659 UFC196659 UOY196659 UYU196659 VIQ196659 VSM196659 WCI196659 WME196659 WWA196659 S262195 JO262195 TK262195 ADG262195 ANC262195 AWY262195 BGU262195 BQQ262195 CAM262195 CKI262195 CUE262195 DEA262195 DNW262195 DXS262195 EHO262195 ERK262195 FBG262195 FLC262195 FUY262195 GEU262195 GOQ262195 GYM262195 HII262195 HSE262195 ICA262195 ILW262195 IVS262195 JFO262195 JPK262195 JZG262195 KJC262195 KSY262195 LCU262195 LMQ262195 LWM262195 MGI262195 MQE262195 NAA262195 NJW262195 NTS262195 ODO262195 ONK262195 OXG262195 PHC262195 PQY262195 QAU262195 QKQ262195 QUM262195 REI262195 ROE262195 RYA262195 SHW262195 SRS262195 TBO262195 TLK262195 TVG262195 UFC262195 UOY262195 UYU262195 VIQ262195 VSM262195 WCI262195 WME262195 WWA262195 S327731 JO327731 TK327731 ADG327731 ANC327731 AWY327731 BGU327731 BQQ327731 CAM327731 CKI327731 CUE327731 DEA327731 DNW327731 DXS327731 EHO327731 ERK327731 FBG327731 FLC327731 FUY327731 GEU327731 GOQ327731 GYM327731 HII327731 HSE327731 ICA327731 ILW327731 IVS327731 JFO327731 JPK327731 JZG327731 KJC327731 KSY327731 LCU327731 LMQ327731 LWM327731 MGI327731 MQE327731 NAA327731 NJW327731 NTS327731 ODO327731 ONK327731 OXG327731 PHC327731 PQY327731 QAU327731 QKQ327731 QUM327731 REI327731 ROE327731 RYA327731 SHW327731 SRS327731 TBO327731 TLK327731 TVG327731 UFC327731 UOY327731 UYU327731 VIQ327731 VSM327731 WCI327731 WME327731 WWA327731 S393267 JO393267 TK393267 ADG393267 ANC393267 AWY393267 BGU393267 BQQ393267 CAM393267 CKI393267 CUE393267 DEA393267 DNW393267 DXS393267 EHO393267 ERK393267 FBG393267 FLC393267 FUY393267 GEU393267 GOQ393267 GYM393267 HII393267 HSE393267 ICA393267 ILW393267 IVS393267 JFO393267 JPK393267 JZG393267 KJC393267 KSY393267 LCU393267 LMQ393267 LWM393267 MGI393267 MQE393267 NAA393267 NJW393267 NTS393267 ODO393267 ONK393267 OXG393267 PHC393267 PQY393267 QAU393267 QKQ393267 QUM393267 REI393267 ROE393267 RYA393267 SHW393267 SRS393267 TBO393267 TLK393267 TVG393267 UFC393267 UOY393267 UYU393267 VIQ393267 VSM393267 WCI393267 WME393267 WWA393267 S458803 JO458803 TK458803 ADG458803 ANC458803 AWY458803 BGU458803 BQQ458803 CAM458803 CKI458803 CUE458803 DEA458803 DNW458803 DXS458803 EHO458803 ERK458803 FBG458803 FLC458803 FUY458803 GEU458803 GOQ458803 GYM458803 HII458803 HSE458803 ICA458803 ILW458803 IVS458803 JFO458803 JPK458803 JZG458803 KJC458803 KSY458803 LCU458803 LMQ458803 LWM458803 MGI458803 MQE458803 NAA458803 NJW458803 NTS458803 ODO458803 ONK458803 OXG458803 PHC458803 PQY458803 QAU458803 QKQ458803 QUM458803 REI458803 ROE458803 RYA458803 SHW458803 SRS458803 TBO458803 TLK458803 TVG458803 UFC458803 UOY458803 UYU458803 VIQ458803 VSM458803 WCI458803 WME458803 WWA458803 S524339 JO524339 TK524339 ADG524339 ANC524339 AWY524339 BGU524339 BQQ524339 CAM524339 CKI524339 CUE524339 DEA524339 DNW524339 DXS524339 EHO524339 ERK524339 FBG524339 FLC524339 FUY524339 GEU524339 GOQ524339 GYM524339 HII524339 HSE524339 ICA524339 ILW524339 IVS524339 JFO524339 JPK524339 JZG524339 KJC524339 KSY524339 LCU524339 LMQ524339 LWM524339 MGI524339 MQE524339 NAA524339 NJW524339 NTS524339 ODO524339 ONK524339 OXG524339 PHC524339 PQY524339 QAU524339 QKQ524339 QUM524339 REI524339 ROE524339 RYA524339 SHW524339 SRS524339 TBO524339 TLK524339 TVG524339 UFC524339 UOY524339 UYU524339 VIQ524339 VSM524339 WCI524339 WME524339 WWA524339 S589875 JO589875 TK589875 ADG589875 ANC589875 AWY589875 BGU589875 BQQ589875 CAM589875 CKI589875 CUE589875 DEA589875 DNW589875 DXS589875 EHO589875 ERK589875 FBG589875 FLC589875 FUY589875 GEU589875 GOQ589875 GYM589875 HII589875 HSE589875 ICA589875 ILW589875 IVS589875 JFO589875 JPK589875 JZG589875 KJC589875 KSY589875 LCU589875 LMQ589875 LWM589875 MGI589875 MQE589875 NAA589875 NJW589875 NTS589875 ODO589875 ONK589875 OXG589875 PHC589875 PQY589875 QAU589875 QKQ589875 QUM589875 REI589875 ROE589875 RYA589875 SHW589875 SRS589875 TBO589875 TLK589875 TVG589875 UFC589875 UOY589875 UYU589875 VIQ589875 VSM589875 WCI589875 WME589875 WWA589875 S655411 JO655411 TK655411 ADG655411 ANC655411 AWY655411 BGU655411 BQQ655411 CAM655411 CKI655411 CUE655411 DEA655411 DNW655411 DXS655411 EHO655411 ERK655411 FBG655411 FLC655411 FUY655411 GEU655411 GOQ655411 GYM655411 HII655411 HSE655411 ICA655411 ILW655411 IVS655411 JFO655411 JPK655411 JZG655411 KJC655411 KSY655411 LCU655411 LMQ655411 LWM655411 MGI655411 MQE655411 NAA655411 NJW655411 NTS655411 ODO655411 ONK655411 OXG655411 PHC655411 PQY655411 QAU655411 QKQ655411 QUM655411 REI655411 ROE655411 RYA655411 SHW655411 SRS655411 TBO655411 TLK655411 TVG655411 UFC655411 UOY655411 UYU655411 VIQ655411 VSM655411 WCI655411 WME655411 WWA655411 S720947 JO720947 TK720947 ADG720947 ANC720947 AWY720947 BGU720947 BQQ720947 CAM720947 CKI720947 CUE720947 DEA720947 DNW720947 DXS720947 EHO720947 ERK720947 FBG720947 FLC720947 FUY720947 GEU720947 GOQ720947 GYM720947 HII720947 HSE720947 ICA720947 ILW720947 IVS720947 JFO720947 JPK720947 JZG720947 KJC720947 KSY720947 LCU720947 LMQ720947 LWM720947 MGI720947 MQE720947 NAA720947 NJW720947 NTS720947 ODO720947 ONK720947 OXG720947 PHC720947 PQY720947 QAU720947 QKQ720947 QUM720947 REI720947 ROE720947 RYA720947 SHW720947 SRS720947 TBO720947 TLK720947 TVG720947 UFC720947 UOY720947 UYU720947 VIQ720947 VSM720947 WCI720947 WME720947 WWA720947 S786483 JO786483 TK786483 ADG786483 ANC786483 AWY786483 BGU786483 BQQ786483 CAM786483 CKI786483 CUE786483 DEA786483 DNW786483 DXS786483 EHO786483 ERK786483 FBG786483 FLC786483 FUY786483 GEU786483 GOQ786483 GYM786483 HII786483 HSE786483 ICA786483 ILW786483 IVS786483 JFO786483 JPK786483 JZG786483 KJC786483 KSY786483 LCU786483 LMQ786483 LWM786483 MGI786483 MQE786483 NAA786483 NJW786483 NTS786483 ODO786483 ONK786483 OXG786483 PHC786483 PQY786483 QAU786483 QKQ786483 QUM786483 REI786483 ROE786483 RYA786483 SHW786483 SRS786483 TBO786483 TLK786483 TVG786483 UFC786483 UOY786483 UYU786483 VIQ786483 VSM786483 WCI786483 WME786483 WWA786483 S852019 JO852019 TK852019 ADG852019 ANC852019 AWY852019 BGU852019 BQQ852019 CAM852019 CKI852019 CUE852019 DEA852019 DNW852019 DXS852019 EHO852019 ERK852019 FBG852019 FLC852019 FUY852019 GEU852019 GOQ852019 GYM852019 HII852019 HSE852019 ICA852019 ILW852019 IVS852019 JFO852019 JPK852019 JZG852019 KJC852019 KSY852019 LCU852019 LMQ852019 LWM852019 MGI852019 MQE852019 NAA852019 NJW852019 NTS852019 ODO852019 ONK852019 OXG852019 PHC852019 PQY852019 QAU852019 QKQ852019 QUM852019 REI852019 ROE852019 RYA852019 SHW852019 SRS852019 TBO852019 TLK852019 TVG852019 UFC852019 UOY852019 UYU852019 VIQ852019 VSM852019 WCI852019 WME852019 WWA852019 S917555 JO917555 TK917555 ADG917555 ANC917555 AWY917555 BGU917555 BQQ917555 CAM917555 CKI917555 CUE917555 DEA917555 DNW917555 DXS917555 EHO917555 ERK917555 FBG917555 FLC917555 FUY917555 GEU917555 GOQ917555 GYM917555 HII917555 HSE917555 ICA917555 ILW917555 IVS917555 JFO917555 JPK917555 JZG917555 KJC917555 KSY917555 LCU917555 LMQ917555 LWM917555 MGI917555 MQE917555 NAA917555 NJW917555 NTS917555 ODO917555 ONK917555 OXG917555 PHC917555 PQY917555 QAU917555 QKQ917555 QUM917555 REI917555 ROE917555 RYA917555 SHW917555 SRS917555 TBO917555 TLK917555 TVG917555 UFC917555 UOY917555 UYU917555 VIQ917555 VSM917555 WCI917555 WME917555 WWA917555 S983091 JO983091 TK983091 ADG983091 ANC983091 AWY983091 BGU983091 BQQ983091 CAM983091 CKI983091 CUE983091 DEA983091 DNW983091 DXS983091 EHO983091 ERK983091 FBG983091 FLC983091 FUY983091 GEU983091 GOQ983091 GYM983091 HII983091 HSE983091 ICA983091 ILW983091 IVS983091 JFO983091 JPK983091 JZG983091 KJC983091 KSY983091 LCU983091 LMQ983091 LWM983091 MGI983091 MQE983091 NAA983091 NJW983091 NTS983091 ODO983091 ONK983091 OXG983091 PHC983091 PQY983091 QAU983091 QKQ983091 QUM983091 REI983091 ROE983091 RYA983091 SHW983091 SRS983091 TBO983091 TLK983091 TVG983091 UFC983091 UOY983091 UYU983091 VIQ983091 VSM983091 WCI983091 WME983091 WWA983091 L5:L7 JH5:JH7 TD5:TD7 ACZ5:ACZ7 AMV5:AMV7 AWR5:AWR7 BGN5:BGN7 BQJ5:BQJ7 CAF5:CAF7 CKB5:CKB7 CTX5:CTX7 DDT5:DDT7 DNP5:DNP7 DXL5:DXL7 EHH5:EHH7 ERD5:ERD7 FAZ5:FAZ7 FKV5:FKV7 FUR5:FUR7 GEN5:GEN7 GOJ5:GOJ7 GYF5:GYF7 HIB5:HIB7 HRX5:HRX7 IBT5:IBT7 ILP5:ILP7 IVL5:IVL7 JFH5:JFH7 JPD5:JPD7 JYZ5:JYZ7 KIV5:KIV7 KSR5:KSR7 LCN5:LCN7 LMJ5:LMJ7 LWF5:LWF7 MGB5:MGB7 MPX5:MPX7 MZT5:MZT7 NJP5:NJP7 NTL5:NTL7 ODH5:ODH7 OND5:OND7 OWZ5:OWZ7 PGV5:PGV7 PQR5:PQR7 QAN5:QAN7 QKJ5:QKJ7 QUF5:QUF7 REB5:REB7 RNX5:RNX7 RXT5:RXT7 SHP5:SHP7 SRL5:SRL7 TBH5:TBH7 TLD5:TLD7 TUZ5:TUZ7 UEV5:UEV7 UOR5:UOR7 UYN5:UYN7 VIJ5:VIJ7 VSF5:VSF7 WCB5:WCB7 WLX5:WLX7 WVT5:WVT7 L65541:L65543 JH65541:JH65543 TD65541:TD65543 ACZ65541:ACZ65543 AMV65541:AMV65543 AWR65541:AWR65543 BGN65541:BGN65543 BQJ65541:BQJ65543 CAF65541:CAF65543 CKB65541:CKB65543 CTX65541:CTX65543 DDT65541:DDT65543 DNP65541:DNP65543 DXL65541:DXL65543 EHH65541:EHH65543 ERD65541:ERD65543 FAZ65541:FAZ65543 FKV65541:FKV65543 FUR65541:FUR65543 GEN65541:GEN65543 GOJ65541:GOJ65543 GYF65541:GYF65543 HIB65541:HIB65543 HRX65541:HRX65543 IBT65541:IBT65543 ILP65541:ILP65543 IVL65541:IVL65543 JFH65541:JFH65543 JPD65541:JPD65543 JYZ65541:JYZ65543 KIV65541:KIV65543 KSR65541:KSR65543 LCN65541:LCN65543 LMJ65541:LMJ65543 LWF65541:LWF65543 MGB65541:MGB65543 MPX65541:MPX65543 MZT65541:MZT65543 NJP65541:NJP65543 NTL65541:NTL65543 ODH65541:ODH65543 OND65541:OND65543 OWZ65541:OWZ65543 PGV65541:PGV65543 PQR65541:PQR65543 QAN65541:QAN65543 QKJ65541:QKJ65543 QUF65541:QUF65543 REB65541:REB65543 RNX65541:RNX65543 RXT65541:RXT65543 SHP65541:SHP65543 SRL65541:SRL65543 TBH65541:TBH65543 TLD65541:TLD65543 TUZ65541:TUZ65543 UEV65541:UEV65543 UOR65541:UOR65543 UYN65541:UYN65543 VIJ65541:VIJ65543 VSF65541:VSF65543 WCB65541:WCB65543 WLX65541:WLX65543 WVT65541:WVT65543 L131077:L131079 JH131077:JH131079 TD131077:TD131079 ACZ131077:ACZ131079 AMV131077:AMV131079 AWR131077:AWR131079 BGN131077:BGN131079 BQJ131077:BQJ131079 CAF131077:CAF131079 CKB131077:CKB131079 CTX131077:CTX131079 DDT131077:DDT131079 DNP131077:DNP131079 DXL131077:DXL131079 EHH131077:EHH131079 ERD131077:ERD131079 FAZ131077:FAZ131079 FKV131077:FKV131079 FUR131077:FUR131079 GEN131077:GEN131079 GOJ131077:GOJ131079 GYF131077:GYF131079 HIB131077:HIB131079 HRX131077:HRX131079 IBT131077:IBT131079 ILP131077:ILP131079 IVL131077:IVL131079 JFH131077:JFH131079 JPD131077:JPD131079 JYZ131077:JYZ131079 KIV131077:KIV131079 KSR131077:KSR131079 LCN131077:LCN131079 LMJ131077:LMJ131079 LWF131077:LWF131079 MGB131077:MGB131079 MPX131077:MPX131079 MZT131077:MZT131079 NJP131077:NJP131079 NTL131077:NTL131079 ODH131077:ODH131079 OND131077:OND131079 OWZ131077:OWZ131079 PGV131077:PGV131079 PQR131077:PQR131079 QAN131077:QAN131079 QKJ131077:QKJ131079 QUF131077:QUF131079 REB131077:REB131079 RNX131077:RNX131079 RXT131077:RXT131079 SHP131077:SHP131079 SRL131077:SRL131079 TBH131077:TBH131079 TLD131077:TLD131079 TUZ131077:TUZ131079 UEV131077:UEV131079 UOR131077:UOR131079 UYN131077:UYN131079 VIJ131077:VIJ131079 VSF131077:VSF131079 WCB131077:WCB131079 WLX131077:WLX131079 WVT131077:WVT131079 L196613:L196615 JH196613:JH196615 TD196613:TD196615 ACZ196613:ACZ196615 AMV196613:AMV196615 AWR196613:AWR196615 BGN196613:BGN196615 BQJ196613:BQJ196615 CAF196613:CAF196615 CKB196613:CKB196615 CTX196613:CTX196615 DDT196613:DDT196615 DNP196613:DNP196615 DXL196613:DXL196615 EHH196613:EHH196615 ERD196613:ERD196615 FAZ196613:FAZ196615 FKV196613:FKV196615 FUR196613:FUR196615 GEN196613:GEN196615 GOJ196613:GOJ196615 GYF196613:GYF196615 HIB196613:HIB196615 HRX196613:HRX196615 IBT196613:IBT196615 ILP196613:ILP196615 IVL196613:IVL196615 JFH196613:JFH196615 JPD196613:JPD196615 JYZ196613:JYZ196615 KIV196613:KIV196615 KSR196613:KSR196615 LCN196613:LCN196615 LMJ196613:LMJ196615 LWF196613:LWF196615 MGB196613:MGB196615 MPX196613:MPX196615 MZT196613:MZT196615 NJP196613:NJP196615 NTL196613:NTL196615 ODH196613:ODH196615 OND196613:OND196615 OWZ196613:OWZ196615 PGV196613:PGV196615 PQR196613:PQR196615 QAN196613:QAN196615 QKJ196613:QKJ196615 QUF196613:QUF196615 REB196613:REB196615 RNX196613:RNX196615 RXT196613:RXT196615 SHP196613:SHP196615 SRL196613:SRL196615 TBH196613:TBH196615 TLD196613:TLD196615 TUZ196613:TUZ196615 UEV196613:UEV196615 UOR196613:UOR196615 UYN196613:UYN196615 VIJ196613:VIJ196615 VSF196613:VSF196615 WCB196613:WCB196615 WLX196613:WLX196615 WVT196613:WVT196615 L262149:L262151 JH262149:JH262151 TD262149:TD262151 ACZ262149:ACZ262151 AMV262149:AMV262151 AWR262149:AWR262151 BGN262149:BGN262151 BQJ262149:BQJ262151 CAF262149:CAF262151 CKB262149:CKB262151 CTX262149:CTX262151 DDT262149:DDT262151 DNP262149:DNP262151 DXL262149:DXL262151 EHH262149:EHH262151 ERD262149:ERD262151 FAZ262149:FAZ262151 FKV262149:FKV262151 FUR262149:FUR262151 GEN262149:GEN262151 GOJ262149:GOJ262151 GYF262149:GYF262151 HIB262149:HIB262151 HRX262149:HRX262151 IBT262149:IBT262151 ILP262149:ILP262151 IVL262149:IVL262151 JFH262149:JFH262151 JPD262149:JPD262151 JYZ262149:JYZ262151 KIV262149:KIV262151 KSR262149:KSR262151 LCN262149:LCN262151 LMJ262149:LMJ262151 LWF262149:LWF262151 MGB262149:MGB262151 MPX262149:MPX262151 MZT262149:MZT262151 NJP262149:NJP262151 NTL262149:NTL262151 ODH262149:ODH262151 OND262149:OND262151 OWZ262149:OWZ262151 PGV262149:PGV262151 PQR262149:PQR262151 QAN262149:QAN262151 QKJ262149:QKJ262151 QUF262149:QUF262151 REB262149:REB262151 RNX262149:RNX262151 RXT262149:RXT262151 SHP262149:SHP262151 SRL262149:SRL262151 TBH262149:TBH262151 TLD262149:TLD262151 TUZ262149:TUZ262151 UEV262149:UEV262151 UOR262149:UOR262151 UYN262149:UYN262151 VIJ262149:VIJ262151 VSF262149:VSF262151 WCB262149:WCB262151 WLX262149:WLX262151 WVT262149:WVT262151 L327685:L327687 JH327685:JH327687 TD327685:TD327687 ACZ327685:ACZ327687 AMV327685:AMV327687 AWR327685:AWR327687 BGN327685:BGN327687 BQJ327685:BQJ327687 CAF327685:CAF327687 CKB327685:CKB327687 CTX327685:CTX327687 DDT327685:DDT327687 DNP327685:DNP327687 DXL327685:DXL327687 EHH327685:EHH327687 ERD327685:ERD327687 FAZ327685:FAZ327687 FKV327685:FKV327687 FUR327685:FUR327687 GEN327685:GEN327687 GOJ327685:GOJ327687 GYF327685:GYF327687 HIB327685:HIB327687 HRX327685:HRX327687 IBT327685:IBT327687 ILP327685:ILP327687 IVL327685:IVL327687 JFH327685:JFH327687 JPD327685:JPD327687 JYZ327685:JYZ327687 KIV327685:KIV327687 KSR327685:KSR327687 LCN327685:LCN327687 LMJ327685:LMJ327687 LWF327685:LWF327687 MGB327685:MGB327687 MPX327685:MPX327687 MZT327685:MZT327687 NJP327685:NJP327687 NTL327685:NTL327687 ODH327685:ODH327687 OND327685:OND327687 OWZ327685:OWZ327687 PGV327685:PGV327687 PQR327685:PQR327687 QAN327685:QAN327687 QKJ327685:QKJ327687 QUF327685:QUF327687 REB327685:REB327687 RNX327685:RNX327687 RXT327685:RXT327687 SHP327685:SHP327687 SRL327685:SRL327687 TBH327685:TBH327687 TLD327685:TLD327687 TUZ327685:TUZ327687 UEV327685:UEV327687 UOR327685:UOR327687 UYN327685:UYN327687 VIJ327685:VIJ327687 VSF327685:VSF327687 WCB327685:WCB327687 WLX327685:WLX327687 WVT327685:WVT327687 L393221:L393223 JH393221:JH393223 TD393221:TD393223 ACZ393221:ACZ393223 AMV393221:AMV393223 AWR393221:AWR393223 BGN393221:BGN393223 BQJ393221:BQJ393223 CAF393221:CAF393223 CKB393221:CKB393223 CTX393221:CTX393223 DDT393221:DDT393223 DNP393221:DNP393223 DXL393221:DXL393223 EHH393221:EHH393223 ERD393221:ERD393223 FAZ393221:FAZ393223 FKV393221:FKV393223 FUR393221:FUR393223 GEN393221:GEN393223 GOJ393221:GOJ393223 GYF393221:GYF393223 HIB393221:HIB393223 HRX393221:HRX393223 IBT393221:IBT393223 ILP393221:ILP393223 IVL393221:IVL393223 JFH393221:JFH393223 JPD393221:JPD393223 JYZ393221:JYZ393223 KIV393221:KIV393223 KSR393221:KSR393223 LCN393221:LCN393223 LMJ393221:LMJ393223 LWF393221:LWF393223 MGB393221:MGB393223 MPX393221:MPX393223 MZT393221:MZT393223 NJP393221:NJP393223 NTL393221:NTL393223 ODH393221:ODH393223 OND393221:OND393223 OWZ393221:OWZ393223 PGV393221:PGV393223 PQR393221:PQR393223 QAN393221:QAN393223 QKJ393221:QKJ393223 QUF393221:QUF393223 REB393221:REB393223 RNX393221:RNX393223 RXT393221:RXT393223 SHP393221:SHP393223 SRL393221:SRL393223 TBH393221:TBH393223 TLD393221:TLD393223 TUZ393221:TUZ393223 UEV393221:UEV393223 UOR393221:UOR393223 UYN393221:UYN393223 VIJ393221:VIJ393223 VSF393221:VSF393223 WCB393221:WCB393223 WLX393221:WLX393223 WVT393221:WVT393223 L458757:L458759 JH458757:JH458759 TD458757:TD458759 ACZ458757:ACZ458759 AMV458757:AMV458759 AWR458757:AWR458759 BGN458757:BGN458759 BQJ458757:BQJ458759 CAF458757:CAF458759 CKB458757:CKB458759 CTX458757:CTX458759 DDT458757:DDT458759 DNP458757:DNP458759 DXL458757:DXL458759 EHH458757:EHH458759 ERD458757:ERD458759 FAZ458757:FAZ458759 FKV458757:FKV458759 FUR458757:FUR458759 GEN458757:GEN458759 GOJ458757:GOJ458759 GYF458757:GYF458759 HIB458757:HIB458759 HRX458757:HRX458759 IBT458757:IBT458759 ILP458757:ILP458759 IVL458757:IVL458759 JFH458757:JFH458759 JPD458757:JPD458759 JYZ458757:JYZ458759 KIV458757:KIV458759 KSR458757:KSR458759 LCN458757:LCN458759 LMJ458757:LMJ458759 LWF458757:LWF458759 MGB458757:MGB458759 MPX458757:MPX458759 MZT458757:MZT458759 NJP458757:NJP458759 NTL458757:NTL458759 ODH458757:ODH458759 OND458757:OND458759 OWZ458757:OWZ458759 PGV458757:PGV458759 PQR458757:PQR458759 QAN458757:QAN458759 QKJ458757:QKJ458759 QUF458757:QUF458759 REB458757:REB458759 RNX458757:RNX458759 RXT458757:RXT458759 SHP458757:SHP458759 SRL458757:SRL458759 TBH458757:TBH458759 TLD458757:TLD458759 TUZ458757:TUZ458759 UEV458757:UEV458759 UOR458757:UOR458759 UYN458757:UYN458759 VIJ458757:VIJ458759 VSF458757:VSF458759 WCB458757:WCB458759 WLX458757:WLX458759 WVT458757:WVT458759 L524293:L524295 JH524293:JH524295 TD524293:TD524295 ACZ524293:ACZ524295 AMV524293:AMV524295 AWR524293:AWR524295 BGN524293:BGN524295 BQJ524293:BQJ524295 CAF524293:CAF524295 CKB524293:CKB524295 CTX524293:CTX524295 DDT524293:DDT524295 DNP524293:DNP524295 DXL524293:DXL524295 EHH524293:EHH524295 ERD524293:ERD524295 FAZ524293:FAZ524295 FKV524293:FKV524295 FUR524293:FUR524295 GEN524293:GEN524295 GOJ524293:GOJ524295 GYF524293:GYF524295 HIB524293:HIB524295 HRX524293:HRX524295 IBT524293:IBT524295 ILP524293:ILP524295 IVL524293:IVL524295 JFH524293:JFH524295 JPD524293:JPD524295 JYZ524293:JYZ524295 KIV524293:KIV524295 KSR524293:KSR524295 LCN524293:LCN524295 LMJ524293:LMJ524295 LWF524293:LWF524295 MGB524293:MGB524295 MPX524293:MPX524295 MZT524293:MZT524295 NJP524293:NJP524295 NTL524293:NTL524295 ODH524293:ODH524295 OND524293:OND524295 OWZ524293:OWZ524295 PGV524293:PGV524295 PQR524293:PQR524295 QAN524293:QAN524295 QKJ524293:QKJ524295 QUF524293:QUF524295 REB524293:REB524295 RNX524293:RNX524295 RXT524293:RXT524295 SHP524293:SHP524295 SRL524293:SRL524295 TBH524293:TBH524295 TLD524293:TLD524295 TUZ524293:TUZ524295 UEV524293:UEV524295 UOR524293:UOR524295 UYN524293:UYN524295 VIJ524293:VIJ524295 VSF524293:VSF524295 WCB524293:WCB524295 WLX524293:WLX524295 WVT524293:WVT524295 L589829:L589831 JH589829:JH589831 TD589829:TD589831 ACZ589829:ACZ589831 AMV589829:AMV589831 AWR589829:AWR589831 BGN589829:BGN589831 BQJ589829:BQJ589831 CAF589829:CAF589831 CKB589829:CKB589831 CTX589829:CTX589831 DDT589829:DDT589831 DNP589829:DNP589831 DXL589829:DXL589831 EHH589829:EHH589831 ERD589829:ERD589831 FAZ589829:FAZ589831 FKV589829:FKV589831 FUR589829:FUR589831 GEN589829:GEN589831 GOJ589829:GOJ589831 GYF589829:GYF589831 HIB589829:HIB589831 HRX589829:HRX589831 IBT589829:IBT589831 ILP589829:ILP589831 IVL589829:IVL589831 JFH589829:JFH589831 JPD589829:JPD589831 JYZ589829:JYZ589831 KIV589829:KIV589831 KSR589829:KSR589831 LCN589829:LCN589831 LMJ589829:LMJ589831 LWF589829:LWF589831 MGB589829:MGB589831 MPX589829:MPX589831 MZT589829:MZT589831 NJP589829:NJP589831 NTL589829:NTL589831 ODH589829:ODH589831 OND589829:OND589831 OWZ589829:OWZ589831 PGV589829:PGV589831 PQR589829:PQR589831 QAN589829:QAN589831 QKJ589829:QKJ589831 QUF589829:QUF589831 REB589829:REB589831 RNX589829:RNX589831 RXT589829:RXT589831 SHP589829:SHP589831 SRL589829:SRL589831 TBH589829:TBH589831 TLD589829:TLD589831 TUZ589829:TUZ589831 UEV589829:UEV589831 UOR589829:UOR589831 UYN589829:UYN589831 VIJ589829:VIJ589831 VSF589829:VSF589831 WCB589829:WCB589831 WLX589829:WLX589831 WVT589829:WVT589831 L655365:L655367 JH655365:JH655367 TD655365:TD655367 ACZ655365:ACZ655367 AMV655365:AMV655367 AWR655365:AWR655367 BGN655365:BGN655367 BQJ655365:BQJ655367 CAF655365:CAF655367 CKB655365:CKB655367 CTX655365:CTX655367 DDT655365:DDT655367 DNP655365:DNP655367 DXL655365:DXL655367 EHH655365:EHH655367 ERD655365:ERD655367 FAZ655365:FAZ655367 FKV655365:FKV655367 FUR655365:FUR655367 GEN655365:GEN655367 GOJ655365:GOJ655367 GYF655365:GYF655367 HIB655365:HIB655367 HRX655365:HRX655367 IBT655365:IBT655367 ILP655365:ILP655367 IVL655365:IVL655367 JFH655365:JFH655367 JPD655365:JPD655367 JYZ655365:JYZ655367 KIV655365:KIV655367 KSR655365:KSR655367 LCN655365:LCN655367 LMJ655365:LMJ655367 LWF655365:LWF655367 MGB655365:MGB655367 MPX655365:MPX655367 MZT655365:MZT655367 NJP655365:NJP655367 NTL655365:NTL655367 ODH655365:ODH655367 OND655365:OND655367 OWZ655365:OWZ655367 PGV655365:PGV655367 PQR655365:PQR655367 QAN655365:QAN655367 QKJ655365:QKJ655367 QUF655365:QUF655367 REB655365:REB655367 RNX655365:RNX655367 RXT655365:RXT655367 SHP655365:SHP655367 SRL655365:SRL655367 TBH655365:TBH655367 TLD655365:TLD655367 TUZ655365:TUZ655367 UEV655365:UEV655367 UOR655365:UOR655367 UYN655365:UYN655367 VIJ655365:VIJ655367 VSF655365:VSF655367 WCB655365:WCB655367 WLX655365:WLX655367 WVT655365:WVT655367 L720901:L720903 JH720901:JH720903 TD720901:TD720903 ACZ720901:ACZ720903 AMV720901:AMV720903 AWR720901:AWR720903 BGN720901:BGN720903 BQJ720901:BQJ720903 CAF720901:CAF720903 CKB720901:CKB720903 CTX720901:CTX720903 DDT720901:DDT720903 DNP720901:DNP720903 DXL720901:DXL720903 EHH720901:EHH720903 ERD720901:ERD720903 FAZ720901:FAZ720903 FKV720901:FKV720903 FUR720901:FUR720903 GEN720901:GEN720903 GOJ720901:GOJ720903 GYF720901:GYF720903 HIB720901:HIB720903 HRX720901:HRX720903 IBT720901:IBT720903 ILP720901:ILP720903 IVL720901:IVL720903 JFH720901:JFH720903 JPD720901:JPD720903 JYZ720901:JYZ720903 KIV720901:KIV720903 KSR720901:KSR720903 LCN720901:LCN720903 LMJ720901:LMJ720903 LWF720901:LWF720903 MGB720901:MGB720903 MPX720901:MPX720903 MZT720901:MZT720903 NJP720901:NJP720903 NTL720901:NTL720903 ODH720901:ODH720903 OND720901:OND720903 OWZ720901:OWZ720903 PGV720901:PGV720903 PQR720901:PQR720903 QAN720901:QAN720903 QKJ720901:QKJ720903 QUF720901:QUF720903 REB720901:REB720903 RNX720901:RNX720903 RXT720901:RXT720903 SHP720901:SHP720903 SRL720901:SRL720903 TBH720901:TBH720903 TLD720901:TLD720903 TUZ720901:TUZ720903 UEV720901:UEV720903 UOR720901:UOR720903 UYN720901:UYN720903 VIJ720901:VIJ720903 VSF720901:VSF720903 WCB720901:WCB720903 WLX720901:WLX720903 WVT720901:WVT720903 L786437:L786439 JH786437:JH786439 TD786437:TD786439 ACZ786437:ACZ786439 AMV786437:AMV786439 AWR786437:AWR786439 BGN786437:BGN786439 BQJ786437:BQJ786439 CAF786437:CAF786439 CKB786437:CKB786439 CTX786437:CTX786439 DDT786437:DDT786439 DNP786437:DNP786439 DXL786437:DXL786439 EHH786437:EHH786439 ERD786437:ERD786439 FAZ786437:FAZ786439 FKV786437:FKV786439 FUR786437:FUR786439 GEN786437:GEN786439 GOJ786437:GOJ786439 GYF786437:GYF786439 HIB786437:HIB786439 HRX786437:HRX786439 IBT786437:IBT786439 ILP786437:ILP786439 IVL786437:IVL786439 JFH786437:JFH786439 JPD786437:JPD786439 JYZ786437:JYZ786439 KIV786437:KIV786439 KSR786437:KSR786439 LCN786437:LCN786439 LMJ786437:LMJ786439 LWF786437:LWF786439 MGB786437:MGB786439 MPX786437:MPX786439 MZT786437:MZT786439 NJP786437:NJP786439 NTL786437:NTL786439 ODH786437:ODH786439 OND786437:OND786439 OWZ786437:OWZ786439 PGV786437:PGV786439 PQR786437:PQR786439 QAN786437:QAN786439 QKJ786437:QKJ786439 QUF786437:QUF786439 REB786437:REB786439 RNX786437:RNX786439 RXT786437:RXT786439 SHP786437:SHP786439 SRL786437:SRL786439 TBH786437:TBH786439 TLD786437:TLD786439 TUZ786437:TUZ786439 UEV786437:UEV786439 UOR786437:UOR786439 UYN786437:UYN786439 VIJ786437:VIJ786439 VSF786437:VSF786439 WCB786437:WCB786439 WLX786437:WLX786439 WVT786437:WVT786439 L851973:L851975 JH851973:JH851975 TD851973:TD851975 ACZ851973:ACZ851975 AMV851973:AMV851975 AWR851973:AWR851975 BGN851973:BGN851975 BQJ851973:BQJ851975 CAF851973:CAF851975 CKB851973:CKB851975 CTX851973:CTX851975 DDT851973:DDT851975 DNP851973:DNP851975 DXL851973:DXL851975 EHH851973:EHH851975 ERD851973:ERD851975 FAZ851973:FAZ851975 FKV851973:FKV851975 FUR851973:FUR851975 GEN851973:GEN851975 GOJ851973:GOJ851975 GYF851973:GYF851975 HIB851973:HIB851975 HRX851973:HRX851975 IBT851973:IBT851975 ILP851973:ILP851975 IVL851973:IVL851975 JFH851973:JFH851975 JPD851973:JPD851975 JYZ851973:JYZ851975 KIV851973:KIV851975 KSR851973:KSR851975 LCN851973:LCN851975 LMJ851973:LMJ851975 LWF851973:LWF851975 MGB851973:MGB851975 MPX851973:MPX851975 MZT851973:MZT851975 NJP851973:NJP851975 NTL851973:NTL851975 ODH851973:ODH851975 OND851973:OND851975 OWZ851973:OWZ851975 PGV851973:PGV851975 PQR851973:PQR851975 QAN851973:QAN851975 QKJ851973:QKJ851975 QUF851973:QUF851975 REB851973:REB851975 RNX851973:RNX851975 RXT851973:RXT851975 SHP851973:SHP851975 SRL851973:SRL851975 TBH851973:TBH851975 TLD851973:TLD851975 TUZ851973:TUZ851975 UEV851973:UEV851975 UOR851973:UOR851975 UYN851973:UYN851975 VIJ851973:VIJ851975 VSF851973:VSF851975 WCB851973:WCB851975 WLX851973:WLX851975 WVT851973:WVT851975 L917509:L917511 JH917509:JH917511 TD917509:TD917511 ACZ917509:ACZ917511 AMV917509:AMV917511 AWR917509:AWR917511 BGN917509:BGN917511 BQJ917509:BQJ917511 CAF917509:CAF917511 CKB917509:CKB917511 CTX917509:CTX917511 DDT917509:DDT917511 DNP917509:DNP917511 DXL917509:DXL917511 EHH917509:EHH917511 ERD917509:ERD917511 FAZ917509:FAZ917511 FKV917509:FKV917511 FUR917509:FUR917511 GEN917509:GEN917511 GOJ917509:GOJ917511 GYF917509:GYF917511 HIB917509:HIB917511 HRX917509:HRX917511 IBT917509:IBT917511 ILP917509:ILP917511 IVL917509:IVL917511 JFH917509:JFH917511 JPD917509:JPD917511 JYZ917509:JYZ917511 KIV917509:KIV917511 KSR917509:KSR917511 LCN917509:LCN917511 LMJ917509:LMJ917511 LWF917509:LWF917511 MGB917509:MGB917511 MPX917509:MPX917511 MZT917509:MZT917511 NJP917509:NJP917511 NTL917509:NTL917511 ODH917509:ODH917511 OND917509:OND917511 OWZ917509:OWZ917511 PGV917509:PGV917511 PQR917509:PQR917511 QAN917509:QAN917511 QKJ917509:QKJ917511 QUF917509:QUF917511 REB917509:REB917511 RNX917509:RNX917511 RXT917509:RXT917511 SHP917509:SHP917511 SRL917509:SRL917511 TBH917509:TBH917511 TLD917509:TLD917511 TUZ917509:TUZ917511 UEV917509:UEV917511 UOR917509:UOR917511 UYN917509:UYN917511 VIJ917509:VIJ917511 VSF917509:VSF917511 WCB917509:WCB917511 WLX917509:WLX917511 WVT917509:WVT917511 L983045:L983047 JH983045:JH983047 TD983045:TD983047 ACZ983045:ACZ983047 AMV983045:AMV983047 AWR983045:AWR983047 BGN983045:BGN983047 BQJ983045:BQJ983047 CAF983045:CAF983047 CKB983045:CKB983047 CTX983045:CTX983047 DDT983045:DDT983047 DNP983045:DNP983047 DXL983045:DXL983047 EHH983045:EHH983047 ERD983045:ERD983047 FAZ983045:FAZ983047 FKV983045:FKV983047 FUR983045:FUR983047 GEN983045:GEN983047 GOJ983045:GOJ983047 GYF983045:GYF983047 HIB983045:HIB983047 HRX983045:HRX983047 IBT983045:IBT983047 ILP983045:ILP983047 IVL983045:IVL983047 JFH983045:JFH983047 JPD983045:JPD983047 JYZ983045:JYZ983047 KIV983045:KIV983047 KSR983045:KSR983047 LCN983045:LCN983047 LMJ983045:LMJ983047 LWF983045:LWF983047 MGB983045:MGB983047 MPX983045:MPX983047 MZT983045:MZT983047 NJP983045:NJP983047 NTL983045:NTL983047 ODH983045:ODH983047 OND983045:OND983047 OWZ983045:OWZ983047 PGV983045:PGV983047 PQR983045:PQR983047 QAN983045:QAN983047 QKJ983045:QKJ983047 QUF983045:QUF983047 REB983045:REB983047 RNX983045:RNX983047 RXT983045:RXT983047 SHP983045:SHP983047 SRL983045:SRL983047 TBH983045:TBH983047 TLD983045:TLD983047 TUZ983045:TUZ983047 UEV983045:UEV983047 UOR983045:UOR983047 UYN983045:UYN983047 VIJ983045:VIJ983047 VSF983045:VSF983047 WCB983045:WCB983047 WLX983045:WLX983047 WVT983045:WVT983047 L9:L14 JH9:JH14 TD9:TD14 ACZ9:ACZ14 AMV9:AMV14 AWR9:AWR14 BGN9:BGN14 BQJ9:BQJ14 CAF9:CAF14 CKB9:CKB14 CTX9:CTX14 DDT9:DDT14 DNP9:DNP14 DXL9:DXL14 EHH9:EHH14 ERD9:ERD14 FAZ9:FAZ14 FKV9:FKV14 FUR9:FUR14 GEN9:GEN14 GOJ9:GOJ14 GYF9:GYF14 HIB9:HIB14 HRX9:HRX14 IBT9:IBT14 ILP9:ILP14 IVL9:IVL14 JFH9:JFH14 JPD9:JPD14 JYZ9:JYZ14 KIV9:KIV14 KSR9:KSR14 LCN9:LCN14 LMJ9:LMJ14 LWF9:LWF14 MGB9:MGB14 MPX9:MPX14 MZT9:MZT14 NJP9:NJP14 NTL9:NTL14 ODH9:ODH14 OND9:OND14 OWZ9:OWZ14 PGV9:PGV14 PQR9:PQR14 QAN9:QAN14 QKJ9:QKJ14 QUF9:QUF14 REB9:REB14 RNX9:RNX14 RXT9:RXT14 SHP9:SHP14 SRL9:SRL14 TBH9:TBH14 TLD9:TLD14 TUZ9:TUZ14 UEV9:UEV14 UOR9:UOR14 UYN9:UYN14 VIJ9:VIJ14 VSF9:VSF14 WCB9:WCB14 WLX9:WLX14 WVT9:WVT14 L65545:L65550 JH65545:JH65550 TD65545:TD65550 ACZ65545:ACZ65550 AMV65545:AMV65550 AWR65545:AWR65550 BGN65545:BGN65550 BQJ65545:BQJ65550 CAF65545:CAF65550 CKB65545:CKB65550 CTX65545:CTX65550 DDT65545:DDT65550 DNP65545:DNP65550 DXL65545:DXL65550 EHH65545:EHH65550 ERD65545:ERD65550 FAZ65545:FAZ65550 FKV65545:FKV65550 FUR65545:FUR65550 GEN65545:GEN65550 GOJ65545:GOJ65550 GYF65545:GYF65550 HIB65545:HIB65550 HRX65545:HRX65550 IBT65545:IBT65550 ILP65545:ILP65550 IVL65545:IVL65550 JFH65545:JFH65550 JPD65545:JPD65550 JYZ65545:JYZ65550 KIV65545:KIV65550 KSR65545:KSR65550 LCN65545:LCN65550 LMJ65545:LMJ65550 LWF65545:LWF65550 MGB65545:MGB65550 MPX65545:MPX65550 MZT65545:MZT65550 NJP65545:NJP65550 NTL65545:NTL65550 ODH65545:ODH65550 OND65545:OND65550 OWZ65545:OWZ65550 PGV65545:PGV65550 PQR65545:PQR65550 QAN65545:QAN65550 QKJ65545:QKJ65550 QUF65545:QUF65550 REB65545:REB65550 RNX65545:RNX65550 RXT65545:RXT65550 SHP65545:SHP65550 SRL65545:SRL65550 TBH65545:TBH65550 TLD65545:TLD65550 TUZ65545:TUZ65550 UEV65545:UEV65550 UOR65545:UOR65550 UYN65545:UYN65550 VIJ65545:VIJ65550 VSF65545:VSF65550 WCB65545:WCB65550 WLX65545:WLX65550 WVT65545:WVT65550 L131081:L131086 JH131081:JH131086 TD131081:TD131086 ACZ131081:ACZ131086 AMV131081:AMV131086 AWR131081:AWR131086 BGN131081:BGN131086 BQJ131081:BQJ131086 CAF131081:CAF131086 CKB131081:CKB131086 CTX131081:CTX131086 DDT131081:DDT131086 DNP131081:DNP131086 DXL131081:DXL131086 EHH131081:EHH131086 ERD131081:ERD131086 FAZ131081:FAZ131086 FKV131081:FKV131086 FUR131081:FUR131086 GEN131081:GEN131086 GOJ131081:GOJ131086 GYF131081:GYF131086 HIB131081:HIB131086 HRX131081:HRX131086 IBT131081:IBT131086 ILP131081:ILP131086 IVL131081:IVL131086 JFH131081:JFH131086 JPD131081:JPD131086 JYZ131081:JYZ131086 KIV131081:KIV131086 KSR131081:KSR131086 LCN131081:LCN131086 LMJ131081:LMJ131086 LWF131081:LWF131086 MGB131081:MGB131086 MPX131081:MPX131086 MZT131081:MZT131086 NJP131081:NJP131086 NTL131081:NTL131086 ODH131081:ODH131086 OND131081:OND131086 OWZ131081:OWZ131086 PGV131081:PGV131086 PQR131081:PQR131086 QAN131081:QAN131086 QKJ131081:QKJ131086 QUF131081:QUF131086 REB131081:REB131086 RNX131081:RNX131086 RXT131081:RXT131086 SHP131081:SHP131086 SRL131081:SRL131086 TBH131081:TBH131086 TLD131081:TLD131086 TUZ131081:TUZ131086 UEV131081:UEV131086 UOR131081:UOR131086 UYN131081:UYN131086 VIJ131081:VIJ131086 VSF131081:VSF131086 WCB131081:WCB131086 WLX131081:WLX131086 WVT131081:WVT131086 L196617:L196622 JH196617:JH196622 TD196617:TD196622 ACZ196617:ACZ196622 AMV196617:AMV196622 AWR196617:AWR196622 BGN196617:BGN196622 BQJ196617:BQJ196622 CAF196617:CAF196622 CKB196617:CKB196622 CTX196617:CTX196622 DDT196617:DDT196622 DNP196617:DNP196622 DXL196617:DXL196622 EHH196617:EHH196622 ERD196617:ERD196622 FAZ196617:FAZ196622 FKV196617:FKV196622 FUR196617:FUR196622 GEN196617:GEN196622 GOJ196617:GOJ196622 GYF196617:GYF196622 HIB196617:HIB196622 HRX196617:HRX196622 IBT196617:IBT196622 ILP196617:ILP196622 IVL196617:IVL196622 JFH196617:JFH196622 JPD196617:JPD196622 JYZ196617:JYZ196622 KIV196617:KIV196622 KSR196617:KSR196622 LCN196617:LCN196622 LMJ196617:LMJ196622 LWF196617:LWF196622 MGB196617:MGB196622 MPX196617:MPX196622 MZT196617:MZT196622 NJP196617:NJP196622 NTL196617:NTL196622 ODH196617:ODH196622 OND196617:OND196622 OWZ196617:OWZ196622 PGV196617:PGV196622 PQR196617:PQR196622 QAN196617:QAN196622 QKJ196617:QKJ196622 QUF196617:QUF196622 REB196617:REB196622 RNX196617:RNX196622 RXT196617:RXT196622 SHP196617:SHP196622 SRL196617:SRL196622 TBH196617:TBH196622 TLD196617:TLD196622 TUZ196617:TUZ196622 UEV196617:UEV196622 UOR196617:UOR196622 UYN196617:UYN196622 VIJ196617:VIJ196622 VSF196617:VSF196622 WCB196617:WCB196622 WLX196617:WLX196622 WVT196617:WVT196622 L262153:L262158 JH262153:JH262158 TD262153:TD262158 ACZ262153:ACZ262158 AMV262153:AMV262158 AWR262153:AWR262158 BGN262153:BGN262158 BQJ262153:BQJ262158 CAF262153:CAF262158 CKB262153:CKB262158 CTX262153:CTX262158 DDT262153:DDT262158 DNP262153:DNP262158 DXL262153:DXL262158 EHH262153:EHH262158 ERD262153:ERD262158 FAZ262153:FAZ262158 FKV262153:FKV262158 FUR262153:FUR262158 GEN262153:GEN262158 GOJ262153:GOJ262158 GYF262153:GYF262158 HIB262153:HIB262158 HRX262153:HRX262158 IBT262153:IBT262158 ILP262153:ILP262158 IVL262153:IVL262158 JFH262153:JFH262158 JPD262153:JPD262158 JYZ262153:JYZ262158 KIV262153:KIV262158 KSR262153:KSR262158 LCN262153:LCN262158 LMJ262153:LMJ262158 LWF262153:LWF262158 MGB262153:MGB262158 MPX262153:MPX262158 MZT262153:MZT262158 NJP262153:NJP262158 NTL262153:NTL262158 ODH262153:ODH262158 OND262153:OND262158 OWZ262153:OWZ262158 PGV262153:PGV262158 PQR262153:PQR262158 QAN262153:QAN262158 QKJ262153:QKJ262158 QUF262153:QUF262158 REB262153:REB262158 RNX262153:RNX262158 RXT262153:RXT262158 SHP262153:SHP262158 SRL262153:SRL262158 TBH262153:TBH262158 TLD262153:TLD262158 TUZ262153:TUZ262158 UEV262153:UEV262158 UOR262153:UOR262158 UYN262153:UYN262158 VIJ262153:VIJ262158 VSF262153:VSF262158 WCB262153:WCB262158 WLX262153:WLX262158 WVT262153:WVT262158 L327689:L327694 JH327689:JH327694 TD327689:TD327694 ACZ327689:ACZ327694 AMV327689:AMV327694 AWR327689:AWR327694 BGN327689:BGN327694 BQJ327689:BQJ327694 CAF327689:CAF327694 CKB327689:CKB327694 CTX327689:CTX327694 DDT327689:DDT327694 DNP327689:DNP327694 DXL327689:DXL327694 EHH327689:EHH327694 ERD327689:ERD327694 FAZ327689:FAZ327694 FKV327689:FKV327694 FUR327689:FUR327694 GEN327689:GEN327694 GOJ327689:GOJ327694 GYF327689:GYF327694 HIB327689:HIB327694 HRX327689:HRX327694 IBT327689:IBT327694 ILP327689:ILP327694 IVL327689:IVL327694 JFH327689:JFH327694 JPD327689:JPD327694 JYZ327689:JYZ327694 KIV327689:KIV327694 KSR327689:KSR327694 LCN327689:LCN327694 LMJ327689:LMJ327694 LWF327689:LWF327694 MGB327689:MGB327694 MPX327689:MPX327694 MZT327689:MZT327694 NJP327689:NJP327694 NTL327689:NTL327694 ODH327689:ODH327694 OND327689:OND327694 OWZ327689:OWZ327694 PGV327689:PGV327694 PQR327689:PQR327694 QAN327689:QAN327694 QKJ327689:QKJ327694 QUF327689:QUF327694 REB327689:REB327694 RNX327689:RNX327694 RXT327689:RXT327694 SHP327689:SHP327694 SRL327689:SRL327694 TBH327689:TBH327694 TLD327689:TLD327694 TUZ327689:TUZ327694 UEV327689:UEV327694 UOR327689:UOR327694 UYN327689:UYN327694 VIJ327689:VIJ327694 VSF327689:VSF327694 WCB327689:WCB327694 WLX327689:WLX327694 WVT327689:WVT327694 L393225:L393230 JH393225:JH393230 TD393225:TD393230 ACZ393225:ACZ393230 AMV393225:AMV393230 AWR393225:AWR393230 BGN393225:BGN393230 BQJ393225:BQJ393230 CAF393225:CAF393230 CKB393225:CKB393230 CTX393225:CTX393230 DDT393225:DDT393230 DNP393225:DNP393230 DXL393225:DXL393230 EHH393225:EHH393230 ERD393225:ERD393230 FAZ393225:FAZ393230 FKV393225:FKV393230 FUR393225:FUR393230 GEN393225:GEN393230 GOJ393225:GOJ393230 GYF393225:GYF393230 HIB393225:HIB393230 HRX393225:HRX393230 IBT393225:IBT393230 ILP393225:ILP393230 IVL393225:IVL393230 JFH393225:JFH393230 JPD393225:JPD393230 JYZ393225:JYZ393230 KIV393225:KIV393230 KSR393225:KSR393230 LCN393225:LCN393230 LMJ393225:LMJ393230 LWF393225:LWF393230 MGB393225:MGB393230 MPX393225:MPX393230 MZT393225:MZT393230 NJP393225:NJP393230 NTL393225:NTL393230 ODH393225:ODH393230 OND393225:OND393230 OWZ393225:OWZ393230 PGV393225:PGV393230 PQR393225:PQR393230 QAN393225:QAN393230 QKJ393225:QKJ393230 QUF393225:QUF393230 REB393225:REB393230 RNX393225:RNX393230 RXT393225:RXT393230 SHP393225:SHP393230 SRL393225:SRL393230 TBH393225:TBH393230 TLD393225:TLD393230 TUZ393225:TUZ393230 UEV393225:UEV393230 UOR393225:UOR393230 UYN393225:UYN393230 VIJ393225:VIJ393230 VSF393225:VSF393230 WCB393225:WCB393230 WLX393225:WLX393230 WVT393225:WVT393230 L458761:L458766 JH458761:JH458766 TD458761:TD458766 ACZ458761:ACZ458766 AMV458761:AMV458766 AWR458761:AWR458766 BGN458761:BGN458766 BQJ458761:BQJ458766 CAF458761:CAF458766 CKB458761:CKB458766 CTX458761:CTX458766 DDT458761:DDT458766 DNP458761:DNP458766 DXL458761:DXL458766 EHH458761:EHH458766 ERD458761:ERD458766 FAZ458761:FAZ458766 FKV458761:FKV458766 FUR458761:FUR458766 GEN458761:GEN458766 GOJ458761:GOJ458766 GYF458761:GYF458766 HIB458761:HIB458766 HRX458761:HRX458766 IBT458761:IBT458766 ILP458761:ILP458766 IVL458761:IVL458766 JFH458761:JFH458766 JPD458761:JPD458766 JYZ458761:JYZ458766 KIV458761:KIV458766 KSR458761:KSR458766 LCN458761:LCN458766 LMJ458761:LMJ458766 LWF458761:LWF458766 MGB458761:MGB458766 MPX458761:MPX458766 MZT458761:MZT458766 NJP458761:NJP458766 NTL458761:NTL458766 ODH458761:ODH458766 OND458761:OND458766 OWZ458761:OWZ458766 PGV458761:PGV458766 PQR458761:PQR458766 QAN458761:QAN458766 QKJ458761:QKJ458766 QUF458761:QUF458766 REB458761:REB458766 RNX458761:RNX458766 RXT458761:RXT458766 SHP458761:SHP458766 SRL458761:SRL458766 TBH458761:TBH458766 TLD458761:TLD458766 TUZ458761:TUZ458766 UEV458761:UEV458766 UOR458761:UOR458766 UYN458761:UYN458766 VIJ458761:VIJ458766 VSF458761:VSF458766 WCB458761:WCB458766 WLX458761:WLX458766 WVT458761:WVT458766 L524297:L524302 JH524297:JH524302 TD524297:TD524302 ACZ524297:ACZ524302 AMV524297:AMV524302 AWR524297:AWR524302 BGN524297:BGN524302 BQJ524297:BQJ524302 CAF524297:CAF524302 CKB524297:CKB524302 CTX524297:CTX524302 DDT524297:DDT524302 DNP524297:DNP524302 DXL524297:DXL524302 EHH524297:EHH524302 ERD524297:ERD524302 FAZ524297:FAZ524302 FKV524297:FKV524302 FUR524297:FUR524302 GEN524297:GEN524302 GOJ524297:GOJ524302 GYF524297:GYF524302 HIB524297:HIB524302 HRX524297:HRX524302 IBT524297:IBT524302 ILP524297:ILP524302 IVL524297:IVL524302 JFH524297:JFH524302 JPD524297:JPD524302 JYZ524297:JYZ524302 KIV524297:KIV524302 KSR524297:KSR524302 LCN524297:LCN524302 LMJ524297:LMJ524302 LWF524297:LWF524302 MGB524297:MGB524302 MPX524297:MPX524302 MZT524297:MZT524302 NJP524297:NJP524302 NTL524297:NTL524302 ODH524297:ODH524302 OND524297:OND524302 OWZ524297:OWZ524302 PGV524297:PGV524302 PQR524297:PQR524302 QAN524297:QAN524302 QKJ524297:QKJ524302 QUF524297:QUF524302 REB524297:REB524302 RNX524297:RNX524302 RXT524297:RXT524302 SHP524297:SHP524302 SRL524297:SRL524302 TBH524297:TBH524302 TLD524297:TLD524302 TUZ524297:TUZ524302 UEV524297:UEV524302 UOR524297:UOR524302 UYN524297:UYN524302 VIJ524297:VIJ524302 VSF524297:VSF524302 WCB524297:WCB524302 WLX524297:WLX524302 WVT524297:WVT524302 L589833:L589838 JH589833:JH589838 TD589833:TD589838 ACZ589833:ACZ589838 AMV589833:AMV589838 AWR589833:AWR589838 BGN589833:BGN589838 BQJ589833:BQJ589838 CAF589833:CAF589838 CKB589833:CKB589838 CTX589833:CTX589838 DDT589833:DDT589838 DNP589833:DNP589838 DXL589833:DXL589838 EHH589833:EHH589838 ERD589833:ERD589838 FAZ589833:FAZ589838 FKV589833:FKV589838 FUR589833:FUR589838 GEN589833:GEN589838 GOJ589833:GOJ589838 GYF589833:GYF589838 HIB589833:HIB589838 HRX589833:HRX589838 IBT589833:IBT589838 ILP589833:ILP589838 IVL589833:IVL589838 JFH589833:JFH589838 JPD589833:JPD589838 JYZ589833:JYZ589838 KIV589833:KIV589838 KSR589833:KSR589838 LCN589833:LCN589838 LMJ589833:LMJ589838 LWF589833:LWF589838 MGB589833:MGB589838 MPX589833:MPX589838 MZT589833:MZT589838 NJP589833:NJP589838 NTL589833:NTL589838 ODH589833:ODH589838 OND589833:OND589838 OWZ589833:OWZ589838 PGV589833:PGV589838 PQR589833:PQR589838 QAN589833:QAN589838 QKJ589833:QKJ589838 QUF589833:QUF589838 REB589833:REB589838 RNX589833:RNX589838 RXT589833:RXT589838 SHP589833:SHP589838 SRL589833:SRL589838 TBH589833:TBH589838 TLD589833:TLD589838 TUZ589833:TUZ589838 UEV589833:UEV589838 UOR589833:UOR589838 UYN589833:UYN589838 VIJ589833:VIJ589838 VSF589833:VSF589838 WCB589833:WCB589838 WLX589833:WLX589838 WVT589833:WVT589838 L655369:L655374 JH655369:JH655374 TD655369:TD655374 ACZ655369:ACZ655374 AMV655369:AMV655374 AWR655369:AWR655374 BGN655369:BGN655374 BQJ655369:BQJ655374 CAF655369:CAF655374 CKB655369:CKB655374 CTX655369:CTX655374 DDT655369:DDT655374 DNP655369:DNP655374 DXL655369:DXL655374 EHH655369:EHH655374 ERD655369:ERD655374 FAZ655369:FAZ655374 FKV655369:FKV655374 FUR655369:FUR655374 GEN655369:GEN655374 GOJ655369:GOJ655374 GYF655369:GYF655374 HIB655369:HIB655374 HRX655369:HRX655374 IBT655369:IBT655374 ILP655369:ILP655374 IVL655369:IVL655374 JFH655369:JFH655374 JPD655369:JPD655374 JYZ655369:JYZ655374 KIV655369:KIV655374 KSR655369:KSR655374 LCN655369:LCN655374 LMJ655369:LMJ655374 LWF655369:LWF655374 MGB655369:MGB655374 MPX655369:MPX655374 MZT655369:MZT655374 NJP655369:NJP655374 NTL655369:NTL655374 ODH655369:ODH655374 OND655369:OND655374 OWZ655369:OWZ655374 PGV655369:PGV655374 PQR655369:PQR655374 QAN655369:QAN655374 QKJ655369:QKJ655374 QUF655369:QUF655374 REB655369:REB655374 RNX655369:RNX655374 RXT655369:RXT655374 SHP655369:SHP655374 SRL655369:SRL655374 TBH655369:TBH655374 TLD655369:TLD655374 TUZ655369:TUZ655374 UEV655369:UEV655374 UOR655369:UOR655374 UYN655369:UYN655374 VIJ655369:VIJ655374 VSF655369:VSF655374 WCB655369:WCB655374 WLX655369:WLX655374 WVT655369:WVT655374 L720905:L720910 JH720905:JH720910 TD720905:TD720910 ACZ720905:ACZ720910 AMV720905:AMV720910 AWR720905:AWR720910 BGN720905:BGN720910 BQJ720905:BQJ720910 CAF720905:CAF720910 CKB720905:CKB720910 CTX720905:CTX720910 DDT720905:DDT720910 DNP720905:DNP720910 DXL720905:DXL720910 EHH720905:EHH720910 ERD720905:ERD720910 FAZ720905:FAZ720910 FKV720905:FKV720910 FUR720905:FUR720910 GEN720905:GEN720910 GOJ720905:GOJ720910 GYF720905:GYF720910 HIB720905:HIB720910 HRX720905:HRX720910 IBT720905:IBT720910 ILP720905:ILP720910 IVL720905:IVL720910 JFH720905:JFH720910 JPD720905:JPD720910 JYZ720905:JYZ720910 KIV720905:KIV720910 KSR720905:KSR720910 LCN720905:LCN720910 LMJ720905:LMJ720910 LWF720905:LWF720910 MGB720905:MGB720910 MPX720905:MPX720910 MZT720905:MZT720910 NJP720905:NJP720910 NTL720905:NTL720910 ODH720905:ODH720910 OND720905:OND720910 OWZ720905:OWZ720910 PGV720905:PGV720910 PQR720905:PQR720910 QAN720905:QAN720910 QKJ720905:QKJ720910 QUF720905:QUF720910 REB720905:REB720910 RNX720905:RNX720910 RXT720905:RXT720910 SHP720905:SHP720910 SRL720905:SRL720910 TBH720905:TBH720910 TLD720905:TLD720910 TUZ720905:TUZ720910 UEV720905:UEV720910 UOR720905:UOR720910 UYN720905:UYN720910 VIJ720905:VIJ720910 VSF720905:VSF720910 WCB720905:WCB720910 WLX720905:WLX720910 WVT720905:WVT720910 L786441:L786446 JH786441:JH786446 TD786441:TD786446 ACZ786441:ACZ786446 AMV786441:AMV786446 AWR786441:AWR786446 BGN786441:BGN786446 BQJ786441:BQJ786446 CAF786441:CAF786446 CKB786441:CKB786446 CTX786441:CTX786446 DDT786441:DDT786446 DNP786441:DNP786446 DXL786441:DXL786446 EHH786441:EHH786446 ERD786441:ERD786446 FAZ786441:FAZ786446 FKV786441:FKV786446 FUR786441:FUR786446 GEN786441:GEN786446 GOJ786441:GOJ786446 GYF786441:GYF786446 HIB786441:HIB786446 HRX786441:HRX786446 IBT786441:IBT786446 ILP786441:ILP786446 IVL786441:IVL786446 JFH786441:JFH786446 JPD786441:JPD786446 JYZ786441:JYZ786446 KIV786441:KIV786446 KSR786441:KSR786446 LCN786441:LCN786446 LMJ786441:LMJ786446 LWF786441:LWF786446 MGB786441:MGB786446 MPX786441:MPX786446 MZT786441:MZT786446 NJP786441:NJP786446 NTL786441:NTL786446 ODH786441:ODH786446 OND786441:OND786446 OWZ786441:OWZ786446 PGV786441:PGV786446 PQR786441:PQR786446 QAN786441:QAN786446 QKJ786441:QKJ786446 QUF786441:QUF786446 REB786441:REB786446 RNX786441:RNX786446 RXT786441:RXT786446 SHP786441:SHP786446 SRL786441:SRL786446 TBH786441:TBH786446 TLD786441:TLD786446 TUZ786441:TUZ786446 UEV786441:UEV786446 UOR786441:UOR786446 UYN786441:UYN786446 VIJ786441:VIJ786446 VSF786441:VSF786446 WCB786441:WCB786446 WLX786441:WLX786446 WVT786441:WVT786446 L851977:L851982 JH851977:JH851982 TD851977:TD851982 ACZ851977:ACZ851982 AMV851977:AMV851982 AWR851977:AWR851982 BGN851977:BGN851982 BQJ851977:BQJ851982 CAF851977:CAF851982 CKB851977:CKB851982 CTX851977:CTX851982 DDT851977:DDT851982 DNP851977:DNP851982 DXL851977:DXL851982 EHH851977:EHH851982 ERD851977:ERD851982 FAZ851977:FAZ851982 FKV851977:FKV851982 FUR851977:FUR851982 GEN851977:GEN851982 GOJ851977:GOJ851982 GYF851977:GYF851982 HIB851977:HIB851982 HRX851977:HRX851982 IBT851977:IBT851982 ILP851977:ILP851982 IVL851977:IVL851982 JFH851977:JFH851982 JPD851977:JPD851982 JYZ851977:JYZ851982 KIV851977:KIV851982 KSR851977:KSR851982 LCN851977:LCN851982 LMJ851977:LMJ851982 LWF851977:LWF851982 MGB851977:MGB851982 MPX851977:MPX851982 MZT851977:MZT851982 NJP851977:NJP851982 NTL851977:NTL851982 ODH851977:ODH851982 OND851977:OND851982 OWZ851977:OWZ851982 PGV851977:PGV851982 PQR851977:PQR851982 QAN851977:QAN851982 QKJ851977:QKJ851982 QUF851977:QUF851982 REB851977:REB851982 RNX851977:RNX851982 RXT851977:RXT851982 SHP851977:SHP851982 SRL851977:SRL851982 TBH851977:TBH851982 TLD851977:TLD851982 TUZ851977:TUZ851982 UEV851977:UEV851982 UOR851977:UOR851982 UYN851977:UYN851982 VIJ851977:VIJ851982 VSF851977:VSF851982 WCB851977:WCB851982 WLX851977:WLX851982 WVT851977:WVT851982 L917513:L917518 JH917513:JH917518 TD917513:TD917518 ACZ917513:ACZ917518 AMV917513:AMV917518 AWR917513:AWR917518 BGN917513:BGN917518 BQJ917513:BQJ917518 CAF917513:CAF917518 CKB917513:CKB917518 CTX917513:CTX917518 DDT917513:DDT917518 DNP917513:DNP917518 DXL917513:DXL917518 EHH917513:EHH917518 ERD917513:ERD917518 FAZ917513:FAZ917518 FKV917513:FKV917518 FUR917513:FUR917518 GEN917513:GEN917518 GOJ917513:GOJ917518 GYF917513:GYF917518 HIB917513:HIB917518 HRX917513:HRX917518 IBT917513:IBT917518 ILP917513:ILP917518 IVL917513:IVL917518 JFH917513:JFH917518 JPD917513:JPD917518 JYZ917513:JYZ917518 KIV917513:KIV917518 KSR917513:KSR917518 LCN917513:LCN917518 LMJ917513:LMJ917518 LWF917513:LWF917518 MGB917513:MGB917518 MPX917513:MPX917518 MZT917513:MZT917518 NJP917513:NJP917518 NTL917513:NTL917518 ODH917513:ODH917518 OND917513:OND917518 OWZ917513:OWZ917518 PGV917513:PGV917518 PQR917513:PQR917518 QAN917513:QAN917518 QKJ917513:QKJ917518 QUF917513:QUF917518 REB917513:REB917518 RNX917513:RNX917518 RXT917513:RXT917518 SHP917513:SHP917518 SRL917513:SRL917518 TBH917513:TBH917518 TLD917513:TLD917518 TUZ917513:TUZ917518 UEV917513:UEV917518 UOR917513:UOR917518 UYN917513:UYN917518 VIJ917513:VIJ917518 VSF917513:VSF917518 WCB917513:WCB917518 WLX917513:WLX917518 WVT917513:WVT917518 L983049:L983054 JH983049:JH983054 TD983049:TD983054 ACZ983049:ACZ983054 AMV983049:AMV983054 AWR983049:AWR983054 BGN983049:BGN983054 BQJ983049:BQJ983054 CAF983049:CAF983054 CKB983049:CKB983054 CTX983049:CTX983054 DDT983049:DDT983054 DNP983049:DNP983054 DXL983049:DXL983054 EHH983049:EHH983054 ERD983049:ERD983054 FAZ983049:FAZ983054 FKV983049:FKV983054 FUR983049:FUR983054 GEN983049:GEN983054 GOJ983049:GOJ983054 GYF983049:GYF983054 HIB983049:HIB983054 HRX983049:HRX983054 IBT983049:IBT983054 ILP983049:ILP983054 IVL983049:IVL983054 JFH983049:JFH983054 JPD983049:JPD983054 JYZ983049:JYZ983054 KIV983049:KIV983054 KSR983049:KSR983054 LCN983049:LCN983054 LMJ983049:LMJ983054 LWF983049:LWF983054 MGB983049:MGB983054 MPX983049:MPX983054 MZT983049:MZT983054 NJP983049:NJP983054 NTL983049:NTL983054 ODH983049:ODH983054 OND983049:OND983054 OWZ983049:OWZ983054 PGV983049:PGV983054 PQR983049:PQR983054 QAN983049:QAN983054 QKJ983049:QKJ983054 QUF983049:QUF983054 REB983049:REB983054 RNX983049:RNX983054 RXT983049:RXT983054 SHP983049:SHP983054 SRL983049:SRL983054 TBH983049:TBH983054 TLD983049:TLD983054 TUZ983049:TUZ983054 UEV983049:UEV983054 UOR983049:UOR983054 UYN983049:UYN983054 VIJ983049:VIJ983054 VSF983049:VSF983054 WCB983049:WCB983054 WLX983049:WLX983054 WVT983049:WVT983054 L16:L18 JH16:JH18 TD16:TD18 ACZ16:ACZ18 AMV16:AMV18 AWR16:AWR18 BGN16:BGN18 BQJ16:BQJ18 CAF16:CAF18 CKB16:CKB18 CTX16:CTX18 DDT16:DDT18 DNP16:DNP18 DXL16:DXL18 EHH16:EHH18 ERD16:ERD18 FAZ16:FAZ18 FKV16:FKV18 FUR16:FUR18 GEN16:GEN18 GOJ16:GOJ18 GYF16:GYF18 HIB16:HIB18 HRX16:HRX18 IBT16:IBT18 ILP16:ILP18 IVL16:IVL18 JFH16:JFH18 JPD16:JPD18 JYZ16:JYZ18 KIV16:KIV18 KSR16:KSR18 LCN16:LCN18 LMJ16:LMJ18 LWF16:LWF18 MGB16:MGB18 MPX16:MPX18 MZT16:MZT18 NJP16:NJP18 NTL16:NTL18 ODH16:ODH18 OND16:OND18 OWZ16:OWZ18 PGV16:PGV18 PQR16:PQR18 QAN16:QAN18 QKJ16:QKJ18 QUF16:QUF18 REB16:REB18 RNX16:RNX18 RXT16:RXT18 SHP16:SHP18 SRL16:SRL18 TBH16:TBH18 TLD16:TLD18 TUZ16:TUZ18 UEV16:UEV18 UOR16:UOR18 UYN16:UYN18 VIJ16:VIJ18 VSF16:VSF18 WCB16:WCB18 WLX16:WLX18 WVT16:WVT18 L65552:L65554 JH65552:JH65554 TD65552:TD65554 ACZ65552:ACZ65554 AMV65552:AMV65554 AWR65552:AWR65554 BGN65552:BGN65554 BQJ65552:BQJ65554 CAF65552:CAF65554 CKB65552:CKB65554 CTX65552:CTX65554 DDT65552:DDT65554 DNP65552:DNP65554 DXL65552:DXL65554 EHH65552:EHH65554 ERD65552:ERD65554 FAZ65552:FAZ65554 FKV65552:FKV65554 FUR65552:FUR65554 GEN65552:GEN65554 GOJ65552:GOJ65554 GYF65552:GYF65554 HIB65552:HIB65554 HRX65552:HRX65554 IBT65552:IBT65554 ILP65552:ILP65554 IVL65552:IVL65554 JFH65552:JFH65554 JPD65552:JPD65554 JYZ65552:JYZ65554 KIV65552:KIV65554 KSR65552:KSR65554 LCN65552:LCN65554 LMJ65552:LMJ65554 LWF65552:LWF65554 MGB65552:MGB65554 MPX65552:MPX65554 MZT65552:MZT65554 NJP65552:NJP65554 NTL65552:NTL65554 ODH65552:ODH65554 OND65552:OND65554 OWZ65552:OWZ65554 PGV65552:PGV65554 PQR65552:PQR65554 QAN65552:QAN65554 QKJ65552:QKJ65554 QUF65552:QUF65554 REB65552:REB65554 RNX65552:RNX65554 RXT65552:RXT65554 SHP65552:SHP65554 SRL65552:SRL65554 TBH65552:TBH65554 TLD65552:TLD65554 TUZ65552:TUZ65554 UEV65552:UEV65554 UOR65552:UOR65554 UYN65552:UYN65554 VIJ65552:VIJ65554 VSF65552:VSF65554 WCB65552:WCB65554 WLX65552:WLX65554 WVT65552:WVT65554 L131088:L131090 JH131088:JH131090 TD131088:TD131090 ACZ131088:ACZ131090 AMV131088:AMV131090 AWR131088:AWR131090 BGN131088:BGN131090 BQJ131088:BQJ131090 CAF131088:CAF131090 CKB131088:CKB131090 CTX131088:CTX131090 DDT131088:DDT131090 DNP131088:DNP131090 DXL131088:DXL131090 EHH131088:EHH131090 ERD131088:ERD131090 FAZ131088:FAZ131090 FKV131088:FKV131090 FUR131088:FUR131090 GEN131088:GEN131090 GOJ131088:GOJ131090 GYF131088:GYF131090 HIB131088:HIB131090 HRX131088:HRX131090 IBT131088:IBT131090 ILP131088:ILP131090 IVL131088:IVL131090 JFH131088:JFH131090 JPD131088:JPD131090 JYZ131088:JYZ131090 KIV131088:KIV131090 KSR131088:KSR131090 LCN131088:LCN131090 LMJ131088:LMJ131090 LWF131088:LWF131090 MGB131088:MGB131090 MPX131088:MPX131090 MZT131088:MZT131090 NJP131088:NJP131090 NTL131088:NTL131090 ODH131088:ODH131090 OND131088:OND131090 OWZ131088:OWZ131090 PGV131088:PGV131090 PQR131088:PQR131090 QAN131088:QAN131090 QKJ131088:QKJ131090 QUF131088:QUF131090 REB131088:REB131090 RNX131088:RNX131090 RXT131088:RXT131090 SHP131088:SHP131090 SRL131088:SRL131090 TBH131088:TBH131090 TLD131088:TLD131090 TUZ131088:TUZ131090 UEV131088:UEV131090 UOR131088:UOR131090 UYN131088:UYN131090 VIJ131088:VIJ131090 VSF131088:VSF131090 WCB131088:WCB131090 WLX131088:WLX131090 WVT131088:WVT131090 L196624:L196626 JH196624:JH196626 TD196624:TD196626 ACZ196624:ACZ196626 AMV196624:AMV196626 AWR196624:AWR196626 BGN196624:BGN196626 BQJ196624:BQJ196626 CAF196624:CAF196626 CKB196624:CKB196626 CTX196624:CTX196626 DDT196624:DDT196626 DNP196624:DNP196626 DXL196624:DXL196626 EHH196624:EHH196626 ERD196624:ERD196626 FAZ196624:FAZ196626 FKV196624:FKV196626 FUR196624:FUR196626 GEN196624:GEN196626 GOJ196624:GOJ196626 GYF196624:GYF196626 HIB196624:HIB196626 HRX196624:HRX196626 IBT196624:IBT196626 ILP196624:ILP196626 IVL196624:IVL196626 JFH196624:JFH196626 JPD196624:JPD196626 JYZ196624:JYZ196626 KIV196624:KIV196626 KSR196624:KSR196626 LCN196624:LCN196626 LMJ196624:LMJ196626 LWF196624:LWF196626 MGB196624:MGB196626 MPX196624:MPX196626 MZT196624:MZT196626 NJP196624:NJP196626 NTL196624:NTL196626 ODH196624:ODH196626 OND196624:OND196626 OWZ196624:OWZ196626 PGV196624:PGV196626 PQR196624:PQR196626 QAN196624:QAN196626 QKJ196624:QKJ196626 QUF196624:QUF196626 REB196624:REB196626 RNX196624:RNX196626 RXT196624:RXT196626 SHP196624:SHP196626 SRL196624:SRL196626 TBH196624:TBH196626 TLD196624:TLD196626 TUZ196624:TUZ196626 UEV196624:UEV196626 UOR196624:UOR196626 UYN196624:UYN196626 VIJ196624:VIJ196626 VSF196624:VSF196626 WCB196624:WCB196626 WLX196624:WLX196626 WVT196624:WVT196626 L262160:L262162 JH262160:JH262162 TD262160:TD262162 ACZ262160:ACZ262162 AMV262160:AMV262162 AWR262160:AWR262162 BGN262160:BGN262162 BQJ262160:BQJ262162 CAF262160:CAF262162 CKB262160:CKB262162 CTX262160:CTX262162 DDT262160:DDT262162 DNP262160:DNP262162 DXL262160:DXL262162 EHH262160:EHH262162 ERD262160:ERD262162 FAZ262160:FAZ262162 FKV262160:FKV262162 FUR262160:FUR262162 GEN262160:GEN262162 GOJ262160:GOJ262162 GYF262160:GYF262162 HIB262160:HIB262162 HRX262160:HRX262162 IBT262160:IBT262162 ILP262160:ILP262162 IVL262160:IVL262162 JFH262160:JFH262162 JPD262160:JPD262162 JYZ262160:JYZ262162 KIV262160:KIV262162 KSR262160:KSR262162 LCN262160:LCN262162 LMJ262160:LMJ262162 LWF262160:LWF262162 MGB262160:MGB262162 MPX262160:MPX262162 MZT262160:MZT262162 NJP262160:NJP262162 NTL262160:NTL262162 ODH262160:ODH262162 OND262160:OND262162 OWZ262160:OWZ262162 PGV262160:PGV262162 PQR262160:PQR262162 QAN262160:QAN262162 QKJ262160:QKJ262162 QUF262160:QUF262162 REB262160:REB262162 RNX262160:RNX262162 RXT262160:RXT262162 SHP262160:SHP262162 SRL262160:SRL262162 TBH262160:TBH262162 TLD262160:TLD262162 TUZ262160:TUZ262162 UEV262160:UEV262162 UOR262160:UOR262162 UYN262160:UYN262162 VIJ262160:VIJ262162 VSF262160:VSF262162 WCB262160:WCB262162 WLX262160:WLX262162 WVT262160:WVT262162 L327696:L327698 JH327696:JH327698 TD327696:TD327698 ACZ327696:ACZ327698 AMV327696:AMV327698 AWR327696:AWR327698 BGN327696:BGN327698 BQJ327696:BQJ327698 CAF327696:CAF327698 CKB327696:CKB327698 CTX327696:CTX327698 DDT327696:DDT327698 DNP327696:DNP327698 DXL327696:DXL327698 EHH327696:EHH327698 ERD327696:ERD327698 FAZ327696:FAZ327698 FKV327696:FKV327698 FUR327696:FUR327698 GEN327696:GEN327698 GOJ327696:GOJ327698 GYF327696:GYF327698 HIB327696:HIB327698 HRX327696:HRX327698 IBT327696:IBT327698 ILP327696:ILP327698 IVL327696:IVL327698 JFH327696:JFH327698 JPD327696:JPD327698 JYZ327696:JYZ327698 KIV327696:KIV327698 KSR327696:KSR327698 LCN327696:LCN327698 LMJ327696:LMJ327698 LWF327696:LWF327698 MGB327696:MGB327698 MPX327696:MPX327698 MZT327696:MZT327698 NJP327696:NJP327698 NTL327696:NTL327698 ODH327696:ODH327698 OND327696:OND327698 OWZ327696:OWZ327698 PGV327696:PGV327698 PQR327696:PQR327698 QAN327696:QAN327698 QKJ327696:QKJ327698 QUF327696:QUF327698 REB327696:REB327698 RNX327696:RNX327698 RXT327696:RXT327698 SHP327696:SHP327698 SRL327696:SRL327698 TBH327696:TBH327698 TLD327696:TLD327698 TUZ327696:TUZ327698 UEV327696:UEV327698 UOR327696:UOR327698 UYN327696:UYN327698 VIJ327696:VIJ327698 VSF327696:VSF327698 WCB327696:WCB327698 WLX327696:WLX327698 WVT327696:WVT327698 L393232:L393234 JH393232:JH393234 TD393232:TD393234 ACZ393232:ACZ393234 AMV393232:AMV393234 AWR393232:AWR393234 BGN393232:BGN393234 BQJ393232:BQJ393234 CAF393232:CAF393234 CKB393232:CKB393234 CTX393232:CTX393234 DDT393232:DDT393234 DNP393232:DNP393234 DXL393232:DXL393234 EHH393232:EHH393234 ERD393232:ERD393234 FAZ393232:FAZ393234 FKV393232:FKV393234 FUR393232:FUR393234 GEN393232:GEN393234 GOJ393232:GOJ393234 GYF393232:GYF393234 HIB393232:HIB393234 HRX393232:HRX393234 IBT393232:IBT393234 ILP393232:ILP393234 IVL393232:IVL393234 JFH393232:JFH393234 JPD393232:JPD393234 JYZ393232:JYZ393234 KIV393232:KIV393234 KSR393232:KSR393234 LCN393232:LCN393234 LMJ393232:LMJ393234 LWF393232:LWF393234 MGB393232:MGB393234 MPX393232:MPX393234 MZT393232:MZT393234 NJP393232:NJP393234 NTL393232:NTL393234 ODH393232:ODH393234 OND393232:OND393234 OWZ393232:OWZ393234 PGV393232:PGV393234 PQR393232:PQR393234 QAN393232:QAN393234 QKJ393232:QKJ393234 QUF393232:QUF393234 REB393232:REB393234 RNX393232:RNX393234 RXT393232:RXT393234 SHP393232:SHP393234 SRL393232:SRL393234 TBH393232:TBH393234 TLD393232:TLD393234 TUZ393232:TUZ393234 UEV393232:UEV393234 UOR393232:UOR393234 UYN393232:UYN393234 VIJ393232:VIJ393234 VSF393232:VSF393234 WCB393232:WCB393234 WLX393232:WLX393234 WVT393232:WVT393234 L458768:L458770 JH458768:JH458770 TD458768:TD458770 ACZ458768:ACZ458770 AMV458768:AMV458770 AWR458768:AWR458770 BGN458768:BGN458770 BQJ458768:BQJ458770 CAF458768:CAF458770 CKB458768:CKB458770 CTX458768:CTX458770 DDT458768:DDT458770 DNP458768:DNP458770 DXL458768:DXL458770 EHH458768:EHH458770 ERD458768:ERD458770 FAZ458768:FAZ458770 FKV458768:FKV458770 FUR458768:FUR458770 GEN458768:GEN458770 GOJ458768:GOJ458770 GYF458768:GYF458770 HIB458768:HIB458770 HRX458768:HRX458770 IBT458768:IBT458770 ILP458768:ILP458770 IVL458768:IVL458770 JFH458768:JFH458770 JPD458768:JPD458770 JYZ458768:JYZ458770 KIV458768:KIV458770 KSR458768:KSR458770 LCN458768:LCN458770 LMJ458768:LMJ458770 LWF458768:LWF458770 MGB458768:MGB458770 MPX458768:MPX458770 MZT458768:MZT458770 NJP458768:NJP458770 NTL458768:NTL458770 ODH458768:ODH458770 OND458768:OND458770 OWZ458768:OWZ458770 PGV458768:PGV458770 PQR458768:PQR458770 QAN458768:QAN458770 QKJ458768:QKJ458770 QUF458768:QUF458770 REB458768:REB458770 RNX458768:RNX458770 RXT458768:RXT458770 SHP458768:SHP458770 SRL458768:SRL458770 TBH458768:TBH458770 TLD458768:TLD458770 TUZ458768:TUZ458770 UEV458768:UEV458770 UOR458768:UOR458770 UYN458768:UYN458770 VIJ458768:VIJ458770 VSF458768:VSF458770 WCB458768:WCB458770 WLX458768:WLX458770 WVT458768:WVT458770 L524304:L524306 JH524304:JH524306 TD524304:TD524306 ACZ524304:ACZ524306 AMV524304:AMV524306 AWR524304:AWR524306 BGN524304:BGN524306 BQJ524304:BQJ524306 CAF524304:CAF524306 CKB524304:CKB524306 CTX524304:CTX524306 DDT524304:DDT524306 DNP524304:DNP524306 DXL524304:DXL524306 EHH524304:EHH524306 ERD524304:ERD524306 FAZ524304:FAZ524306 FKV524304:FKV524306 FUR524304:FUR524306 GEN524304:GEN524306 GOJ524304:GOJ524306 GYF524304:GYF524306 HIB524304:HIB524306 HRX524304:HRX524306 IBT524304:IBT524306 ILP524304:ILP524306 IVL524304:IVL524306 JFH524304:JFH524306 JPD524304:JPD524306 JYZ524304:JYZ524306 KIV524304:KIV524306 KSR524304:KSR524306 LCN524304:LCN524306 LMJ524304:LMJ524306 LWF524304:LWF524306 MGB524304:MGB524306 MPX524304:MPX524306 MZT524304:MZT524306 NJP524304:NJP524306 NTL524304:NTL524306 ODH524304:ODH524306 OND524304:OND524306 OWZ524304:OWZ524306 PGV524304:PGV524306 PQR524304:PQR524306 QAN524304:QAN524306 QKJ524304:QKJ524306 QUF524304:QUF524306 REB524304:REB524306 RNX524304:RNX524306 RXT524304:RXT524306 SHP524304:SHP524306 SRL524304:SRL524306 TBH524304:TBH524306 TLD524304:TLD524306 TUZ524304:TUZ524306 UEV524304:UEV524306 UOR524304:UOR524306 UYN524304:UYN524306 VIJ524304:VIJ524306 VSF524304:VSF524306 WCB524304:WCB524306 WLX524304:WLX524306 WVT524304:WVT524306 L589840:L589842 JH589840:JH589842 TD589840:TD589842 ACZ589840:ACZ589842 AMV589840:AMV589842 AWR589840:AWR589842 BGN589840:BGN589842 BQJ589840:BQJ589842 CAF589840:CAF589842 CKB589840:CKB589842 CTX589840:CTX589842 DDT589840:DDT589842 DNP589840:DNP589842 DXL589840:DXL589842 EHH589840:EHH589842 ERD589840:ERD589842 FAZ589840:FAZ589842 FKV589840:FKV589842 FUR589840:FUR589842 GEN589840:GEN589842 GOJ589840:GOJ589842 GYF589840:GYF589842 HIB589840:HIB589842 HRX589840:HRX589842 IBT589840:IBT589842 ILP589840:ILP589842 IVL589840:IVL589842 JFH589840:JFH589842 JPD589840:JPD589842 JYZ589840:JYZ589842 KIV589840:KIV589842 KSR589840:KSR589842 LCN589840:LCN589842 LMJ589840:LMJ589842 LWF589840:LWF589842 MGB589840:MGB589842 MPX589840:MPX589842 MZT589840:MZT589842 NJP589840:NJP589842 NTL589840:NTL589842 ODH589840:ODH589842 OND589840:OND589842 OWZ589840:OWZ589842 PGV589840:PGV589842 PQR589840:PQR589842 QAN589840:QAN589842 QKJ589840:QKJ589842 QUF589840:QUF589842 REB589840:REB589842 RNX589840:RNX589842 RXT589840:RXT589842 SHP589840:SHP589842 SRL589840:SRL589842 TBH589840:TBH589842 TLD589840:TLD589842 TUZ589840:TUZ589842 UEV589840:UEV589842 UOR589840:UOR589842 UYN589840:UYN589842 VIJ589840:VIJ589842 VSF589840:VSF589842 WCB589840:WCB589842 WLX589840:WLX589842 WVT589840:WVT589842 L655376:L655378 JH655376:JH655378 TD655376:TD655378 ACZ655376:ACZ655378 AMV655376:AMV655378 AWR655376:AWR655378 BGN655376:BGN655378 BQJ655376:BQJ655378 CAF655376:CAF655378 CKB655376:CKB655378 CTX655376:CTX655378 DDT655376:DDT655378 DNP655376:DNP655378 DXL655376:DXL655378 EHH655376:EHH655378 ERD655376:ERD655378 FAZ655376:FAZ655378 FKV655376:FKV655378 FUR655376:FUR655378 GEN655376:GEN655378 GOJ655376:GOJ655378 GYF655376:GYF655378 HIB655376:HIB655378 HRX655376:HRX655378 IBT655376:IBT655378 ILP655376:ILP655378 IVL655376:IVL655378 JFH655376:JFH655378 JPD655376:JPD655378 JYZ655376:JYZ655378 KIV655376:KIV655378 KSR655376:KSR655378 LCN655376:LCN655378 LMJ655376:LMJ655378 LWF655376:LWF655378 MGB655376:MGB655378 MPX655376:MPX655378 MZT655376:MZT655378 NJP655376:NJP655378 NTL655376:NTL655378 ODH655376:ODH655378 OND655376:OND655378 OWZ655376:OWZ655378 PGV655376:PGV655378 PQR655376:PQR655378 QAN655376:QAN655378 QKJ655376:QKJ655378 QUF655376:QUF655378 REB655376:REB655378 RNX655376:RNX655378 RXT655376:RXT655378 SHP655376:SHP655378 SRL655376:SRL655378 TBH655376:TBH655378 TLD655376:TLD655378 TUZ655376:TUZ655378 UEV655376:UEV655378 UOR655376:UOR655378 UYN655376:UYN655378 VIJ655376:VIJ655378 VSF655376:VSF655378 WCB655376:WCB655378 WLX655376:WLX655378 WVT655376:WVT655378 L720912:L720914 JH720912:JH720914 TD720912:TD720914 ACZ720912:ACZ720914 AMV720912:AMV720914 AWR720912:AWR720914 BGN720912:BGN720914 BQJ720912:BQJ720914 CAF720912:CAF720914 CKB720912:CKB720914 CTX720912:CTX720914 DDT720912:DDT720914 DNP720912:DNP720914 DXL720912:DXL720914 EHH720912:EHH720914 ERD720912:ERD720914 FAZ720912:FAZ720914 FKV720912:FKV720914 FUR720912:FUR720914 GEN720912:GEN720914 GOJ720912:GOJ720914 GYF720912:GYF720914 HIB720912:HIB720914 HRX720912:HRX720914 IBT720912:IBT720914 ILP720912:ILP720914 IVL720912:IVL720914 JFH720912:JFH720914 JPD720912:JPD720914 JYZ720912:JYZ720914 KIV720912:KIV720914 KSR720912:KSR720914 LCN720912:LCN720914 LMJ720912:LMJ720914 LWF720912:LWF720914 MGB720912:MGB720914 MPX720912:MPX720914 MZT720912:MZT720914 NJP720912:NJP720914 NTL720912:NTL720914 ODH720912:ODH720914 OND720912:OND720914 OWZ720912:OWZ720914 PGV720912:PGV720914 PQR720912:PQR720914 QAN720912:QAN720914 QKJ720912:QKJ720914 QUF720912:QUF720914 REB720912:REB720914 RNX720912:RNX720914 RXT720912:RXT720914 SHP720912:SHP720914 SRL720912:SRL720914 TBH720912:TBH720914 TLD720912:TLD720914 TUZ720912:TUZ720914 UEV720912:UEV720914 UOR720912:UOR720914 UYN720912:UYN720914 VIJ720912:VIJ720914 VSF720912:VSF720914 WCB720912:WCB720914 WLX720912:WLX720914 WVT720912:WVT720914 L786448:L786450 JH786448:JH786450 TD786448:TD786450 ACZ786448:ACZ786450 AMV786448:AMV786450 AWR786448:AWR786450 BGN786448:BGN786450 BQJ786448:BQJ786450 CAF786448:CAF786450 CKB786448:CKB786450 CTX786448:CTX786450 DDT786448:DDT786450 DNP786448:DNP786450 DXL786448:DXL786450 EHH786448:EHH786450 ERD786448:ERD786450 FAZ786448:FAZ786450 FKV786448:FKV786450 FUR786448:FUR786450 GEN786448:GEN786450 GOJ786448:GOJ786450 GYF786448:GYF786450 HIB786448:HIB786450 HRX786448:HRX786450 IBT786448:IBT786450 ILP786448:ILP786450 IVL786448:IVL786450 JFH786448:JFH786450 JPD786448:JPD786450 JYZ786448:JYZ786450 KIV786448:KIV786450 KSR786448:KSR786450 LCN786448:LCN786450 LMJ786448:LMJ786450 LWF786448:LWF786450 MGB786448:MGB786450 MPX786448:MPX786450 MZT786448:MZT786450 NJP786448:NJP786450 NTL786448:NTL786450 ODH786448:ODH786450 OND786448:OND786450 OWZ786448:OWZ786450 PGV786448:PGV786450 PQR786448:PQR786450 QAN786448:QAN786450 QKJ786448:QKJ786450 QUF786448:QUF786450 REB786448:REB786450 RNX786448:RNX786450 RXT786448:RXT786450 SHP786448:SHP786450 SRL786448:SRL786450 TBH786448:TBH786450 TLD786448:TLD786450 TUZ786448:TUZ786450 UEV786448:UEV786450 UOR786448:UOR786450 UYN786448:UYN786450 VIJ786448:VIJ786450 VSF786448:VSF786450 WCB786448:WCB786450 WLX786448:WLX786450 WVT786448:WVT786450 L851984:L851986 JH851984:JH851986 TD851984:TD851986 ACZ851984:ACZ851986 AMV851984:AMV851986 AWR851984:AWR851986 BGN851984:BGN851986 BQJ851984:BQJ851986 CAF851984:CAF851986 CKB851984:CKB851986 CTX851984:CTX851986 DDT851984:DDT851986 DNP851984:DNP851986 DXL851984:DXL851986 EHH851984:EHH851986 ERD851984:ERD851986 FAZ851984:FAZ851986 FKV851984:FKV851986 FUR851984:FUR851986 GEN851984:GEN851986 GOJ851984:GOJ851986 GYF851984:GYF851986 HIB851984:HIB851986 HRX851984:HRX851986 IBT851984:IBT851986 ILP851984:ILP851986 IVL851984:IVL851986 JFH851984:JFH851986 JPD851984:JPD851986 JYZ851984:JYZ851986 KIV851984:KIV851986 KSR851984:KSR851986 LCN851984:LCN851986 LMJ851984:LMJ851986 LWF851984:LWF851986 MGB851984:MGB851986 MPX851984:MPX851986 MZT851984:MZT851986 NJP851984:NJP851986 NTL851984:NTL851986 ODH851984:ODH851986 OND851984:OND851986 OWZ851984:OWZ851986 PGV851984:PGV851986 PQR851984:PQR851986 QAN851984:QAN851986 QKJ851984:QKJ851986 QUF851984:QUF851986 REB851984:REB851986 RNX851984:RNX851986 RXT851984:RXT851986 SHP851984:SHP851986 SRL851984:SRL851986 TBH851984:TBH851986 TLD851984:TLD851986 TUZ851984:TUZ851986 UEV851984:UEV851986 UOR851984:UOR851986 UYN851984:UYN851986 VIJ851984:VIJ851986 VSF851984:VSF851986 WCB851984:WCB851986 WLX851984:WLX851986 WVT851984:WVT851986 L917520:L917522 JH917520:JH917522 TD917520:TD917522 ACZ917520:ACZ917522 AMV917520:AMV917522 AWR917520:AWR917522 BGN917520:BGN917522 BQJ917520:BQJ917522 CAF917520:CAF917522 CKB917520:CKB917522 CTX917520:CTX917522 DDT917520:DDT917522 DNP917520:DNP917522 DXL917520:DXL917522 EHH917520:EHH917522 ERD917520:ERD917522 FAZ917520:FAZ917522 FKV917520:FKV917522 FUR917520:FUR917522 GEN917520:GEN917522 GOJ917520:GOJ917522 GYF917520:GYF917522 HIB917520:HIB917522 HRX917520:HRX917522 IBT917520:IBT917522 ILP917520:ILP917522 IVL917520:IVL917522 JFH917520:JFH917522 JPD917520:JPD917522 JYZ917520:JYZ917522 KIV917520:KIV917522 KSR917520:KSR917522 LCN917520:LCN917522 LMJ917520:LMJ917522 LWF917520:LWF917522 MGB917520:MGB917522 MPX917520:MPX917522 MZT917520:MZT917522 NJP917520:NJP917522 NTL917520:NTL917522 ODH917520:ODH917522 OND917520:OND917522 OWZ917520:OWZ917522 PGV917520:PGV917522 PQR917520:PQR917522 QAN917520:QAN917522 QKJ917520:QKJ917522 QUF917520:QUF917522 REB917520:REB917522 RNX917520:RNX917522 RXT917520:RXT917522 SHP917520:SHP917522 SRL917520:SRL917522 TBH917520:TBH917522 TLD917520:TLD917522 TUZ917520:TUZ917522 UEV917520:UEV917522 UOR917520:UOR917522 UYN917520:UYN917522 VIJ917520:VIJ917522 VSF917520:VSF917522 WCB917520:WCB917522 WLX917520:WLX917522 WVT917520:WVT917522 L983056:L983058 JH983056:JH983058 TD983056:TD983058 ACZ983056:ACZ983058 AMV983056:AMV983058 AWR983056:AWR983058 BGN983056:BGN983058 BQJ983056:BQJ983058 CAF983056:CAF983058 CKB983056:CKB983058 CTX983056:CTX983058 DDT983056:DDT983058 DNP983056:DNP983058 DXL983056:DXL983058 EHH983056:EHH983058 ERD983056:ERD983058 FAZ983056:FAZ983058 FKV983056:FKV983058 FUR983056:FUR983058 GEN983056:GEN983058 GOJ983056:GOJ983058 GYF983056:GYF983058 HIB983056:HIB983058 HRX983056:HRX983058 IBT983056:IBT983058 ILP983056:ILP983058 IVL983056:IVL983058 JFH983056:JFH983058 JPD983056:JPD983058 JYZ983056:JYZ983058 KIV983056:KIV983058 KSR983056:KSR983058 LCN983056:LCN983058 LMJ983056:LMJ983058 LWF983056:LWF983058 MGB983056:MGB983058 MPX983056:MPX983058 MZT983056:MZT983058 NJP983056:NJP983058 NTL983056:NTL983058 ODH983056:ODH983058 OND983056:OND983058 OWZ983056:OWZ983058 PGV983056:PGV983058 PQR983056:PQR983058 QAN983056:QAN983058 QKJ983056:QKJ983058 QUF983056:QUF983058 REB983056:REB983058 RNX983056:RNX983058 RXT983056:RXT983058 SHP983056:SHP983058 SRL983056:SRL983058 TBH983056:TBH983058 TLD983056:TLD983058 TUZ983056:TUZ983058 UEV983056:UEV983058 UOR983056:UOR983058 UYN983056:UYN983058 VIJ983056:VIJ983058 VSF983056:VSF983058 WCB983056:WCB983058 WLX983056:WLX983058 WVT983056:WVT983058 L20:L22 JH20:JH22 TD20:TD22 ACZ20:ACZ22 AMV20:AMV22 AWR20:AWR22 BGN20:BGN22 BQJ20:BQJ22 CAF20:CAF22 CKB20:CKB22 CTX20:CTX22 DDT20:DDT22 DNP20:DNP22 DXL20:DXL22 EHH20:EHH22 ERD20:ERD22 FAZ20:FAZ22 FKV20:FKV22 FUR20:FUR22 GEN20:GEN22 GOJ20:GOJ22 GYF20:GYF22 HIB20:HIB22 HRX20:HRX22 IBT20:IBT22 ILP20:ILP22 IVL20:IVL22 JFH20:JFH22 JPD20:JPD22 JYZ20:JYZ22 KIV20:KIV22 KSR20:KSR22 LCN20:LCN22 LMJ20:LMJ22 LWF20:LWF22 MGB20:MGB22 MPX20:MPX22 MZT20:MZT22 NJP20:NJP22 NTL20:NTL22 ODH20:ODH22 OND20:OND22 OWZ20:OWZ22 PGV20:PGV22 PQR20:PQR22 QAN20:QAN22 QKJ20:QKJ22 QUF20:QUF22 REB20:REB22 RNX20:RNX22 RXT20:RXT22 SHP20:SHP22 SRL20:SRL22 TBH20:TBH22 TLD20:TLD22 TUZ20:TUZ22 UEV20:UEV22 UOR20:UOR22 UYN20:UYN22 VIJ20:VIJ22 VSF20:VSF22 WCB20:WCB22 WLX20:WLX22 WVT20:WVT22 L65556:L65558 JH65556:JH65558 TD65556:TD65558 ACZ65556:ACZ65558 AMV65556:AMV65558 AWR65556:AWR65558 BGN65556:BGN65558 BQJ65556:BQJ65558 CAF65556:CAF65558 CKB65556:CKB65558 CTX65556:CTX65558 DDT65556:DDT65558 DNP65556:DNP65558 DXL65556:DXL65558 EHH65556:EHH65558 ERD65556:ERD65558 FAZ65556:FAZ65558 FKV65556:FKV65558 FUR65556:FUR65558 GEN65556:GEN65558 GOJ65556:GOJ65558 GYF65556:GYF65558 HIB65556:HIB65558 HRX65556:HRX65558 IBT65556:IBT65558 ILP65556:ILP65558 IVL65556:IVL65558 JFH65556:JFH65558 JPD65556:JPD65558 JYZ65556:JYZ65558 KIV65556:KIV65558 KSR65556:KSR65558 LCN65556:LCN65558 LMJ65556:LMJ65558 LWF65556:LWF65558 MGB65556:MGB65558 MPX65556:MPX65558 MZT65556:MZT65558 NJP65556:NJP65558 NTL65556:NTL65558 ODH65556:ODH65558 OND65556:OND65558 OWZ65556:OWZ65558 PGV65556:PGV65558 PQR65556:PQR65558 QAN65556:QAN65558 QKJ65556:QKJ65558 QUF65556:QUF65558 REB65556:REB65558 RNX65556:RNX65558 RXT65556:RXT65558 SHP65556:SHP65558 SRL65556:SRL65558 TBH65556:TBH65558 TLD65556:TLD65558 TUZ65556:TUZ65558 UEV65556:UEV65558 UOR65556:UOR65558 UYN65556:UYN65558 VIJ65556:VIJ65558 VSF65556:VSF65558 WCB65556:WCB65558 WLX65556:WLX65558 WVT65556:WVT65558 L131092:L131094 JH131092:JH131094 TD131092:TD131094 ACZ131092:ACZ131094 AMV131092:AMV131094 AWR131092:AWR131094 BGN131092:BGN131094 BQJ131092:BQJ131094 CAF131092:CAF131094 CKB131092:CKB131094 CTX131092:CTX131094 DDT131092:DDT131094 DNP131092:DNP131094 DXL131092:DXL131094 EHH131092:EHH131094 ERD131092:ERD131094 FAZ131092:FAZ131094 FKV131092:FKV131094 FUR131092:FUR131094 GEN131092:GEN131094 GOJ131092:GOJ131094 GYF131092:GYF131094 HIB131092:HIB131094 HRX131092:HRX131094 IBT131092:IBT131094 ILP131092:ILP131094 IVL131092:IVL131094 JFH131092:JFH131094 JPD131092:JPD131094 JYZ131092:JYZ131094 KIV131092:KIV131094 KSR131092:KSR131094 LCN131092:LCN131094 LMJ131092:LMJ131094 LWF131092:LWF131094 MGB131092:MGB131094 MPX131092:MPX131094 MZT131092:MZT131094 NJP131092:NJP131094 NTL131092:NTL131094 ODH131092:ODH131094 OND131092:OND131094 OWZ131092:OWZ131094 PGV131092:PGV131094 PQR131092:PQR131094 QAN131092:QAN131094 QKJ131092:QKJ131094 QUF131092:QUF131094 REB131092:REB131094 RNX131092:RNX131094 RXT131092:RXT131094 SHP131092:SHP131094 SRL131092:SRL131094 TBH131092:TBH131094 TLD131092:TLD131094 TUZ131092:TUZ131094 UEV131092:UEV131094 UOR131092:UOR131094 UYN131092:UYN131094 VIJ131092:VIJ131094 VSF131092:VSF131094 WCB131092:WCB131094 WLX131092:WLX131094 WVT131092:WVT131094 L196628:L196630 JH196628:JH196630 TD196628:TD196630 ACZ196628:ACZ196630 AMV196628:AMV196630 AWR196628:AWR196630 BGN196628:BGN196630 BQJ196628:BQJ196630 CAF196628:CAF196630 CKB196628:CKB196630 CTX196628:CTX196630 DDT196628:DDT196630 DNP196628:DNP196630 DXL196628:DXL196630 EHH196628:EHH196630 ERD196628:ERD196630 FAZ196628:FAZ196630 FKV196628:FKV196630 FUR196628:FUR196630 GEN196628:GEN196630 GOJ196628:GOJ196630 GYF196628:GYF196630 HIB196628:HIB196630 HRX196628:HRX196630 IBT196628:IBT196630 ILP196628:ILP196630 IVL196628:IVL196630 JFH196628:JFH196630 JPD196628:JPD196630 JYZ196628:JYZ196630 KIV196628:KIV196630 KSR196628:KSR196630 LCN196628:LCN196630 LMJ196628:LMJ196630 LWF196628:LWF196630 MGB196628:MGB196630 MPX196628:MPX196630 MZT196628:MZT196630 NJP196628:NJP196630 NTL196628:NTL196630 ODH196628:ODH196630 OND196628:OND196630 OWZ196628:OWZ196630 PGV196628:PGV196630 PQR196628:PQR196630 QAN196628:QAN196630 QKJ196628:QKJ196630 QUF196628:QUF196630 REB196628:REB196630 RNX196628:RNX196630 RXT196628:RXT196630 SHP196628:SHP196630 SRL196628:SRL196630 TBH196628:TBH196630 TLD196628:TLD196630 TUZ196628:TUZ196630 UEV196628:UEV196630 UOR196628:UOR196630 UYN196628:UYN196630 VIJ196628:VIJ196630 VSF196628:VSF196630 WCB196628:WCB196630 WLX196628:WLX196630 WVT196628:WVT196630 L262164:L262166 JH262164:JH262166 TD262164:TD262166 ACZ262164:ACZ262166 AMV262164:AMV262166 AWR262164:AWR262166 BGN262164:BGN262166 BQJ262164:BQJ262166 CAF262164:CAF262166 CKB262164:CKB262166 CTX262164:CTX262166 DDT262164:DDT262166 DNP262164:DNP262166 DXL262164:DXL262166 EHH262164:EHH262166 ERD262164:ERD262166 FAZ262164:FAZ262166 FKV262164:FKV262166 FUR262164:FUR262166 GEN262164:GEN262166 GOJ262164:GOJ262166 GYF262164:GYF262166 HIB262164:HIB262166 HRX262164:HRX262166 IBT262164:IBT262166 ILP262164:ILP262166 IVL262164:IVL262166 JFH262164:JFH262166 JPD262164:JPD262166 JYZ262164:JYZ262166 KIV262164:KIV262166 KSR262164:KSR262166 LCN262164:LCN262166 LMJ262164:LMJ262166 LWF262164:LWF262166 MGB262164:MGB262166 MPX262164:MPX262166 MZT262164:MZT262166 NJP262164:NJP262166 NTL262164:NTL262166 ODH262164:ODH262166 OND262164:OND262166 OWZ262164:OWZ262166 PGV262164:PGV262166 PQR262164:PQR262166 QAN262164:QAN262166 QKJ262164:QKJ262166 QUF262164:QUF262166 REB262164:REB262166 RNX262164:RNX262166 RXT262164:RXT262166 SHP262164:SHP262166 SRL262164:SRL262166 TBH262164:TBH262166 TLD262164:TLD262166 TUZ262164:TUZ262166 UEV262164:UEV262166 UOR262164:UOR262166 UYN262164:UYN262166 VIJ262164:VIJ262166 VSF262164:VSF262166 WCB262164:WCB262166 WLX262164:WLX262166 WVT262164:WVT262166 L327700:L327702 JH327700:JH327702 TD327700:TD327702 ACZ327700:ACZ327702 AMV327700:AMV327702 AWR327700:AWR327702 BGN327700:BGN327702 BQJ327700:BQJ327702 CAF327700:CAF327702 CKB327700:CKB327702 CTX327700:CTX327702 DDT327700:DDT327702 DNP327700:DNP327702 DXL327700:DXL327702 EHH327700:EHH327702 ERD327700:ERD327702 FAZ327700:FAZ327702 FKV327700:FKV327702 FUR327700:FUR327702 GEN327700:GEN327702 GOJ327700:GOJ327702 GYF327700:GYF327702 HIB327700:HIB327702 HRX327700:HRX327702 IBT327700:IBT327702 ILP327700:ILP327702 IVL327700:IVL327702 JFH327700:JFH327702 JPD327700:JPD327702 JYZ327700:JYZ327702 KIV327700:KIV327702 KSR327700:KSR327702 LCN327700:LCN327702 LMJ327700:LMJ327702 LWF327700:LWF327702 MGB327700:MGB327702 MPX327700:MPX327702 MZT327700:MZT327702 NJP327700:NJP327702 NTL327700:NTL327702 ODH327700:ODH327702 OND327700:OND327702 OWZ327700:OWZ327702 PGV327700:PGV327702 PQR327700:PQR327702 QAN327700:QAN327702 QKJ327700:QKJ327702 QUF327700:QUF327702 REB327700:REB327702 RNX327700:RNX327702 RXT327700:RXT327702 SHP327700:SHP327702 SRL327700:SRL327702 TBH327700:TBH327702 TLD327700:TLD327702 TUZ327700:TUZ327702 UEV327700:UEV327702 UOR327700:UOR327702 UYN327700:UYN327702 VIJ327700:VIJ327702 VSF327700:VSF327702 WCB327700:WCB327702 WLX327700:WLX327702 WVT327700:WVT327702 L393236:L393238 JH393236:JH393238 TD393236:TD393238 ACZ393236:ACZ393238 AMV393236:AMV393238 AWR393236:AWR393238 BGN393236:BGN393238 BQJ393236:BQJ393238 CAF393236:CAF393238 CKB393236:CKB393238 CTX393236:CTX393238 DDT393236:DDT393238 DNP393236:DNP393238 DXL393236:DXL393238 EHH393236:EHH393238 ERD393236:ERD393238 FAZ393236:FAZ393238 FKV393236:FKV393238 FUR393236:FUR393238 GEN393236:GEN393238 GOJ393236:GOJ393238 GYF393236:GYF393238 HIB393236:HIB393238 HRX393236:HRX393238 IBT393236:IBT393238 ILP393236:ILP393238 IVL393236:IVL393238 JFH393236:JFH393238 JPD393236:JPD393238 JYZ393236:JYZ393238 KIV393236:KIV393238 KSR393236:KSR393238 LCN393236:LCN393238 LMJ393236:LMJ393238 LWF393236:LWF393238 MGB393236:MGB393238 MPX393236:MPX393238 MZT393236:MZT393238 NJP393236:NJP393238 NTL393236:NTL393238 ODH393236:ODH393238 OND393236:OND393238 OWZ393236:OWZ393238 PGV393236:PGV393238 PQR393236:PQR393238 QAN393236:QAN393238 QKJ393236:QKJ393238 QUF393236:QUF393238 REB393236:REB393238 RNX393236:RNX393238 RXT393236:RXT393238 SHP393236:SHP393238 SRL393236:SRL393238 TBH393236:TBH393238 TLD393236:TLD393238 TUZ393236:TUZ393238 UEV393236:UEV393238 UOR393236:UOR393238 UYN393236:UYN393238 VIJ393236:VIJ393238 VSF393236:VSF393238 WCB393236:WCB393238 WLX393236:WLX393238 WVT393236:WVT393238 L458772:L458774 JH458772:JH458774 TD458772:TD458774 ACZ458772:ACZ458774 AMV458772:AMV458774 AWR458772:AWR458774 BGN458772:BGN458774 BQJ458772:BQJ458774 CAF458772:CAF458774 CKB458772:CKB458774 CTX458772:CTX458774 DDT458772:DDT458774 DNP458772:DNP458774 DXL458772:DXL458774 EHH458772:EHH458774 ERD458772:ERD458774 FAZ458772:FAZ458774 FKV458772:FKV458774 FUR458772:FUR458774 GEN458772:GEN458774 GOJ458772:GOJ458774 GYF458772:GYF458774 HIB458772:HIB458774 HRX458772:HRX458774 IBT458772:IBT458774 ILP458772:ILP458774 IVL458772:IVL458774 JFH458772:JFH458774 JPD458772:JPD458774 JYZ458772:JYZ458774 KIV458772:KIV458774 KSR458772:KSR458774 LCN458772:LCN458774 LMJ458772:LMJ458774 LWF458772:LWF458774 MGB458772:MGB458774 MPX458772:MPX458774 MZT458772:MZT458774 NJP458772:NJP458774 NTL458772:NTL458774 ODH458772:ODH458774 OND458772:OND458774 OWZ458772:OWZ458774 PGV458772:PGV458774 PQR458772:PQR458774 QAN458772:QAN458774 QKJ458772:QKJ458774 QUF458772:QUF458774 REB458772:REB458774 RNX458772:RNX458774 RXT458772:RXT458774 SHP458772:SHP458774 SRL458772:SRL458774 TBH458772:TBH458774 TLD458772:TLD458774 TUZ458772:TUZ458774 UEV458772:UEV458774 UOR458772:UOR458774 UYN458772:UYN458774 VIJ458772:VIJ458774 VSF458772:VSF458774 WCB458772:WCB458774 WLX458772:WLX458774 WVT458772:WVT458774 L524308:L524310 JH524308:JH524310 TD524308:TD524310 ACZ524308:ACZ524310 AMV524308:AMV524310 AWR524308:AWR524310 BGN524308:BGN524310 BQJ524308:BQJ524310 CAF524308:CAF524310 CKB524308:CKB524310 CTX524308:CTX524310 DDT524308:DDT524310 DNP524308:DNP524310 DXL524308:DXL524310 EHH524308:EHH524310 ERD524308:ERD524310 FAZ524308:FAZ524310 FKV524308:FKV524310 FUR524308:FUR524310 GEN524308:GEN524310 GOJ524308:GOJ524310 GYF524308:GYF524310 HIB524308:HIB524310 HRX524308:HRX524310 IBT524308:IBT524310 ILP524308:ILP524310 IVL524308:IVL524310 JFH524308:JFH524310 JPD524308:JPD524310 JYZ524308:JYZ524310 KIV524308:KIV524310 KSR524308:KSR524310 LCN524308:LCN524310 LMJ524308:LMJ524310 LWF524308:LWF524310 MGB524308:MGB524310 MPX524308:MPX524310 MZT524308:MZT524310 NJP524308:NJP524310 NTL524308:NTL524310 ODH524308:ODH524310 OND524308:OND524310 OWZ524308:OWZ524310 PGV524308:PGV524310 PQR524308:PQR524310 QAN524308:QAN524310 QKJ524308:QKJ524310 QUF524308:QUF524310 REB524308:REB524310 RNX524308:RNX524310 RXT524308:RXT524310 SHP524308:SHP524310 SRL524308:SRL524310 TBH524308:TBH524310 TLD524308:TLD524310 TUZ524308:TUZ524310 UEV524308:UEV524310 UOR524308:UOR524310 UYN524308:UYN524310 VIJ524308:VIJ524310 VSF524308:VSF524310 WCB524308:WCB524310 WLX524308:WLX524310 WVT524308:WVT524310 L589844:L589846 JH589844:JH589846 TD589844:TD589846 ACZ589844:ACZ589846 AMV589844:AMV589846 AWR589844:AWR589846 BGN589844:BGN589846 BQJ589844:BQJ589846 CAF589844:CAF589846 CKB589844:CKB589846 CTX589844:CTX589846 DDT589844:DDT589846 DNP589844:DNP589846 DXL589844:DXL589846 EHH589844:EHH589846 ERD589844:ERD589846 FAZ589844:FAZ589846 FKV589844:FKV589846 FUR589844:FUR589846 GEN589844:GEN589846 GOJ589844:GOJ589846 GYF589844:GYF589846 HIB589844:HIB589846 HRX589844:HRX589846 IBT589844:IBT589846 ILP589844:ILP589846 IVL589844:IVL589846 JFH589844:JFH589846 JPD589844:JPD589846 JYZ589844:JYZ589846 KIV589844:KIV589846 KSR589844:KSR589846 LCN589844:LCN589846 LMJ589844:LMJ589846 LWF589844:LWF589846 MGB589844:MGB589846 MPX589844:MPX589846 MZT589844:MZT589846 NJP589844:NJP589846 NTL589844:NTL589846 ODH589844:ODH589846 OND589844:OND589846 OWZ589844:OWZ589846 PGV589844:PGV589846 PQR589844:PQR589846 QAN589844:QAN589846 QKJ589844:QKJ589846 QUF589844:QUF589846 REB589844:REB589846 RNX589844:RNX589846 RXT589844:RXT589846 SHP589844:SHP589846 SRL589844:SRL589846 TBH589844:TBH589846 TLD589844:TLD589846 TUZ589844:TUZ589846 UEV589844:UEV589846 UOR589844:UOR589846 UYN589844:UYN589846 VIJ589844:VIJ589846 VSF589844:VSF589846 WCB589844:WCB589846 WLX589844:WLX589846 WVT589844:WVT589846 L655380:L655382 JH655380:JH655382 TD655380:TD655382 ACZ655380:ACZ655382 AMV655380:AMV655382 AWR655380:AWR655382 BGN655380:BGN655382 BQJ655380:BQJ655382 CAF655380:CAF655382 CKB655380:CKB655382 CTX655380:CTX655382 DDT655380:DDT655382 DNP655380:DNP655382 DXL655380:DXL655382 EHH655380:EHH655382 ERD655380:ERD655382 FAZ655380:FAZ655382 FKV655380:FKV655382 FUR655380:FUR655382 GEN655380:GEN655382 GOJ655380:GOJ655382 GYF655380:GYF655382 HIB655380:HIB655382 HRX655380:HRX655382 IBT655380:IBT655382 ILP655380:ILP655382 IVL655380:IVL655382 JFH655380:JFH655382 JPD655380:JPD655382 JYZ655380:JYZ655382 KIV655380:KIV655382 KSR655380:KSR655382 LCN655380:LCN655382 LMJ655380:LMJ655382 LWF655380:LWF655382 MGB655380:MGB655382 MPX655380:MPX655382 MZT655380:MZT655382 NJP655380:NJP655382 NTL655380:NTL655382 ODH655380:ODH655382 OND655380:OND655382 OWZ655380:OWZ655382 PGV655380:PGV655382 PQR655380:PQR655382 QAN655380:QAN655382 QKJ655380:QKJ655382 QUF655380:QUF655382 REB655380:REB655382 RNX655380:RNX655382 RXT655380:RXT655382 SHP655380:SHP655382 SRL655380:SRL655382 TBH655380:TBH655382 TLD655380:TLD655382 TUZ655380:TUZ655382 UEV655380:UEV655382 UOR655380:UOR655382 UYN655380:UYN655382 VIJ655380:VIJ655382 VSF655380:VSF655382 WCB655380:WCB655382 WLX655380:WLX655382 WVT655380:WVT655382 L720916:L720918 JH720916:JH720918 TD720916:TD720918 ACZ720916:ACZ720918 AMV720916:AMV720918 AWR720916:AWR720918 BGN720916:BGN720918 BQJ720916:BQJ720918 CAF720916:CAF720918 CKB720916:CKB720918 CTX720916:CTX720918 DDT720916:DDT720918 DNP720916:DNP720918 DXL720916:DXL720918 EHH720916:EHH720918 ERD720916:ERD720918 FAZ720916:FAZ720918 FKV720916:FKV720918 FUR720916:FUR720918 GEN720916:GEN720918 GOJ720916:GOJ720918 GYF720916:GYF720918 HIB720916:HIB720918 HRX720916:HRX720918 IBT720916:IBT720918 ILP720916:ILP720918 IVL720916:IVL720918 JFH720916:JFH720918 JPD720916:JPD720918 JYZ720916:JYZ720918 KIV720916:KIV720918 KSR720916:KSR720918 LCN720916:LCN720918 LMJ720916:LMJ720918 LWF720916:LWF720918 MGB720916:MGB720918 MPX720916:MPX720918 MZT720916:MZT720918 NJP720916:NJP720918 NTL720916:NTL720918 ODH720916:ODH720918 OND720916:OND720918 OWZ720916:OWZ720918 PGV720916:PGV720918 PQR720916:PQR720918 QAN720916:QAN720918 QKJ720916:QKJ720918 QUF720916:QUF720918 REB720916:REB720918 RNX720916:RNX720918 RXT720916:RXT720918 SHP720916:SHP720918 SRL720916:SRL720918 TBH720916:TBH720918 TLD720916:TLD720918 TUZ720916:TUZ720918 UEV720916:UEV720918 UOR720916:UOR720918 UYN720916:UYN720918 VIJ720916:VIJ720918 VSF720916:VSF720918 WCB720916:WCB720918 WLX720916:WLX720918 WVT720916:WVT720918 L786452:L786454 JH786452:JH786454 TD786452:TD786454 ACZ786452:ACZ786454 AMV786452:AMV786454 AWR786452:AWR786454 BGN786452:BGN786454 BQJ786452:BQJ786454 CAF786452:CAF786454 CKB786452:CKB786454 CTX786452:CTX786454 DDT786452:DDT786454 DNP786452:DNP786454 DXL786452:DXL786454 EHH786452:EHH786454 ERD786452:ERD786454 FAZ786452:FAZ786454 FKV786452:FKV786454 FUR786452:FUR786454 GEN786452:GEN786454 GOJ786452:GOJ786454 GYF786452:GYF786454 HIB786452:HIB786454 HRX786452:HRX786454 IBT786452:IBT786454 ILP786452:ILP786454 IVL786452:IVL786454 JFH786452:JFH786454 JPD786452:JPD786454 JYZ786452:JYZ786454 KIV786452:KIV786454 KSR786452:KSR786454 LCN786452:LCN786454 LMJ786452:LMJ786454 LWF786452:LWF786454 MGB786452:MGB786454 MPX786452:MPX786454 MZT786452:MZT786454 NJP786452:NJP786454 NTL786452:NTL786454 ODH786452:ODH786454 OND786452:OND786454 OWZ786452:OWZ786454 PGV786452:PGV786454 PQR786452:PQR786454 QAN786452:QAN786454 QKJ786452:QKJ786454 QUF786452:QUF786454 REB786452:REB786454 RNX786452:RNX786454 RXT786452:RXT786454 SHP786452:SHP786454 SRL786452:SRL786454 TBH786452:TBH786454 TLD786452:TLD786454 TUZ786452:TUZ786454 UEV786452:UEV786454 UOR786452:UOR786454 UYN786452:UYN786454 VIJ786452:VIJ786454 VSF786452:VSF786454 WCB786452:WCB786454 WLX786452:WLX786454 WVT786452:WVT786454 L851988:L851990 JH851988:JH851990 TD851988:TD851990 ACZ851988:ACZ851990 AMV851988:AMV851990 AWR851988:AWR851990 BGN851988:BGN851990 BQJ851988:BQJ851990 CAF851988:CAF851990 CKB851988:CKB851990 CTX851988:CTX851990 DDT851988:DDT851990 DNP851988:DNP851990 DXL851988:DXL851990 EHH851988:EHH851990 ERD851988:ERD851990 FAZ851988:FAZ851990 FKV851988:FKV851990 FUR851988:FUR851990 GEN851988:GEN851990 GOJ851988:GOJ851990 GYF851988:GYF851990 HIB851988:HIB851990 HRX851988:HRX851990 IBT851988:IBT851990 ILP851988:ILP851990 IVL851988:IVL851990 JFH851988:JFH851990 JPD851988:JPD851990 JYZ851988:JYZ851990 KIV851988:KIV851990 KSR851988:KSR851990 LCN851988:LCN851990 LMJ851988:LMJ851990 LWF851988:LWF851990 MGB851988:MGB851990 MPX851988:MPX851990 MZT851988:MZT851990 NJP851988:NJP851990 NTL851988:NTL851990 ODH851988:ODH851990 OND851988:OND851990 OWZ851988:OWZ851990 PGV851988:PGV851990 PQR851988:PQR851990 QAN851988:QAN851990 QKJ851988:QKJ851990 QUF851988:QUF851990 REB851988:REB851990 RNX851988:RNX851990 RXT851988:RXT851990 SHP851988:SHP851990 SRL851988:SRL851990 TBH851988:TBH851990 TLD851988:TLD851990 TUZ851988:TUZ851990 UEV851988:UEV851990 UOR851988:UOR851990 UYN851988:UYN851990 VIJ851988:VIJ851990 VSF851988:VSF851990 WCB851988:WCB851990 WLX851988:WLX851990 WVT851988:WVT851990 L917524:L917526 JH917524:JH917526 TD917524:TD917526 ACZ917524:ACZ917526 AMV917524:AMV917526 AWR917524:AWR917526 BGN917524:BGN917526 BQJ917524:BQJ917526 CAF917524:CAF917526 CKB917524:CKB917526 CTX917524:CTX917526 DDT917524:DDT917526 DNP917524:DNP917526 DXL917524:DXL917526 EHH917524:EHH917526 ERD917524:ERD917526 FAZ917524:FAZ917526 FKV917524:FKV917526 FUR917524:FUR917526 GEN917524:GEN917526 GOJ917524:GOJ917526 GYF917524:GYF917526 HIB917524:HIB917526 HRX917524:HRX917526 IBT917524:IBT917526 ILP917524:ILP917526 IVL917524:IVL917526 JFH917524:JFH917526 JPD917524:JPD917526 JYZ917524:JYZ917526 KIV917524:KIV917526 KSR917524:KSR917526 LCN917524:LCN917526 LMJ917524:LMJ917526 LWF917524:LWF917526 MGB917524:MGB917526 MPX917524:MPX917526 MZT917524:MZT917526 NJP917524:NJP917526 NTL917524:NTL917526 ODH917524:ODH917526 OND917524:OND917526 OWZ917524:OWZ917526 PGV917524:PGV917526 PQR917524:PQR917526 QAN917524:QAN917526 QKJ917524:QKJ917526 QUF917524:QUF917526 REB917524:REB917526 RNX917524:RNX917526 RXT917524:RXT917526 SHP917524:SHP917526 SRL917524:SRL917526 TBH917524:TBH917526 TLD917524:TLD917526 TUZ917524:TUZ917526 UEV917524:UEV917526 UOR917524:UOR917526 UYN917524:UYN917526 VIJ917524:VIJ917526 VSF917524:VSF917526 WCB917524:WCB917526 WLX917524:WLX917526 WVT917524:WVT917526 L983060:L983062 JH983060:JH983062 TD983060:TD983062 ACZ983060:ACZ983062 AMV983060:AMV983062 AWR983060:AWR983062 BGN983060:BGN983062 BQJ983060:BQJ983062 CAF983060:CAF983062 CKB983060:CKB983062 CTX983060:CTX983062 DDT983060:DDT983062 DNP983060:DNP983062 DXL983060:DXL983062 EHH983060:EHH983062 ERD983060:ERD983062 FAZ983060:FAZ983062 FKV983060:FKV983062 FUR983060:FUR983062 GEN983060:GEN983062 GOJ983060:GOJ983062 GYF983060:GYF983062 HIB983060:HIB983062 HRX983060:HRX983062 IBT983060:IBT983062 ILP983060:ILP983062 IVL983060:IVL983062 JFH983060:JFH983062 JPD983060:JPD983062 JYZ983060:JYZ983062 KIV983060:KIV983062 KSR983060:KSR983062 LCN983060:LCN983062 LMJ983060:LMJ983062 LWF983060:LWF983062 MGB983060:MGB983062 MPX983060:MPX983062 MZT983060:MZT983062 NJP983060:NJP983062 NTL983060:NTL983062 ODH983060:ODH983062 OND983060:OND983062 OWZ983060:OWZ983062 PGV983060:PGV983062 PQR983060:PQR983062 QAN983060:QAN983062 QKJ983060:QKJ983062 QUF983060:QUF983062 REB983060:REB983062 RNX983060:RNX983062 RXT983060:RXT983062 SHP983060:SHP983062 SRL983060:SRL983062 TBH983060:TBH983062 TLD983060:TLD983062 TUZ983060:TUZ983062 UEV983060:UEV983062 UOR983060:UOR983062 UYN983060:UYN983062 VIJ983060:VIJ983062 VSF983060:VSF983062 WCB983060:WCB983062 WLX983060:WLX983062 WVT983060:WVT983062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L65562:L65564 JH65562:JH65564 TD65562:TD65564 ACZ65562:ACZ65564 AMV65562:AMV65564 AWR65562:AWR65564 BGN65562:BGN65564 BQJ65562:BQJ65564 CAF65562:CAF65564 CKB65562:CKB65564 CTX65562:CTX65564 DDT65562:DDT65564 DNP65562:DNP65564 DXL65562:DXL65564 EHH65562:EHH65564 ERD65562:ERD65564 FAZ65562:FAZ65564 FKV65562:FKV65564 FUR65562:FUR65564 GEN65562:GEN65564 GOJ65562:GOJ65564 GYF65562:GYF65564 HIB65562:HIB65564 HRX65562:HRX65564 IBT65562:IBT65564 ILP65562:ILP65564 IVL65562:IVL65564 JFH65562:JFH65564 JPD65562:JPD65564 JYZ65562:JYZ65564 KIV65562:KIV65564 KSR65562:KSR65564 LCN65562:LCN65564 LMJ65562:LMJ65564 LWF65562:LWF65564 MGB65562:MGB65564 MPX65562:MPX65564 MZT65562:MZT65564 NJP65562:NJP65564 NTL65562:NTL65564 ODH65562:ODH65564 OND65562:OND65564 OWZ65562:OWZ65564 PGV65562:PGV65564 PQR65562:PQR65564 QAN65562:QAN65564 QKJ65562:QKJ65564 QUF65562:QUF65564 REB65562:REB65564 RNX65562:RNX65564 RXT65562:RXT65564 SHP65562:SHP65564 SRL65562:SRL65564 TBH65562:TBH65564 TLD65562:TLD65564 TUZ65562:TUZ65564 UEV65562:UEV65564 UOR65562:UOR65564 UYN65562:UYN65564 VIJ65562:VIJ65564 VSF65562:VSF65564 WCB65562:WCB65564 WLX65562:WLX65564 WVT65562:WVT65564 L131098:L131100 JH131098:JH131100 TD131098:TD131100 ACZ131098:ACZ131100 AMV131098:AMV131100 AWR131098:AWR131100 BGN131098:BGN131100 BQJ131098:BQJ131100 CAF131098:CAF131100 CKB131098:CKB131100 CTX131098:CTX131100 DDT131098:DDT131100 DNP131098:DNP131100 DXL131098:DXL131100 EHH131098:EHH131100 ERD131098:ERD131100 FAZ131098:FAZ131100 FKV131098:FKV131100 FUR131098:FUR131100 GEN131098:GEN131100 GOJ131098:GOJ131100 GYF131098:GYF131100 HIB131098:HIB131100 HRX131098:HRX131100 IBT131098:IBT131100 ILP131098:ILP131100 IVL131098:IVL131100 JFH131098:JFH131100 JPD131098:JPD131100 JYZ131098:JYZ131100 KIV131098:KIV131100 KSR131098:KSR131100 LCN131098:LCN131100 LMJ131098:LMJ131100 LWF131098:LWF131100 MGB131098:MGB131100 MPX131098:MPX131100 MZT131098:MZT131100 NJP131098:NJP131100 NTL131098:NTL131100 ODH131098:ODH131100 OND131098:OND131100 OWZ131098:OWZ131100 PGV131098:PGV131100 PQR131098:PQR131100 QAN131098:QAN131100 QKJ131098:QKJ131100 QUF131098:QUF131100 REB131098:REB131100 RNX131098:RNX131100 RXT131098:RXT131100 SHP131098:SHP131100 SRL131098:SRL131100 TBH131098:TBH131100 TLD131098:TLD131100 TUZ131098:TUZ131100 UEV131098:UEV131100 UOR131098:UOR131100 UYN131098:UYN131100 VIJ131098:VIJ131100 VSF131098:VSF131100 WCB131098:WCB131100 WLX131098:WLX131100 WVT131098:WVT131100 L196634:L196636 JH196634:JH196636 TD196634:TD196636 ACZ196634:ACZ196636 AMV196634:AMV196636 AWR196634:AWR196636 BGN196634:BGN196636 BQJ196634:BQJ196636 CAF196634:CAF196636 CKB196634:CKB196636 CTX196634:CTX196636 DDT196634:DDT196636 DNP196634:DNP196636 DXL196634:DXL196636 EHH196634:EHH196636 ERD196634:ERD196636 FAZ196634:FAZ196636 FKV196634:FKV196636 FUR196634:FUR196636 GEN196634:GEN196636 GOJ196634:GOJ196636 GYF196634:GYF196636 HIB196634:HIB196636 HRX196634:HRX196636 IBT196634:IBT196636 ILP196634:ILP196636 IVL196634:IVL196636 JFH196634:JFH196636 JPD196634:JPD196636 JYZ196634:JYZ196636 KIV196634:KIV196636 KSR196634:KSR196636 LCN196634:LCN196636 LMJ196634:LMJ196636 LWF196634:LWF196636 MGB196634:MGB196636 MPX196634:MPX196636 MZT196634:MZT196636 NJP196634:NJP196636 NTL196634:NTL196636 ODH196634:ODH196636 OND196634:OND196636 OWZ196634:OWZ196636 PGV196634:PGV196636 PQR196634:PQR196636 QAN196634:QAN196636 QKJ196634:QKJ196636 QUF196634:QUF196636 REB196634:REB196636 RNX196634:RNX196636 RXT196634:RXT196636 SHP196634:SHP196636 SRL196634:SRL196636 TBH196634:TBH196636 TLD196634:TLD196636 TUZ196634:TUZ196636 UEV196634:UEV196636 UOR196634:UOR196636 UYN196634:UYN196636 VIJ196634:VIJ196636 VSF196634:VSF196636 WCB196634:WCB196636 WLX196634:WLX196636 WVT196634:WVT196636 L262170:L262172 JH262170:JH262172 TD262170:TD262172 ACZ262170:ACZ262172 AMV262170:AMV262172 AWR262170:AWR262172 BGN262170:BGN262172 BQJ262170:BQJ262172 CAF262170:CAF262172 CKB262170:CKB262172 CTX262170:CTX262172 DDT262170:DDT262172 DNP262170:DNP262172 DXL262170:DXL262172 EHH262170:EHH262172 ERD262170:ERD262172 FAZ262170:FAZ262172 FKV262170:FKV262172 FUR262170:FUR262172 GEN262170:GEN262172 GOJ262170:GOJ262172 GYF262170:GYF262172 HIB262170:HIB262172 HRX262170:HRX262172 IBT262170:IBT262172 ILP262170:ILP262172 IVL262170:IVL262172 JFH262170:JFH262172 JPD262170:JPD262172 JYZ262170:JYZ262172 KIV262170:KIV262172 KSR262170:KSR262172 LCN262170:LCN262172 LMJ262170:LMJ262172 LWF262170:LWF262172 MGB262170:MGB262172 MPX262170:MPX262172 MZT262170:MZT262172 NJP262170:NJP262172 NTL262170:NTL262172 ODH262170:ODH262172 OND262170:OND262172 OWZ262170:OWZ262172 PGV262170:PGV262172 PQR262170:PQR262172 QAN262170:QAN262172 QKJ262170:QKJ262172 QUF262170:QUF262172 REB262170:REB262172 RNX262170:RNX262172 RXT262170:RXT262172 SHP262170:SHP262172 SRL262170:SRL262172 TBH262170:TBH262172 TLD262170:TLD262172 TUZ262170:TUZ262172 UEV262170:UEV262172 UOR262170:UOR262172 UYN262170:UYN262172 VIJ262170:VIJ262172 VSF262170:VSF262172 WCB262170:WCB262172 WLX262170:WLX262172 WVT262170:WVT262172 L327706:L327708 JH327706:JH327708 TD327706:TD327708 ACZ327706:ACZ327708 AMV327706:AMV327708 AWR327706:AWR327708 BGN327706:BGN327708 BQJ327706:BQJ327708 CAF327706:CAF327708 CKB327706:CKB327708 CTX327706:CTX327708 DDT327706:DDT327708 DNP327706:DNP327708 DXL327706:DXL327708 EHH327706:EHH327708 ERD327706:ERD327708 FAZ327706:FAZ327708 FKV327706:FKV327708 FUR327706:FUR327708 GEN327706:GEN327708 GOJ327706:GOJ327708 GYF327706:GYF327708 HIB327706:HIB327708 HRX327706:HRX327708 IBT327706:IBT327708 ILP327706:ILP327708 IVL327706:IVL327708 JFH327706:JFH327708 JPD327706:JPD327708 JYZ327706:JYZ327708 KIV327706:KIV327708 KSR327706:KSR327708 LCN327706:LCN327708 LMJ327706:LMJ327708 LWF327706:LWF327708 MGB327706:MGB327708 MPX327706:MPX327708 MZT327706:MZT327708 NJP327706:NJP327708 NTL327706:NTL327708 ODH327706:ODH327708 OND327706:OND327708 OWZ327706:OWZ327708 PGV327706:PGV327708 PQR327706:PQR327708 QAN327706:QAN327708 QKJ327706:QKJ327708 QUF327706:QUF327708 REB327706:REB327708 RNX327706:RNX327708 RXT327706:RXT327708 SHP327706:SHP327708 SRL327706:SRL327708 TBH327706:TBH327708 TLD327706:TLD327708 TUZ327706:TUZ327708 UEV327706:UEV327708 UOR327706:UOR327708 UYN327706:UYN327708 VIJ327706:VIJ327708 VSF327706:VSF327708 WCB327706:WCB327708 WLX327706:WLX327708 WVT327706:WVT327708 L393242:L393244 JH393242:JH393244 TD393242:TD393244 ACZ393242:ACZ393244 AMV393242:AMV393244 AWR393242:AWR393244 BGN393242:BGN393244 BQJ393242:BQJ393244 CAF393242:CAF393244 CKB393242:CKB393244 CTX393242:CTX393244 DDT393242:DDT393244 DNP393242:DNP393244 DXL393242:DXL393244 EHH393242:EHH393244 ERD393242:ERD393244 FAZ393242:FAZ393244 FKV393242:FKV393244 FUR393242:FUR393244 GEN393242:GEN393244 GOJ393242:GOJ393244 GYF393242:GYF393244 HIB393242:HIB393244 HRX393242:HRX393244 IBT393242:IBT393244 ILP393242:ILP393244 IVL393242:IVL393244 JFH393242:JFH393244 JPD393242:JPD393244 JYZ393242:JYZ393244 KIV393242:KIV393244 KSR393242:KSR393244 LCN393242:LCN393244 LMJ393242:LMJ393244 LWF393242:LWF393244 MGB393242:MGB393244 MPX393242:MPX393244 MZT393242:MZT393244 NJP393242:NJP393244 NTL393242:NTL393244 ODH393242:ODH393244 OND393242:OND393244 OWZ393242:OWZ393244 PGV393242:PGV393244 PQR393242:PQR393244 QAN393242:QAN393244 QKJ393242:QKJ393244 QUF393242:QUF393244 REB393242:REB393244 RNX393242:RNX393244 RXT393242:RXT393244 SHP393242:SHP393244 SRL393242:SRL393244 TBH393242:TBH393244 TLD393242:TLD393244 TUZ393242:TUZ393244 UEV393242:UEV393244 UOR393242:UOR393244 UYN393242:UYN393244 VIJ393242:VIJ393244 VSF393242:VSF393244 WCB393242:WCB393244 WLX393242:WLX393244 WVT393242:WVT393244 L458778:L458780 JH458778:JH458780 TD458778:TD458780 ACZ458778:ACZ458780 AMV458778:AMV458780 AWR458778:AWR458780 BGN458778:BGN458780 BQJ458778:BQJ458780 CAF458778:CAF458780 CKB458778:CKB458780 CTX458778:CTX458780 DDT458778:DDT458780 DNP458778:DNP458780 DXL458778:DXL458780 EHH458778:EHH458780 ERD458778:ERD458780 FAZ458778:FAZ458780 FKV458778:FKV458780 FUR458778:FUR458780 GEN458778:GEN458780 GOJ458778:GOJ458780 GYF458778:GYF458780 HIB458778:HIB458780 HRX458778:HRX458780 IBT458778:IBT458780 ILP458778:ILP458780 IVL458778:IVL458780 JFH458778:JFH458780 JPD458778:JPD458780 JYZ458778:JYZ458780 KIV458778:KIV458780 KSR458778:KSR458780 LCN458778:LCN458780 LMJ458778:LMJ458780 LWF458778:LWF458780 MGB458778:MGB458780 MPX458778:MPX458780 MZT458778:MZT458780 NJP458778:NJP458780 NTL458778:NTL458780 ODH458778:ODH458780 OND458778:OND458780 OWZ458778:OWZ458780 PGV458778:PGV458780 PQR458778:PQR458780 QAN458778:QAN458780 QKJ458778:QKJ458780 QUF458778:QUF458780 REB458778:REB458780 RNX458778:RNX458780 RXT458778:RXT458780 SHP458778:SHP458780 SRL458778:SRL458780 TBH458778:TBH458780 TLD458778:TLD458780 TUZ458778:TUZ458780 UEV458778:UEV458780 UOR458778:UOR458780 UYN458778:UYN458780 VIJ458778:VIJ458780 VSF458778:VSF458780 WCB458778:WCB458780 WLX458778:WLX458780 WVT458778:WVT458780 L524314:L524316 JH524314:JH524316 TD524314:TD524316 ACZ524314:ACZ524316 AMV524314:AMV524316 AWR524314:AWR524316 BGN524314:BGN524316 BQJ524314:BQJ524316 CAF524314:CAF524316 CKB524314:CKB524316 CTX524314:CTX524316 DDT524314:DDT524316 DNP524314:DNP524316 DXL524314:DXL524316 EHH524314:EHH524316 ERD524314:ERD524316 FAZ524314:FAZ524316 FKV524314:FKV524316 FUR524314:FUR524316 GEN524314:GEN524316 GOJ524314:GOJ524316 GYF524314:GYF524316 HIB524314:HIB524316 HRX524314:HRX524316 IBT524314:IBT524316 ILP524314:ILP524316 IVL524314:IVL524316 JFH524314:JFH524316 JPD524314:JPD524316 JYZ524314:JYZ524316 KIV524314:KIV524316 KSR524314:KSR524316 LCN524314:LCN524316 LMJ524314:LMJ524316 LWF524314:LWF524316 MGB524314:MGB524316 MPX524314:MPX524316 MZT524314:MZT524316 NJP524314:NJP524316 NTL524314:NTL524316 ODH524314:ODH524316 OND524314:OND524316 OWZ524314:OWZ524316 PGV524314:PGV524316 PQR524314:PQR524316 QAN524314:QAN524316 QKJ524314:QKJ524316 QUF524314:QUF524316 REB524314:REB524316 RNX524314:RNX524316 RXT524314:RXT524316 SHP524314:SHP524316 SRL524314:SRL524316 TBH524314:TBH524316 TLD524314:TLD524316 TUZ524314:TUZ524316 UEV524314:UEV524316 UOR524314:UOR524316 UYN524314:UYN524316 VIJ524314:VIJ524316 VSF524314:VSF524316 WCB524314:WCB524316 WLX524314:WLX524316 WVT524314:WVT524316 L589850:L589852 JH589850:JH589852 TD589850:TD589852 ACZ589850:ACZ589852 AMV589850:AMV589852 AWR589850:AWR589852 BGN589850:BGN589852 BQJ589850:BQJ589852 CAF589850:CAF589852 CKB589850:CKB589852 CTX589850:CTX589852 DDT589850:DDT589852 DNP589850:DNP589852 DXL589850:DXL589852 EHH589850:EHH589852 ERD589850:ERD589852 FAZ589850:FAZ589852 FKV589850:FKV589852 FUR589850:FUR589852 GEN589850:GEN589852 GOJ589850:GOJ589852 GYF589850:GYF589852 HIB589850:HIB589852 HRX589850:HRX589852 IBT589850:IBT589852 ILP589850:ILP589852 IVL589850:IVL589852 JFH589850:JFH589852 JPD589850:JPD589852 JYZ589850:JYZ589852 KIV589850:KIV589852 KSR589850:KSR589852 LCN589850:LCN589852 LMJ589850:LMJ589852 LWF589850:LWF589852 MGB589850:MGB589852 MPX589850:MPX589852 MZT589850:MZT589852 NJP589850:NJP589852 NTL589850:NTL589852 ODH589850:ODH589852 OND589850:OND589852 OWZ589850:OWZ589852 PGV589850:PGV589852 PQR589850:PQR589852 QAN589850:QAN589852 QKJ589850:QKJ589852 QUF589850:QUF589852 REB589850:REB589852 RNX589850:RNX589852 RXT589850:RXT589852 SHP589850:SHP589852 SRL589850:SRL589852 TBH589850:TBH589852 TLD589850:TLD589852 TUZ589850:TUZ589852 UEV589850:UEV589852 UOR589850:UOR589852 UYN589850:UYN589852 VIJ589850:VIJ589852 VSF589850:VSF589852 WCB589850:WCB589852 WLX589850:WLX589852 WVT589850:WVT589852 L655386:L655388 JH655386:JH655388 TD655386:TD655388 ACZ655386:ACZ655388 AMV655386:AMV655388 AWR655386:AWR655388 BGN655386:BGN655388 BQJ655386:BQJ655388 CAF655386:CAF655388 CKB655386:CKB655388 CTX655386:CTX655388 DDT655386:DDT655388 DNP655386:DNP655388 DXL655386:DXL655388 EHH655386:EHH655388 ERD655386:ERD655388 FAZ655386:FAZ655388 FKV655386:FKV655388 FUR655386:FUR655388 GEN655386:GEN655388 GOJ655386:GOJ655388 GYF655386:GYF655388 HIB655386:HIB655388 HRX655386:HRX655388 IBT655386:IBT655388 ILP655386:ILP655388 IVL655386:IVL655388 JFH655386:JFH655388 JPD655386:JPD655388 JYZ655386:JYZ655388 KIV655386:KIV655388 KSR655386:KSR655388 LCN655386:LCN655388 LMJ655386:LMJ655388 LWF655386:LWF655388 MGB655386:MGB655388 MPX655386:MPX655388 MZT655386:MZT655388 NJP655386:NJP655388 NTL655386:NTL655388 ODH655386:ODH655388 OND655386:OND655388 OWZ655386:OWZ655388 PGV655386:PGV655388 PQR655386:PQR655388 QAN655386:QAN655388 QKJ655386:QKJ655388 QUF655386:QUF655388 REB655386:REB655388 RNX655386:RNX655388 RXT655386:RXT655388 SHP655386:SHP655388 SRL655386:SRL655388 TBH655386:TBH655388 TLD655386:TLD655388 TUZ655386:TUZ655388 UEV655386:UEV655388 UOR655386:UOR655388 UYN655386:UYN655388 VIJ655386:VIJ655388 VSF655386:VSF655388 WCB655386:WCB655388 WLX655386:WLX655388 WVT655386:WVT655388 L720922:L720924 JH720922:JH720924 TD720922:TD720924 ACZ720922:ACZ720924 AMV720922:AMV720924 AWR720922:AWR720924 BGN720922:BGN720924 BQJ720922:BQJ720924 CAF720922:CAF720924 CKB720922:CKB720924 CTX720922:CTX720924 DDT720922:DDT720924 DNP720922:DNP720924 DXL720922:DXL720924 EHH720922:EHH720924 ERD720922:ERD720924 FAZ720922:FAZ720924 FKV720922:FKV720924 FUR720922:FUR720924 GEN720922:GEN720924 GOJ720922:GOJ720924 GYF720922:GYF720924 HIB720922:HIB720924 HRX720922:HRX720924 IBT720922:IBT720924 ILP720922:ILP720924 IVL720922:IVL720924 JFH720922:JFH720924 JPD720922:JPD720924 JYZ720922:JYZ720924 KIV720922:KIV720924 KSR720922:KSR720924 LCN720922:LCN720924 LMJ720922:LMJ720924 LWF720922:LWF720924 MGB720922:MGB720924 MPX720922:MPX720924 MZT720922:MZT720924 NJP720922:NJP720924 NTL720922:NTL720924 ODH720922:ODH720924 OND720922:OND720924 OWZ720922:OWZ720924 PGV720922:PGV720924 PQR720922:PQR720924 QAN720922:QAN720924 QKJ720922:QKJ720924 QUF720922:QUF720924 REB720922:REB720924 RNX720922:RNX720924 RXT720922:RXT720924 SHP720922:SHP720924 SRL720922:SRL720924 TBH720922:TBH720924 TLD720922:TLD720924 TUZ720922:TUZ720924 UEV720922:UEV720924 UOR720922:UOR720924 UYN720922:UYN720924 VIJ720922:VIJ720924 VSF720922:VSF720924 WCB720922:WCB720924 WLX720922:WLX720924 WVT720922:WVT720924 L786458:L786460 JH786458:JH786460 TD786458:TD786460 ACZ786458:ACZ786460 AMV786458:AMV786460 AWR786458:AWR786460 BGN786458:BGN786460 BQJ786458:BQJ786460 CAF786458:CAF786460 CKB786458:CKB786460 CTX786458:CTX786460 DDT786458:DDT786460 DNP786458:DNP786460 DXL786458:DXL786460 EHH786458:EHH786460 ERD786458:ERD786460 FAZ786458:FAZ786460 FKV786458:FKV786460 FUR786458:FUR786460 GEN786458:GEN786460 GOJ786458:GOJ786460 GYF786458:GYF786460 HIB786458:HIB786460 HRX786458:HRX786460 IBT786458:IBT786460 ILP786458:ILP786460 IVL786458:IVL786460 JFH786458:JFH786460 JPD786458:JPD786460 JYZ786458:JYZ786460 KIV786458:KIV786460 KSR786458:KSR786460 LCN786458:LCN786460 LMJ786458:LMJ786460 LWF786458:LWF786460 MGB786458:MGB786460 MPX786458:MPX786460 MZT786458:MZT786460 NJP786458:NJP786460 NTL786458:NTL786460 ODH786458:ODH786460 OND786458:OND786460 OWZ786458:OWZ786460 PGV786458:PGV786460 PQR786458:PQR786460 QAN786458:QAN786460 QKJ786458:QKJ786460 QUF786458:QUF786460 REB786458:REB786460 RNX786458:RNX786460 RXT786458:RXT786460 SHP786458:SHP786460 SRL786458:SRL786460 TBH786458:TBH786460 TLD786458:TLD786460 TUZ786458:TUZ786460 UEV786458:UEV786460 UOR786458:UOR786460 UYN786458:UYN786460 VIJ786458:VIJ786460 VSF786458:VSF786460 WCB786458:WCB786460 WLX786458:WLX786460 WVT786458:WVT786460 L851994:L851996 JH851994:JH851996 TD851994:TD851996 ACZ851994:ACZ851996 AMV851994:AMV851996 AWR851994:AWR851996 BGN851994:BGN851996 BQJ851994:BQJ851996 CAF851994:CAF851996 CKB851994:CKB851996 CTX851994:CTX851996 DDT851994:DDT851996 DNP851994:DNP851996 DXL851994:DXL851996 EHH851994:EHH851996 ERD851994:ERD851996 FAZ851994:FAZ851996 FKV851994:FKV851996 FUR851994:FUR851996 GEN851994:GEN851996 GOJ851994:GOJ851996 GYF851994:GYF851996 HIB851994:HIB851996 HRX851994:HRX851996 IBT851994:IBT851996 ILP851994:ILP851996 IVL851994:IVL851996 JFH851994:JFH851996 JPD851994:JPD851996 JYZ851994:JYZ851996 KIV851994:KIV851996 KSR851994:KSR851996 LCN851994:LCN851996 LMJ851994:LMJ851996 LWF851994:LWF851996 MGB851994:MGB851996 MPX851994:MPX851996 MZT851994:MZT851996 NJP851994:NJP851996 NTL851994:NTL851996 ODH851994:ODH851996 OND851994:OND851996 OWZ851994:OWZ851996 PGV851994:PGV851996 PQR851994:PQR851996 QAN851994:QAN851996 QKJ851994:QKJ851996 QUF851994:QUF851996 REB851994:REB851996 RNX851994:RNX851996 RXT851994:RXT851996 SHP851994:SHP851996 SRL851994:SRL851996 TBH851994:TBH851996 TLD851994:TLD851996 TUZ851994:TUZ851996 UEV851994:UEV851996 UOR851994:UOR851996 UYN851994:UYN851996 VIJ851994:VIJ851996 VSF851994:VSF851996 WCB851994:WCB851996 WLX851994:WLX851996 WVT851994:WVT851996 L917530:L917532 JH917530:JH917532 TD917530:TD917532 ACZ917530:ACZ917532 AMV917530:AMV917532 AWR917530:AWR917532 BGN917530:BGN917532 BQJ917530:BQJ917532 CAF917530:CAF917532 CKB917530:CKB917532 CTX917530:CTX917532 DDT917530:DDT917532 DNP917530:DNP917532 DXL917530:DXL917532 EHH917530:EHH917532 ERD917530:ERD917532 FAZ917530:FAZ917532 FKV917530:FKV917532 FUR917530:FUR917532 GEN917530:GEN917532 GOJ917530:GOJ917532 GYF917530:GYF917532 HIB917530:HIB917532 HRX917530:HRX917532 IBT917530:IBT917532 ILP917530:ILP917532 IVL917530:IVL917532 JFH917530:JFH917532 JPD917530:JPD917532 JYZ917530:JYZ917532 KIV917530:KIV917532 KSR917530:KSR917532 LCN917530:LCN917532 LMJ917530:LMJ917532 LWF917530:LWF917532 MGB917530:MGB917532 MPX917530:MPX917532 MZT917530:MZT917532 NJP917530:NJP917532 NTL917530:NTL917532 ODH917530:ODH917532 OND917530:OND917532 OWZ917530:OWZ917532 PGV917530:PGV917532 PQR917530:PQR917532 QAN917530:QAN917532 QKJ917530:QKJ917532 QUF917530:QUF917532 REB917530:REB917532 RNX917530:RNX917532 RXT917530:RXT917532 SHP917530:SHP917532 SRL917530:SRL917532 TBH917530:TBH917532 TLD917530:TLD917532 TUZ917530:TUZ917532 UEV917530:UEV917532 UOR917530:UOR917532 UYN917530:UYN917532 VIJ917530:VIJ917532 VSF917530:VSF917532 WCB917530:WCB917532 WLX917530:WLX917532 WVT917530:WVT917532 L983066:L983068 JH983066:JH983068 TD983066:TD983068 ACZ983066:ACZ983068 AMV983066:AMV983068 AWR983066:AWR983068 BGN983066:BGN983068 BQJ983066:BQJ983068 CAF983066:CAF983068 CKB983066:CKB983068 CTX983066:CTX983068 DDT983066:DDT983068 DNP983066:DNP983068 DXL983066:DXL983068 EHH983066:EHH983068 ERD983066:ERD983068 FAZ983066:FAZ983068 FKV983066:FKV983068 FUR983066:FUR983068 GEN983066:GEN983068 GOJ983066:GOJ983068 GYF983066:GYF983068 HIB983066:HIB983068 HRX983066:HRX983068 IBT983066:IBT983068 ILP983066:ILP983068 IVL983066:IVL983068 JFH983066:JFH983068 JPD983066:JPD983068 JYZ983066:JYZ983068 KIV983066:KIV983068 KSR983066:KSR983068 LCN983066:LCN983068 LMJ983066:LMJ983068 LWF983066:LWF983068 MGB983066:MGB983068 MPX983066:MPX983068 MZT983066:MZT983068 NJP983066:NJP983068 NTL983066:NTL983068 ODH983066:ODH983068 OND983066:OND983068 OWZ983066:OWZ983068 PGV983066:PGV983068 PQR983066:PQR983068 QAN983066:QAN983068 QKJ983066:QKJ983068 QUF983066:QUF983068 REB983066:REB983068 RNX983066:RNX983068 RXT983066:RXT983068 SHP983066:SHP983068 SRL983066:SRL983068 TBH983066:TBH983068 TLD983066:TLD983068 TUZ983066:TUZ983068 UEV983066:UEV983068 UOR983066:UOR983068 UYN983066:UYN983068 VIJ983066:VIJ983068 VSF983066:VSF983068 WCB983066:WCB983068 WLX983066:WLX983068 WVT983066:WVT983068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R131089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R196625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R262161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R327697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R393233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R458769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R524305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R589841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R655377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R720913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R786449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R851985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R917521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R983057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Y17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Y65553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Y131089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Y196625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Y262161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Y327697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Y393233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Y458769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Y524305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Y589841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Y655377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Y720913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Y786449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Y851985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Y917521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Y983057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L32:L33 JH32:JH33 TD32:TD33 ACZ32:ACZ33 AMV32:AMV33 AWR32:AWR33 BGN32:BGN33 BQJ32:BQJ33 CAF32:CAF33 CKB32:CKB33 CTX32:CTX33 DDT32:DDT33 DNP32:DNP33 DXL32:DXL33 EHH32:EHH33 ERD32:ERD33 FAZ32:FAZ33 FKV32:FKV33 FUR32:FUR33 GEN32:GEN33 GOJ32:GOJ33 GYF32:GYF33 HIB32:HIB33 HRX32:HRX33 IBT32:IBT33 ILP32:ILP33 IVL32:IVL33 JFH32:JFH33 JPD32:JPD33 JYZ32:JYZ33 KIV32:KIV33 KSR32:KSR33 LCN32:LCN33 LMJ32:LMJ33 LWF32:LWF33 MGB32:MGB33 MPX32:MPX33 MZT32:MZT33 NJP32:NJP33 NTL32:NTL33 ODH32:ODH33 OND32:OND33 OWZ32:OWZ33 PGV32:PGV33 PQR32:PQR33 QAN32:QAN33 QKJ32:QKJ33 QUF32:QUF33 REB32:REB33 RNX32:RNX33 RXT32:RXT33 SHP32:SHP33 SRL32:SRL33 TBH32:TBH33 TLD32:TLD33 TUZ32:TUZ33 UEV32:UEV33 UOR32:UOR33 UYN32:UYN33 VIJ32:VIJ33 VSF32:VSF33 WCB32:WCB33 WLX32:WLX33 WVT32:WVT33 L65568:L65569 JH65568:JH65569 TD65568:TD65569 ACZ65568:ACZ65569 AMV65568:AMV65569 AWR65568:AWR65569 BGN65568:BGN65569 BQJ65568:BQJ65569 CAF65568:CAF65569 CKB65568:CKB65569 CTX65568:CTX65569 DDT65568:DDT65569 DNP65568:DNP65569 DXL65568:DXL65569 EHH65568:EHH65569 ERD65568:ERD65569 FAZ65568:FAZ65569 FKV65568:FKV65569 FUR65568:FUR65569 GEN65568:GEN65569 GOJ65568:GOJ65569 GYF65568:GYF65569 HIB65568:HIB65569 HRX65568:HRX65569 IBT65568:IBT65569 ILP65568:ILP65569 IVL65568:IVL65569 JFH65568:JFH65569 JPD65568:JPD65569 JYZ65568:JYZ65569 KIV65568:KIV65569 KSR65568:KSR65569 LCN65568:LCN65569 LMJ65568:LMJ65569 LWF65568:LWF65569 MGB65568:MGB65569 MPX65568:MPX65569 MZT65568:MZT65569 NJP65568:NJP65569 NTL65568:NTL65569 ODH65568:ODH65569 OND65568:OND65569 OWZ65568:OWZ65569 PGV65568:PGV65569 PQR65568:PQR65569 QAN65568:QAN65569 QKJ65568:QKJ65569 QUF65568:QUF65569 REB65568:REB65569 RNX65568:RNX65569 RXT65568:RXT65569 SHP65568:SHP65569 SRL65568:SRL65569 TBH65568:TBH65569 TLD65568:TLD65569 TUZ65568:TUZ65569 UEV65568:UEV65569 UOR65568:UOR65569 UYN65568:UYN65569 VIJ65568:VIJ65569 VSF65568:VSF65569 WCB65568:WCB65569 WLX65568:WLX65569 WVT65568:WVT65569 L131104:L131105 JH131104:JH131105 TD131104:TD131105 ACZ131104:ACZ131105 AMV131104:AMV131105 AWR131104:AWR131105 BGN131104:BGN131105 BQJ131104:BQJ131105 CAF131104:CAF131105 CKB131104:CKB131105 CTX131104:CTX131105 DDT131104:DDT131105 DNP131104:DNP131105 DXL131104:DXL131105 EHH131104:EHH131105 ERD131104:ERD131105 FAZ131104:FAZ131105 FKV131104:FKV131105 FUR131104:FUR131105 GEN131104:GEN131105 GOJ131104:GOJ131105 GYF131104:GYF131105 HIB131104:HIB131105 HRX131104:HRX131105 IBT131104:IBT131105 ILP131104:ILP131105 IVL131104:IVL131105 JFH131104:JFH131105 JPD131104:JPD131105 JYZ131104:JYZ131105 KIV131104:KIV131105 KSR131104:KSR131105 LCN131104:LCN131105 LMJ131104:LMJ131105 LWF131104:LWF131105 MGB131104:MGB131105 MPX131104:MPX131105 MZT131104:MZT131105 NJP131104:NJP131105 NTL131104:NTL131105 ODH131104:ODH131105 OND131104:OND131105 OWZ131104:OWZ131105 PGV131104:PGV131105 PQR131104:PQR131105 QAN131104:QAN131105 QKJ131104:QKJ131105 QUF131104:QUF131105 REB131104:REB131105 RNX131104:RNX131105 RXT131104:RXT131105 SHP131104:SHP131105 SRL131104:SRL131105 TBH131104:TBH131105 TLD131104:TLD131105 TUZ131104:TUZ131105 UEV131104:UEV131105 UOR131104:UOR131105 UYN131104:UYN131105 VIJ131104:VIJ131105 VSF131104:VSF131105 WCB131104:WCB131105 WLX131104:WLX131105 WVT131104:WVT131105 L196640:L196641 JH196640:JH196641 TD196640:TD196641 ACZ196640:ACZ196641 AMV196640:AMV196641 AWR196640:AWR196641 BGN196640:BGN196641 BQJ196640:BQJ196641 CAF196640:CAF196641 CKB196640:CKB196641 CTX196640:CTX196641 DDT196640:DDT196641 DNP196640:DNP196641 DXL196640:DXL196641 EHH196640:EHH196641 ERD196640:ERD196641 FAZ196640:FAZ196641 FKV196640:FKV196641 FUR196640:FUR196641 GEN196640:GEN196641 GOJ196640:GOJ196641 GYF196640:GYF196641 HIB196640:HIB196641 HRX196640:HRX196641 IBT196640:IBT196641 ILP196640:ILP196641 IVL196640:IVL196641 JFH196640:JFH196641 JPD196640:JPD196641 JYZ196640:JYZ196641 KIV196640:KIV196641 KSR196640:KSR196641 LCN196640:LCN196641 LMJ196640:LMJ196641 LWF196640:LWF196641 MGB196640:MGB196641 MPX196640:MPX196641 MZT196640:MZT196641 NJP196640:NJP196641 NTL196640:NTL196641 ODH196640:ODH196641 OND196640:OND196641 OWZ196640:OWZ196641 PGV196640:PGV196641 PQR196640:PQR196641 QAN196640:QAN196641 QKJ196640:QKJ196641 QUF196640:QUF196641 REB196640:REB196641 RNX196640:RNX196641 RXT196640:RXT196641 SHP196640:SHP196641 SRL196640:SRL196641 TBH196640:TBH196641 TLD196640:TLD196641 TUZ196640:TUZ196641 UEV196640:UEV196641 UOR196640:UOR196641 UYN196640:UYN196641 VIJ196640:VIJ196641 VSF196640:VSF196641 WCB196640:WCB196641 WLX196640:WLX196641 WVT196640:WVT196641 L262176:L262177 JH262176:JH262177 TD262176:TD262177 ACZ262176:ACZ262177 AMV262176:AMV262177 AWR262176:AWR262177 BGN262176:BGN262177 BQJ262176:BQJ262177 CAF262176:CAF262177 CKB262176:CKB262177 CTX262176:CTX262177 DDT262176:DDT262177 DNP262176:DNP262177 DXL262176:DXL262177 EHH262176:EHH262177 ERD262176:ERD262177 FAZ262176:FAZ262177 FKV262176:FKV262177 FUR262176:FUR262177 GEN262176:GEN262177 GOJ262176:GOJ262177 GYF262176:GYF262177 HIB262176:HIB262177 HRX262176:HRX262177 IBT262176:IBT262177 ILP262176:ILP262177 IVL262176:IVL262177 JFH262176:JFH262177 JPD262176:JPD262177 JYZ262176:JYZ262177 KIV262176:KIV262177 KSR262176:KSR262177 LCN262176:LCN262177 LMJ262176:LMJ262177 LWF262176:LWF262177 MGB262176:MGB262177 MPX262176:MPX262177 MZT262176:MZT262177 NJP262176:NJP262177 NTL262176:NTL262177 ODH262176:ODH262177 OND262176:OND262177 OWZ262176:OWZ262177 PGV262176:PGV262177 PQR262176:PQR262177 QAN262176:QAN262177 QKJ262176:QKJ262177 QUF262176:QUF262177 REB262176:REB262177 RNX262176:RNX262177 RXT262176:RXT262177 SHP262176:SHP262177 SRL262176:SRL262177 TBH262176:TBH262177 TLD262176:TLD262177 TUZ262176:TUZ262177 UEV262176:UEV262177 UOR262176:UOR262177 UYN262176:UYN262177 VIJ262176:VIJ262177 VSF262176:VSF262177 WCB262176:WCB262177 WLX262176:WLX262177 WVT262176:WVT262177 L327712:L327713 JH327712:JH327713 TD327712:TD327713 ACZ327712:ACZ327713 AMV327712:AMV327713 AWR327712:AWR327713 BGN327712:BGN327713 BQJ327712:BQJ327713 CAF327712:CAF327713 CKB327712:CKB327713 CTX327712:CTX327713 DDT327712:DDT327713 DNP327712:DNP327713 DXL327712:DXL327713 EHH327712:EHH327713 ERD327712:ERD327713 FAZ327712:FAZ327713 FKV327712:FKV327713 FUR327712:FUR327713 GEN327712:GEN327713 GOJ327712:GOJ327713 GYF327712:GYF327713 HIB327712:HIB327713 HRX327712:HRX327713 IBT327712:IBT327713 ILP327712:ILP327713 IVL327712:IVL327713 JFH327712:JFH327713 JPD327712:JPD327713 JYZ327712:JYZ327713 KIV327712:KIV327713 KSR327712:KSR327713 LCN327712:LCN327713 LMJ327712:LMJ327713 LWF327712:LWF327713 MGB327712:MGB327713 MPX327712:MPX327713 MZT327712:MZT327713 NJP327712:NJP327713 NTL327712:NTL327713 ODH327712:ODH327713 OND327712:OND327713 OWZ327712:OWZ327713 PGV327712:PGV327713 PQR327712:PQR327713 QAN327712:QAN327713 QKJ327712:QKJ327713 QUF327712:QUF327713 REB327712:REB327713 RNX327712:RNX327713 RXT327712:RXT327713 SHP327712:SHP327713 SRL327712:SRL327713 TBH327712:TBH327713 TLD327712:TLD327713 TUZ327712:TUZ327713 UEV327712:UEV327713 UOR327712:UOR327713 UYN327712:UYN327713 VIJ327712:VIJ327713 VSF327712:VSF327713 WCB327712:WCB327713 WLX327712:WLX327713 WVT327712:WVT327713 L393248:L393249 JH393248:JH393249 TD393248:TD393249 ACZ393248:ACZ393249 AMV393248:AMV393249 AWR393248:AWR393249 BGN393248:BGN393249 BQJ393248:BQJ393249 CAF393248:CAF393249 CKB393248:CKB393249 CTX393248:CTX393249 DDT393248:DDT393249 DNP393248:DNP393249 DXL393248:DXL393249 EHH393248:EHH393249 ERD393248:ERD393249 FAZ393248:FAZ393249 FKV393248:FKV393249 FUR393248:FUR393249 GEN393248:GEN393249 GOJ393248:GOJ393249 GYF393248:GYF393249 HIB393248:HIB393249 HRX393248:HRX393249 IBT393248:IBT393249 ILP393248:ILP393249 IVL393248:IVL393249 JFH393248:JFH393249 JPD393248:JPD393249 JYZ393248:JYZ393249 KIV393248:KIV393249 KSR393248:KSR393249 LCN393248:LCN393249 LMJ393248:LMJ393249 LWF393248:LWF393249 MGB393248:MGB393249 MPX393248:MPX393249 MZT393248:MZT393249 NJP393248:NJP393249 NTL393248:NTL393249 ODH393248:ODH393249 OND393248:OND393249 OWZ393248:OWZ393249 PGV393248:PGV393249 PQR393248:PQR393249 QAN393248:QAN393249 QKJ393248:QKJ393249 QUF393248:QUF393249 REB393248:REB393249 RNX393248:RNX393249 RXT393248:RXT393249 SHP393248:SHP393249 SRL393248:SRL393249 TBH393248:TBH393249 TLD393248:TLD393249 TUZ393248:TUZ393249 UEV393248:UEV393249 UOR393248:UOR393249 UYN393248:UYN393249 VIJ393248:VIJ393249 VSF393248:VSF393249 WCB393248:WCB393249 WLX393248:WLX393249 WVT393248:WVT393249 L458784:L458785 JH458784:JH458785 TD458784:TD458785 ACZ458784:ACZ458785 AMV458784:AMV458785 AWR458784:AWR458785 BGN458784:BGN458785 BQJ458784:BQJ458785 CAF458784:CAF458785 CKB458784:CKB458785 CTX458784:CTX458785 DDT458784:DDT458785 DNP458784:DNP458785 DXL458784:DXL458785 EHH458784:EHH458785 ERD458784:ERD458785 FAZ458784:FAZ458785 FKV458784:FKV458785 FUR458784:FUR458785 GEN458784:GEN458785 GOJ458784:GOJ458785 GYF458784:GYF458785 HIB458784:HIB458785 HRX458784:HRX458785 IBT458784:IBT458785 ILP458784:ILP458785 IVL458784:IVL458785 JFH458784:JFH458785 JPD458784:JPD458785 JYZ458784:JYZ458785 KIV458784:KIV458785 KSR458784:KSR458785 LCN458784:LCN458785 LMJ458784:LMJ458785 LWF458784:LWF458785 MGB458784:MGB458785 MPX458784:MPX458785 MZT458784:MZT458785 NJP458784:NJP458785 NTL458784:NTL458785 ODH458784:ODH458785 OND458784:OND458785 OWZ458784:OWZ458785 PGV458784:PGV458785 PQR458784:PQR458785 QAN458784:QAN458785 QKJ458784:QKJ458785 QUF458784:QUF458785 REB458784:REB458785 RNX458784:RNX458785 RXT458784:RXT458785 SHP458784:SHP458785 SRL458784:SRL458785 TBH458784:TBH458785 TLD458784:TLD458785 TUZ458784:TUZ458785 UEV458784:UEV458785 UOR458784:UOR458785 UYN458784:UYN458785 VIJ458784:VIJ458785 VSF458784:VSF458785 WCB458784:WCB458785 WLX458784:WLX458785 WVT458784:WVT458785 L524320:L524321 JH524320:JH524321 TD524320:TD524321 ACZ524320:ACZ524321 AMV524320:AMV524321 AWR524320:AWR524321 BGN524320:BGN524321 BQJ524320:BQJ524321 CAF524320:CAF524321 CKB524320:CKB524321 CTX524320:CTX524321 DDT524320:DDT524321 DNP524320:DNP524321 DXL524320:DXL524321 EHH524320:EHH524321 ERD524320:ERD524321 FAZ524320:FAZ524321 FKV524320:FKV524321 FUR524320:FUR524321 GEN524320:GEN524321 GOJ524320:GOJ524321 GYF524320:GYF524321 HIB524320:HIB524321 HRX524320:HRX524321 IBT524320:IBT524321 ILP524320:ILP524321 IVL524320:IVL524321 JFH524320:JFH524321 JPD524320:JPD524321 JYZ524320:JYZ524321 KIV524320:KIV524321 KSR524320:KSR524321 LCN524320:LCN524321 LMJ524320:LMJ524321 LWF524320:LWF524321 MGB524320:MGB524321 MPX524320:MPX524321 MZT524320:MZT524321 NJP524320:NJP524321 NTL524320:NTL524321 ODH524320:ODH524321 OND524320:OND524321 OWZ524320:OWZ524321 PGV524320:PGV524321 PQR524320:PQR524321 QAN524320:QAN524321 QKJ524320:QKJ524321 QUF524320:QUF524321 REB524320:REB524321 RNX524320:RNX524321 RXT524320:RXT524321 SHP524320:SHP524321 SRL524320:SRL524321 TBH524320:TBH524321 TLD524320:TLD524321 TUZ524320:TUZ524321 UEV524320:UEV524321 UOR524320:UOR524321 UYN524320:UYN524321 VIJ524320:VIJ524321 VSF524320:VSF524321 WCB524320:WCB524321 WLX524320:WLX524321 WVT524320:WVT524321 L589856:L589857 JH589856:JH589857 TD589856:TD589857 ACZ589856:ACZ589857 AMV589856:AMV589857 AWR589856:AWR589857 BGN589856:BGN589857 BQJ589856:BQJ589857 CAF589856:CAF589857 CKB589856:CKB589857 CTX589856:CTX589857 DDT589856:DDT589857 DNP589856:DNP589857 DXL589856:DXL589857 EHH589856:EHH589857 ERD589856:ERD589857 FAZ589856:FAZ589857 FKV589856:FKV589857 FUR589856:FUR589857 GEN589856:GEN589857 GOJ589856:GOJ589857 GYF589856:GYF589857 HIB589856:HIB589857 HRX589856:HRX589857 IBT589856:IBT589857 ILP589856:ILP589857 IVL589856:IVL589857 JFH589856:JFH589857 JPD589856:JPD589857 JYZ589856:JYZ589857 KIV589856:KIV589857 KSR589856:KSR589857 LCN589856:LCN589857 LMJ589856:LMJ589857 LWF589856:LWF589857 MGB589856:MGB589857 MPX589856:MPX589857 MZT589856:MZT589857 NJP589856:NJP589857 NTL589856:NTL589857 ODH589856:ODH589857 OND589856:OND589857 OWZ589856:OWZ589857 PGV589856:PGV589857 PQR589856:PQR589857 QAN589856:QAN589857 QKJ589856:QKJ589857 QUF589856:QUF589857 REB589856:REB589857 RNX589856:RNX589857 RXT589856:RXT589857 SHP589856:SHP589857 SRL589856:SRL589857 TBH589856:TBH589857 TLD589856:TLD589857 TUZ589856:TUZ589857 UEV589856:UEV589857 UOR589856:UOR589857 UYN589856:UYN589857 VIJ589856:VIJ589857 VSF589856:VSF589857 WCB589856:WCB589857 WLX589856:WLX589857 WVT589856:WVT589857 L655392:L655393 JH655392:JH655393 TD655392:TD655393 ACZ655392:ACZ655393 AMV655392:AMV655393 AWR655392:AWR655393 BGN655392:BGN655393 BQJ655392:BQJ655393 CAF655392:CAF655393 CKB655392:CKB655393 CTX655392:CTX655393 DDT655392:DDT655393 DNP655392:DNP655393 DXL655392:DXL655393 EHH655392:EHH655393 ERD655392:ERD655393 FAZ655392:FAZ655393 FKV655392:FKV655393 FUR655392:FUR655393 GEN655392:GEN655393 GOJ655392:GOJ655393 GYF655392:GYF655393 HIB655392:HIB655393 HRX655392:HRX655393 IBT655392:IBT655393 ILP655392:ILP655393 IVL655392:IVL655393 JFH655392:JFH655393 JPD655392:JPD655393 JYZ655392:JYZ655393 KIV655392:KIV655393 KSR655392:KSR655393 LCN655392:LCN655393 LMJ655392:LMJ655393 LWF655392:LWF655393 MGB655392:MGB655393 MPX655392:MPX655393 MZT655392:MZT655393 NJP655392:NJP655393 NTL655392:NTL655393 ODH655392:ODH655393 OND655392:OND655393 OWZ655392:OWZ655393 PGV655392:PGV655393 PQR655392:PQR655393 QAN655392:QAN655393 QKJ655392:QKJ655393 QUF655392:QUF655393 REB655392:REB655393 RNX655392:RNX655393 RXT655392:RXT655393 SHP655392:SHP655393 SRL655392:SRL655393 TBH655392:TBH655393 TLD655392:TLD655393 TUZ655392:TUZ655393 UEV655392:UEV655393 UOR655392:UOR655393 UYN655392:UYN655393 VIJ655392:VIJ655393 VSF655392:VSF655393 WCB655392:WCB655393 WLX655392:WLX655393 WVT655392:WVT655393 L720928:L720929 JH720928:JH720929 TD720928:TD720929 ACZ720928:ACZ720929 AMV720928:AMV720929 AWR720928:AWR720929 BGN720928:BGN720929 BQJ720928:BQJ720929 CAF720928:CAF720929 CKB720928:CKB720929 CTX720928:CTX720929 DDT720928:DDT720929 DNP720928:DNP720929 DXL720928:DXL720929 EHH720928:EHH720929 ERD720928:ERD720929 FAZ720928:FAZ720929 FKV720928:FKV720929 FUR720928:FUR720929 GEN720928:GEN720929 GOJ720928:GOJ720929 GYF720928:GYF720929 HIB720928:HIB720929 HRX720928:HRX720929 IBT720928:IBT720929 ILP720928:ILP720929 IVL720928:IVL720929 JFH720928:JFH720929 JPD720928:JPD720929 JYZ720928:JYZ720929 KIV720928:KIV720929 KSR720928:KSR720929 LCN720928:LCN720929 LMJ720928:LMJ720929 LWF720928:LWF720929 MGB720928:MGB720929 MPX720928:MPX720929 MZT720928:MZT720929 NJP720928:NJP720929 NTL720928:NTL720929 ODH720928:ODH720929 OND720928:OND720929 OWZ720928:OWZ720929 PGV720928:PGV720929 PQR720928:PQR720929 QAN720928:QAN720929 QKJ720928:QKJ720929 QUF720928:QUF720929 REB720928:REB720929 RNX720928:RNX720929 RXT720928:RXT720929 SHP720928:SHP720929 SRL720928:SRL720929 TBH720928:TBH720929 TLD720928:TLD720929 TUZ720928:TUZ720929 UEV720928:UEV720929 UOR720928:UOR720929 UYN720928:UYN720929 VIJ720928:VIJ720929 VSF720928:VSF720929 WCB720928:WCB720929 WLX720928:WLX720929 WVT720928:WVT720929 L786464:L786465 JH786464:JH786465 TD786464:TD786465 ACZ786464:ACZ786465 AMV786464:AMV786465 AWR786464:AWR786465 BGN786464:BGN786465 BQJ786464:BQJ786465 CAF786464:CAF786465 CKB786464:CKB786465 CTX786464:CTX786465 DDT786464:DDT786465 DNP786464:DNP786465 DXL786464:DXL786465 EHH786464:EHH786465 ERD786464:ERD786465 FAZ786464:FAZ786465 FKV786464:FKV786465 FUR786464:FUR786465 GEN786464:GEN786465 GOJ786464:GOJ786465 GYF786464:GYF786465 HIB786464:HIB786465 HRX786464:HRX786465 IBT786464:IBT786465 ILP786464:ILP786465 IVL786464:IVL786465 JFH786464:JFH786465 JPD786464:JPD786465 JYZ786464:JYZ786465 KIV786464:KIV786465 KSR786464:KSR786465 LCN786464:LCN786465 LMJ786464:LMJ786465 LWF786464:LWF786465 MGB786464:MGB786465 MPX786464:MPX786465 MZT786464:MZT786465 NJP786464:NJP786465 NTL786464:NTL786465 ODH786464:ODH786465 OND786464:OND786465 OWZ786464:OWZ786465 PGV786464:PGV786465 PQR786464:PQR786465 QAN786464:QAN786465 QKJ786464:QKJ786465 QUF786464:QUF786465 REB786464:REB786465 RNX786464:RNX786465 RXT786464:RXT786465 SHP786464:SHP786465 SRL786464:SRL786465 TBH786464:TBH786465 TLD786464:TLD786465 TUZ786464:TUZ786465 UEV786464:UEV786465 UOR786464:UOR786465 UYN786464:UYN786465 VIJ786464:VIJ786465 VSF786464:VSF786465 WCB786464:WCB786465 WLX786464:WLX786465 WVT786464:WVT786465 L852000:L852001 JH852000:JH852001 TD852000:TD852001 ACZ852000:ACZ852001 AMV852000:AMV852001 AWR852000:AWR852001 BGN852000:BGN852001 BQJ852000:BQJ852001 CAF852000:CAF852001 CKB852000:CKB852001 CTX852000:CTX852001 DDT852000:DDT852001 DNP852000:DNP852001 DXL852000:DXL852001 EHH852000:EHH852001 ERD852000:ERD852001 FAZ852000:FAZ852001 FKV852000:FKV852001 FUR852000:FUR852001 GEN852000:GEN852001 GOJ852000:GOJ852001 GYF852000:GYF852001 HIB852000:HIB852001 HRX852000:HRX852001 IBT852000:IBT852001 ILP852000:ILP852001 IVL852000:IVL852001 JFH852000:JFH852001 JPD852000:JPD852001 JYZ852000:JYZ852001 KIV852000:KIV852001 KSR852000:KSR852001 LCN852000:LCN852001 LMJ852000:LMJ852001 LWF852000:LWF852001 MGB852000:MGB852001 MPX852000:MPX852001 MZT852000:MZT852001 NJP852000:NJP852001 NTL852000:NTL852001 ODH852000:ODH852001 OND852000:OND852001 OWZ852000:OWZ852001 PGV852000:PGV852001 PQR852000:PQR852001 QAN852000:QAN852001 QKJ852000:QKJ852001 QUF852000:QUF852001 REB852000:REB852001 RNX852000:RNX852001 RXT852000:RXT852001 SHP852000:SHP852001 SRL852000:SRL852001 TBH852000:TBH852001 TLD852000:TLD852001 TUZ852000:TUZ852001 UEV852000:UEV852001 UOR852000:UOR852001 UYN852000:UYN852001 VIJ852000:VIJ852001 VSF852000:VSF852001 WCB852000:WCB852001 WLX852000:WLX852001 WVT852000:WVT852001 L917536:L917537 JH917536:JH917537 TD917536:TD917537 ACZ917536:ACZ917537 AMV917536:AMV917537 AWR917536:AWR917537 BGN917536:BGN917537 BQJ917536:BQJ917537 CAF917536:CAF917537 CKB917536:CKB917537 CTX917536:CTX917537 DDT917536:DDT917537 DNP917536:DNP917537 DXL917536:DXL917537 EHH917536:EHH917537 ERD917536:ERD917537 FAZ917536:FAZ917537 FKV917536:FKV917537 FUR917536:FUR917537 GEN917536:GEN917537 GOJ917536:GOJ917537 GYF917536:GYF917537 HIB917536:HIB917537 HRX917536:HRX917537 IBT917536:IBT917537 ILP917536:ILP917537 IVL917536:IVL917537 JFH917536:JFH917537 JPD917536:JPD917537 JYZ917536:JYZ917537 KIV917536:KIV917537 KSR917536:KSR917537 LCN917536:LCN917537 LMJ917536:LMJ917537 LWF917536:LWF917537 MGB917536:MGB917537 MPX917536:MPX917537 MZT917536:MZT917537 NJP917536:NJP917537 NTL917536:NTL917537 ODH917536:ODH917537 OND917536:OND917537 OWZ917536:OWZ917537 PGV917536:PGV917537 PQR917536:PQR917537 QAN917536:QAN917537 QKJ917536:QKJ917537 QUF917536:QUF917537 REB917536:REB917537 RNX917536:RNX917537 RXT917536:RXT917537 SHP917536:SHP917537 SRL917536:SRL917537 TBH917536:TBH917537 TLD917536:TLD917537 TUZ917536:TUZ917537 UEV917536:UEV917537 UOR917536:UOR917537 UYN917536:UYN917537 VIJ917536:VIJ917537 VSF917536:VSF917537 WCB917536:WCB917537 WLX917536:WLX917537 WVT917536:WVT917537 L983072:L983073 JH983072:JH983073 TD983072:TD983073 ACZ983072:ACZ983073 AMV983072:AMV983073 AWR983072:AWR983073 BGN983072:BGN983073 BQJ983072:BQJ983073 CAF983072:CAF983073 CKB983072:CKB983073 CTX983072:CTX983073 DDT983072:DDT983073 DNP983072:DNP983073 DXL983072:DXL983073 EHH983072:EHH983073 ERD983072:ERD983073 FAZ983072:FAZ983073 FKV983072:FKV983073 FUR983072:FUR983073 GEN983072:GEN983073 GOJ983072:GOJ983073 GYF983072:GYF983073 HIB983072:HIB983073 HRX983072:HRX983073 IBT983072:IBT983073 ILP983072:ILP983073 IVL983072:IVL983073 JFH983072:JFH983073 JPD983072:JPD983073 JYZ983072:JYZ983073 KIV983072:KIV983073 KSR983072:KSR983073 LCN983072:LCN983073 LMJ983072:LMJ983073 LWF983072:LWF983073 MGB983072:MGB983073 MPX983072:MPX983073 MZT983072:MZT983073 NJP983072:NJP983073 NTL983072:NTL983073 ODH983072:ODH983073 OND983072:OND983073 OWZ983072:OWZ983073 PGV983072:PGV983073 PQR983072:PQR983073 QAN983072:QAN983073 QKJ983072:QKJ983073 QUF983072:QUF983073 REB983072:REB983073 RNX983072:RNX983073 RXT983072:RXT983073 SHP983072:SHP983073 SRL983072:SRL983073 TBH983072:TBH983073 TLD983072:TLD983073 TUZ983072:TUZ983073 UEV983072:UEV983073 UOR983072:UOR983073 UYN983072:UYN983073 VIJ983072:VIJ983073 VSF983072:VSF983073 WCB983072:WCB983073 WLX983072:WLX983073 WVT983072:WVT983073 V36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S43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WWA983083 V51 JR51 TN51 ADJ51 ANF51 AXB51 BGX51 BQT51 CAP51 CKL51 CUH51 DED51 DNZ51 DXV51 EHR51 ERN51 FBJ51 FLF51 FVB51 GEX51 GOT51 GYP51 HIL51 HSH51 ICD51 ILZ51 IVV51 JFR51 JPN51 JZJ51 KJF51 KTB51 LCX51 LMT51 LWP51 MGL51 MQH51 NAD51 NJZ51 NTV51 ODR51 ONN51 OXJ51 PHF51 PRB51 QAX51 QKT51 QUP51 REL51 ROH51 RYD51 SHZ51 SRV51 TBR51 TLN51 TVJ51 UFF51 UPB51 UYX51 VIT51 VSP51 WCL51 WMH51 WWD51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L54:L56 JH54:JH56 TD54:TD56 ACZ54:ACZ56 AMV54:AMV56 AWR54:AWR56 BGN54:BGN56 BQJ54:BQJ56 CAF54:CAF56 CKB54:CKB56 CTX54:CTX56 DDT54:DDT56 DNP54:DNP56 DXL54:DXL56 EHH54:EHH56 ERD54:ERD56 FAZ54:FAZ56 FKV54:FKV56 FUR54:FUR56 GEN54:GEN56 GOJ54:GOJ56 GYF54:GYF56 HIB54:HIB56 HRX54:HRX56 IBT54:IBT56 ILP54:ILP56 IVL54:IVL56 JFH54:JFH56 JPD54:JPD56 JYZ54:JYZ56 KIV54:KIV56 KSR54:KSR56 LCN54:LCN56 LMJ54:LMJ56 LWF54:LWF56 MGB54:MGB56 MPX54:MPX56 MZT54:MZT56 NJP54:NJP56 NTL54:NTL56 ODH54:ODH56 OND54:OND56 OWZ54:OWZ56 PGV54:PGV56 PQR54:PQR56 QAN54:QAN56 QKJ54:QKJ56 QUF54:QUF56 REB54:REB56 RNX54:RNX56 RXT54:RXT56 SHP54:SHP56 SRL54:SRL56 TBH54:TBH56 TLD54:TLD56 TUZ54:TUZ56 UEV54:UEV56 UOR54:UOR56 UYN54:UYN56 VIJ54:VIJ56 VSF54:VSF56 WCB54:WCB56 WLX54:WLX56 WVT54:WVT56 L65590:L65592 JH65590:JH65592 TD65590:TD65592 ACZ65590:ACZ65592 AMV65590:AMV65592 AWR65590:AWR65592 BGN65590:BGN65592 BQJ65590:BQJ65592 CAF65590:CAF65592 CKB65590:CKB65592 CTX65590:CTX65592 DDT65590:DDT65592 DNP65590:DNP65592 DXL65590:DXL65592 EHH65590:EHH65592 ERD65590:ERD65592 FAZ65590:FAZ65592 FKV65590:FKV65592 FUR65590:FUR65592 GEN65590:GEN65592 GOJ65590:GOJ65592 GYF65590:GYF65592 HIB65590:HIB65592 HRX65590:HRX65592 IBT65590:IBT65592 ILP65590:ILP65592 IVL65590:IVL65592 JFH65590:JFH65592 JPD65590:JPD65592 JYZ65590:JYZ65592 KIV65590:KIV65592 KSR65590:KSR65592 LCN65590:LCN65592 LMJ65590:LMJ65592 LWF65590:LWF65592 MGB65590:MGB65592 MPX65590:MPX65592 MZT65590:MZT65592 NJP65590:NJP65592 NTL65590:NTL65592 ODH65590:ODH65592 OND65590:OND65592 OWZ65590:OWZ65592 PGV65590:PGV65592 PQR65590:PQR65592 QAN65590:QAN65592 QKJ65590:QKJ65592 QUF65590:QUF65592 REB65590:REB65592 RNX65590:RNX65592 RXT65590:RXT65592 SHP65590:SHP65592 SRL65590:SRL65592 TBH65590:TBH65592 TLD65590:TLD65592 TUZ65590:TUZ65592 UEV65590:UEV65592 UOR65590:UOR65592 UYN65590:UYN65592 VIJ65590:VIJ65592 VSF65590:VSF65592 WCB65590:WCB65592 WLX65590:WLX65592 WVT65590:WVT65592 L131126:L131128 JH131126:JH131128 TD131126:TD131128 ACZ131126:ACZ131128 AMV131126:AMV131128 AWR131126:AWR131128 BGN131126:BGN131128 BQJ131126:BQJ131128 CAF131126:CAF131128 CKB131126:CKB131128 CTX131126:CTX131128 DDT131126:DDT131128 DNP131126:DNP131128 DXL131126:DXL131128 EHH131126:EHH131128 ERD131126:ERD131128 FAZ131126:FAZ131128 FKV131126:FKV131128 FUR131126:FUR131128 GEN131126:GEN131128 GOJ131126:GOJ131128 GYF131126:GYF131128 HIB131126:HIB131128 HRX131126:HRX131128 IBT131126:IBT131128 ILP131126:ILP131128 IVL131126:IVL131128 JFH131126:JFH131128 JPD131126:JPD131128 JYZ131126:JYZ131128 KIV131126:KIV131128 KSR131126:KSR131128 LCN131126:LCN131128 LMJ131126:LMJ131128 LWF131126:LWF131128 MGB131126:MGB131128 MPX131126:MPX131128 MZT131126:MZT131128 NJP131126:NJP131128 NTL131126:NTL131128 ODH131126:ODH131128 OND131126:OND131128 OWZ131126:OWZ131128 PGV131126:PGV131128 PQR131126:PQR131128 QAN131126:QAN131128 QKJ131126:QKJ131128 QUF131126:QUF131128 REB131126:REB131128 RNX131126:RNX131128 RXT131126:RXT131128 SHP131126:SHP131128 SRL131126:SRL131128 TBH131126:TBH131128 TLD131126:TLD131128 TUZ131126:TUZ131128 UEV131126:UEV131128 UOR131126:UOR131128 UYN131126:UYN131128 VIJ131126:VIJ131128 VSF131126:VSF131128 WCB131126:WCB131128 WLX131126:WLX131128 WVT131126:WVT131128 L196662:L196664 JH196662:JH196664 TD196662:TD196664 ACZ196662:ACZ196664 AMV196662:AMV196664 AWR196662:AWR196664 BGN196662:BGN196664 BQJ196662:BQJ196664 CAF196662:CAF196664 CKB196662:CKB196664 CTX196662:CTX196664 DDT196662:DDT196664 DNP196662:DNP196664 DXL196662:DXL196664 EHH196662:EHH196664 ERD196662:ERD196664 FAZ196662:FAZ196664 FKV196662:FKV196664 FUR196662:FUR196664 GEN196662:GEN196664 GOJ196662:GOJ196664 GYF196662:GYF196664 HIB196662:HIB196664 HRX196662:HRX196664 IBT196662:IBT196664 ILP196662:ILP196664 IVL196662:IVL196664 JFH196662:JFH196664 JPD196662:JPD196664 JYZ196662:JYZ196664 KIV196662:KIV196664 KSR196662:KSR196664 LCN196662:LCN196664 LMJ196662:LMJ196664 LWF196662:LWF196664 MGB196662:MGB196664 MPX196662:MPX196664 MZT196662:MZT196664 NJP196662:NJP196664 NTL196662:NTL196664 ODH196662:ODH196664 OND196662:OND196664 OWZ196662:OWZ196664 PGV196662:PGV196664 PQR196662:PQR196664 QAN196662:QAN196664 QKJ196662:QKJ196664 QUF196662:QUF196664 REB196662:REB196664 RNX196662:RNX196664 RXT196662:RXT196664 SHP196662:SHP196664 SRL196662:SRL196664 TBH196662:TBH196664 TLD196662:TLD196664 TUZ196662:TUZ196664 UEV196662:UEV196664 UOR196662:UOR196664 UYN196662:UYN196664 VIJ196662:VIJ196664 VSF196662:VSF196664 WCB196662:WCB196664 WLX196662:WLX196664 WVT196662:WVT196664 L262198:L262200 JH262198:JH262200 TD262198:TD262200 ACZ262198:ACZ262200 AMV262198:AMV262200 AWR262198:AWR262200 BGN262198:BGN262200 BQJ262198:BQJ262200 CAF262198:CAF262200 CKB262198:CKB262200 CTX262198:CTX262200 DDT262198:DDT262200 DNP262198:DNP262200 DXL262198:DXL262200 EHH262198:EHH262200 ERD262198:ERD262200 FAZ262198:FAZ262200 FKV262198:FKV262200 FUR262198:FUR262200 GEN262198:GEN262200 GOJ262198:GOJ262200 GYF262198:GYF262200 HIB262198:HIB262200 HRX262198:HRX262200 IBT262198:IBT262200 ILP262198:ILP262200 IVL262198:IVL262200 JFH262198:JFH262200 JPD262198:JPD262200 JYZ262198:JYZ262200 KIV262198:KIV262200 KSR262198:KSR262200 LCN262198:LCN262200 LMJ262198:LMJ262200 LWF262198:LWF262200 MGB262198:MGB262200 MPX262198:MPX262200 MZT262198:MZT262200 NJP262198:NJP262200 NTL262198:NTL262200 ODH262198:ODH262200 OND262198:OND262200 OWZ262198:OWZ262200 PGV262198:PGV262200 PQR262198:PQR262200 QAN262198:QAN262200 QKJ262198:QKJ262200 QUF262198:QUF262200 REB262198:REB262200 RNX262198:RNX262200 RXT262198:RXT262200 SHP262198:SHP262200 SRL262198:SRL262200 TBH262198:TBH262200 TLD262198:TLD262200 TUZ262198:TUZ262200 UEV262198:UEV262200 UOR262198:UOR262200 UYN262198:UYN262200 VIJ262198:VIJ262200 VSF262198:VSF262200 WCB262198:WCB262200 WLX262198:WLX262200 WVT262198:WVT262200 L327734:L327736 JH327734:JH327736 TD327734:TD327736 ACZ327734:ACZ327736 AMV327734:AMV327736 AWR327734:AWR327736 BGN327734:BGN327736 BQJ327734:BQJ327736 CAF327734:CAF327736 CKB327734:CKB327736 CTX327734:CTX327736 DDT327734:DDT327736 DNP327734:DNP327736 DXL327734:DXL327736 EHH327734:EHH327736 ERD327734:ERD327736 FAZ327734:FAZ327736 FKV327734:FKV327736 FUR327734:FUR327736 GEN327734:GEN327736 GOJ327734:GOJ327736 GYF327734:GYF327736 HIB327734:HIB327736 HRX327734:HRX327736 IBT327734:IBT327736 ILP327734:ILP327736 IVL327734:IVL327736 JFH327734:JFH327736 JPD327734:JPD327736 JYZ327734:JYZ327736 KIV327734:KIV327736 KSR327734:KSR327736 LCN327734:LCN327736 LMJ327734:LMJ327736 LWF327734:LWF327736 MGB327734:MGB327736 MPX327734:MPX327736 MZT327734:MZT327736 NJP327734:NJP327736 NTL327734:NTL327736 ODH327734:ODH327736 OND327734:OND327736 OWZ327734:OWZ327736 PGV327734:PGV327736 PQR327734:PQR327736 QAN327734:QAN327736 QKJ327734:QKJ327736 QUF327734:QUF327736 REB327734:REB327736 RNX327734:RNX327736 RXT327734:RXT327736 SHP327734:SHP327736 SRL327734:SRL327736 TBH327734:TBH327736 TLD327734:TLD327736 TUZ327734:TUZ327736 UEV327734:UEV327736 UOR327734:UOR327736 UYN327734:UYN327736 VIJ327734:VIJ327736 VSF327734:VSF327736 WCB327734:WCB327736 WLX327734:WLX327736 WVT327734:WVT327736 L393270:L393272 JH393270:JH393272 TD393270:TD393272 ACZ393270:ACZ393272 AMV393270:AMV393272 AWR393270:AWR393272 BGN393270:BGN393272 BQJ393270:BQJ393272 CAF393270:CAF393272 CKB393270:CKB393272 CTX393270:CTX393272 DDT393270:DDT393272 DNP393270:DNP393272 DXL393270:DXL393272 EHH393270:EHH393272 ERD393270:ERD393272 FAZ393270:FAZ393272 FKV393270:FKV393272 FUR393270:FUR393272 GEN393270:GEN393272 GOJ393270:GOJ393272 GYF393270:GYF393272 HIB393270:HIB393272 HRX393270:HRX393272 IBT393270:IBT393272 ILP393270:ILP393272 IVL393270:IVL393272 JFH393270:JFH393272 JPD393270:JPD393272 JYZ393270:JYZ393272 KIV393270:KIV393272 KSR393270:KSR393272 LCN393270:LCN393272 LMJ393270:LMJ393272 LWF393270:LWF393272 MGB393270:MGB393272 MPX393270:MPX393272 MZT393270:MZT393272 NJP393270:NJP393272 NTL393270:NTL393272 ODH393270:ODH393272 OND393270:OND393272 OWZ393270:OWZ393272 PGV393270:PGV393272 PQR393270:PQR393272 QAN393270:QAN393272 QKJ393270:QKJ393272 QUF393270:QUF393272 REB393270:REB393272 RNX393270:RNX393272 RXT393270:RXT393272 SHP393270:SHP393272 SRL393270:SRL393272 TBH393270:TBH393272 TLD393270:TLD393272 TUZ393270:TUZ393272 UEV393270:UEV393272 UOR393270:UOR393272 UYN393270:UYN393272 VIJ393270:VIJ393272 VSF393270:VSF393272 WCB393270:WCB393272 WLX393270:WLX393272 WVT393270:WVT393272 L458806:L458808 JH458806:JH458808 TD458806:TD458808 ACZ458806:ACZ458808 AMV458806:AMV458808 AWR458806:AWR458808 BGN458806:BGN458808 BQJ458806:BQJ458808 CAF458806:CAF458808 CKB458806:CKB458808 CTX458806:CTX458808 DDT458806:DDT458808 DNP458806:DNP458808 DXL458806:DXL458808 EHH458806:EHH458808 ERD458806:ERD458808 FAZ458806:FAZ458808 FKV458806:FKV458808 FUR458806:FUR458808 GEN458806:GEN458808 GOJ458806:GOJ458808 GYF458806:GYF458808 HIB458806:HIB458808 HRX458806:HRX458808 IBT458806:IBT458808 ILP458806:ILP458808 IVL458806:IVL458808 JFH458806:JFH458808 JPD458806:JPD458808 JYZ458806:JYZ458808 KIV458806:KIV458808 KSR458806:KSR458808 LCN458806:LCN458808 LMJ458806:LMJ458808 LWF458806:LWF458808 MGB458806:MGB458808 MPX458806:MPX458808 MZT458806:MZT458808 NJP458806:NJP458808 NTL458806:NTL458808 ODH458806:ODH458808 OND458806:OND458808 OWZ458806:OWZ458808 PGV458806:PGV458808 PQR458806:PQR458808 QAN458806:QAN458808 QKJ458806:QKJ458808 QUF458806:QUF458808 REB458806:REB458808 RNX458806:RNX458808 RXT458806:RXT458808 SHP458806:SHP458808 SRL458806:SRL458808 TBH458806:TBH458808 TLD458806:TLD458808 TUZ458806:TUZ458808 UEV458806:UEV458808 UOR458806:UOR458808 UYN458806:UYN458808 VIJ458806:VIJ458808 VSF458806:VSF458808 WCB458806:WCB458808 WLX458806:WLX458808 WVT458806:WVT458808 L524342:L524344 JH524342:JH524344 TD524342:TD524344 ACZ524342:ACZ524344 AMV524342:AMV524344 AWR524342:AWR524344 BGN524342:BGN524344 BQJ524342:BQJ524344 CAF524342:CAF524344 CKB524342:CKB524344 CTX524342:CTX524344 DDT524342:DDT524344 DNP524342:DNP524344 DXL524342:DXL524344 EHH524342:EHH524344 ERD524342:ERD524344 FAZ524342:FAZ524344 FKV524342:FKV524344 FUR524342:FUR524344 GEN524342:GEN524344 GOJ524342:GOJ524344 GYF524342:GYF524344 HIB524342:HIB524344 HRX524342:HRX524344 IBT524342:IBT524344 ILP524342:ILP524344 IVL524342:IVL524344 JFH524342:JFH524344 JPD524342:JPD524344 JYZ524342:JYZ524344 KIV524342:KIV524344 KSR524342:KSR524344 LCN524342:LCN524344 LMJ524342:LMJ524344 LWF524342:LWF524344 MGB524342:MGB524344 MPX524342:MPX524344 MZT524342:MZT524344 NJP524342:NJP524344 NTL524342:NTL524344 ODH524342:ODH524344 OND524342:OND524344 OWZ524342:OWZ524344 PGV524342:PGV524344 PQR524342:PQR524344 QAN524342:QAN524344 QKJ524342:QKJ524344 QUF524342:QUF524344 REB524342:REB524344 RNX524342:RNX524344 RXT524342:RXT524344 SHP524342:SHP524344 SRL524342:SRL524344 TBH524342:TBH524344 TLD524342:TLD524344 TUZ524342:TUZ524344 UEV524342:UEV524344 UOR524342:UOR524344 UYN524342:UYN524344 VIJ524342:VIJ524344 VSF524342:VSF524344 WCB524342:WCB524344 WLX524342:WLX524344 WVT524342:WVT524344 L589878:L589880 JH589878:JH589880 TD589878:TD589880 ACZ589878:ACZ589880 AMV589878:AMV589880 AWR589878:AWR589880 BGN589878:BGN589880 BQJ589878:BQJ589880 CAF589878:CAF589880 CKB589878:CKB589880 CTX589878:CTX589880 DDT589878:DDT589880 DNP589878:DNP589880 DXL589878:DXL589880 EHH589878:EHH589880 ERD589878:ERD589880 FAZ589878:FAZ589880 FKV589878:FKV589880 FUR589878:FUR589880 GEN589878:GEN589880 GOJ589878:GOJ589880 GYF589878:GYF589880 HIB589878:HIB589880 HRX589878:HRX589880 IBT589878:IBT589880 ILP589878:ILP589880 IVL589878:IVL589880 JFH589878:JFH589880 JPD589878:JPD589880 JYZ589878:JYZ589880 KIV589878:KIV589880 KSR589878:KSR589880 LCN589878:LCN589880 LMJ589878:LMJ589880 LWF589878:LWF589880 MGB589878:MGB589880 MPX589878:MPX589880 MZT589878:MZT589880 NJP589878:NJP589880 NTL589878:NTL589880 ODH589878:ODH589880 OND589878:OND589880 OWZ589878:OWZ589880 PGV589878:PGV589880 PQR589878:PQR589880 QAN589878:QAN589880 QKJ589878:QKJ589880 QUF589878:QUF589880 REB589878:REB589880 RNX589878:RNX589880 RXT589878:RXT589880 SHP589878:SHP589880 SRL589878:SRL589880 TBH589878:TBH589880 TLD589878:TLD589880 TUZ589878:TUZ589880 UEV589878:UEV589880 UOR589878:UOR589880 UYN589878:UYN589880 VIJ589878:VIJ589880 VSF589878:VSF589880 WCB589878:WCB589880 WLX589878:WLX589880 WVT589878:WVT589880 L655414:L655416 JH655414:JH655416 TD655414:TD655416 ACZ655414:ACZ655416 AMV655414:AMV655416 AWR655414:AWR655416 BGN655414:BGN655416 BQJ655414:BQJ655416 CAF655414:CAF655416 CKB655414:CKB655416 CTX655414:CTX655416 DDT655414:DDT655416 DNP655414:DNP655416 DXL655414:DXL655416 EHH655414:EHH655416 ERD655414:ERD655416 FAZ655414:FAZ655416 FKV655414:FKV655416 FUR655414:FUR655416 GEN655414:GEN655416 GOJ655414:GOJ655416 GYF655414:GYF655416 HIB655414:HIB655416 HRX655414:HRX655416 IBT655414:IBT655416 ILP655414:ILP655416 IVL655414:IVL655416 JFH655414:JFH655416 JPD655414:JPD655416 JYZ655414:JYZ655416 KIV655414:KIV655416 KSR655414:KSR655416 LCN655414:LCN655416 LMJ655414:LMJ655416 LWF655414:LWF655416 MGB655414:MGB655416 MPX655414:MPX655416 MZT655414:MZT655416 NJP655414:NJP655416 NTL655414:NTL655416 ODH655414:ODH655416 OND655414:OND655416 OWZ655414:OWZ655416 PGV655414:PGV655416 PQR655414:PQR655416 QAN655414:QAN655416 QKJ655414:QKJ655416 QUF655414:QUF655416 REB655414:REB655416 RNX655414:RNX655416 RXT655414:RXT655416 SHP655414:SHP655416 SRL655414:SRL655416 TBH655414:TBH655416 TLD655414:TLD655416 TUZ655414:TUZ655416 UEV655414:UEV655416 UOR655414:UOR655416 UYN655414:UYN655416 VIJ655414:VIJ655416 VSF655414:VSF655416 WCB655414:WCB655416 WLX655414:WLX655416 WVT655414:WVT655416 L720950:L720952 JH720950:JH720952 TD720950:TD720952 ACZ720950:ACZ720952 AMV720950:AMV720952 AWR720950:AWR720952 BGN720950:BGN720952 BQJ720950:BQJ720952 CAF720950:CAF720952 CKB720950:CKB720952 CTX720950:CTX720952 DDT720950:DDT720952 DNP720950:DNP720952 DXL720950:DXL720952 EHH720950:EHH720952 ERD720950:ERD720952 FAZ720950:FAZ720952 FKV720950:FKV720952 FUR720950:FUR720952 GEN720950:GEN720952 GOJ720950:GOJ720952 GYF720950:GYF720952 HIB720950:HIB720952 HRX720950:HRX720952 IBT720950:IBT720952 ILP720950:ILP720952 IVL720950:IVL720952 JFH720950:JFH720952 JPD720950:JPD720952 JYZ720950:JYZ720952 KIV720950:KIV720952 KSR720950:KSR720952 LCN720950:LCN720952 LMJ720950:LMJ720952 LWF720950:LWF720952 MGB720950:MGB720952 MPX720950:MPX720952 MZT720950:MZT720952 NJP720950:NJP720952 NTL720950:NTL720952 ODH720950:ODH720952 OND720950:OND720952 OWZ720950:OWZ720952 PGV720950:PGV720952 PQR720950:PQR720952 QAN720950:QAN720952 QKJ720950:QKJ720952 QUF720950:QUF720952 REB720950:REB720952 RNX720950:RNX720952 RXT720950:RXT720952 SHP720950:SHP720952 SRL720950:SRL720952 TBH720950:TBH720952 TLD720950:TLD720952 TUZ720950:TUZ720952 UEV720950:UEV720952 UOR720950:UOR720952 UYN720950:UYN720952 VIJ720950:VIJ720952 VSF720950:VSF720952 WCB720950:WCB720952 WLX720950:WLX720952 WVT720950:WVT720952 L786486:L786488 JH786486:JH786488 TD786486:TD786488 ACZ786486:ACZ786488 AMV786486:AMV786488 AWR786486:AWR786488 BGN786486:BGN786488 BQJ786486:BQJ786488 CAF786486:CAF786488 CKB786486:CKB786488 CTX786486:CTX786488 DDT786486:DDT786488 DNP786486:DNP786488 DXL786486:DXL786488 EHH786486:EHH786488 ERD786486:ERD786488 FAZ786486:FAZ786488 FKV786486:FKV786488 FUR786486:FUR786488 GEN786486:GEN786488 GOJ786486:GOJ786488 GYF786486:GYF786488 HIB786486:HIB786488 HRX786486:HRX786488 IBT786486:IBT786488 ILP786486:ILP786488 IVL786486:IVL786488 JFH786486:JFH786488 JPD786486:JPD786488 JYZ786486:JYZ786488 KIV786486:KIV786488 KSR786486:KSR786488 LCN786486:LCN786488 LMJ786486:LMJ786488 LWF786486:LWF786488 MGB786486:MGB786488 MPX786486:MPX786488 MZT786486:MZT786488 NJP786486:NJP786488 NTL786486:NTL786488 ODH786486:ODH786488 OND786486:OND786488 OWZ786486:OWZ786488 PGV786486:PGV786488 PQR786486:PQR786488 QAN786486:QAN786488 QKJ786486:QKJ786488 QUF786486:QUF786488 REB786486:REB786488 RNX786486:RNX786488 RXT786486:RXT786488 SHP786486:SHP786488 SRL786486:SRL786488 TBH786486:TBH786488 TLD786486:TLD786488 TUZ786486:TUZ786488 UEV786486:UEV786488 UOR786486:UOR786488 UYN786486:UYN786488 VIJ786486:VIJ786488 VSF786486:VSF786488 WCB786486:WCB786488 WLX786486:WLX786488 WVT786486:WVT786488 L852022:L852024 JH852022:JH852024 TD852022:TD852024 ACZ852022:ACZ852024 AMV852022:AMV852024 AWR852022:AWR852024 BGN852022:BGN852024 BQJ852022:BQJ852024 CAF852022:CAF852024 CKB852022:CKB852024 CTX852022:CTX852024 DDT852022:DDT852024 DNP852022:DNP852024 DXL852022:DXL852024 EHH852022:EHH852024 ERD852022:ERD852024 FAZ852022:FAZ852024 FKV852022:FKV852024 FUR852022:FUR852024 GEN852022:GEN852024 GOJ852022:GOJ852024 GYF852022:GYF852024 HIB852022:HIB852024 HRX852022:HRX852024 IBT852022:IBT852024 ILP852022:ILP852024 IVL852022:IVL852024 JFH852022:JFH852024 JPD852022:JPD852024 JYZ852022:JYZ852024 KIV852022:KIV852024 KSR852022:KSR852024 LCN852022:LCN852024 LMJ852022:LMJ852024 LWF852022:LWF852024 MGB852022:MGB852024 MPX852022:MPX852024 MZT852022:MZT852024 NJP852022:NJP852024 NTL852022:NTL852024 ODH852022:ODH852024 OND852022:OND852024 OWZ852022:OWZ852024 PGV852022:PGV852024 PQR852022:PQR852024 QAN852022:QAN852024 QKJ852022:QKJ852024 QUF852022:QUF852024 REB852022:REB852024 RNX852022:RNX852024 RXT852022:RXT852024 SHP852022:SHP852024 SRL852022:SRL852024 TBH852022:TBH852024 TLD852022:TLD852024 TUZ852022:TUZ852024 UEV852022:UEV852024 UOR852022:UOR852024 UYN852022:UYN852024 VIJ852022:VIJ852024 VSF852022:VSF852024 WCB852022:WCB852024 WLX852022:WLX852024 WVT852022:WVT852024 L917558:L917560 JH917558:JH917560 TD917558:TD917560 ACZ917558:ACZ917560 AMV917558:AMV917560 AWR917558:AWR917560 BGN917558:BGN917560 BQJ917558:BQJ917560 CAF917558:CAF917560 CKB917558:CKB917560 CTX917558:CTX917560 DDT917558:DDT917560 DNP917558:DNP917560 DXL917558:DXL917560 EHH917558:EHH917560 ERD917558:ERD917560 FAZ917558:FAZ917560 FKV917558:FKV917560 FUR917558:FUR917560 GEN917558:GEN917560 GOJ917558:GOJ917560 GYF917558:GYF917560 HIB917558:HIB917560 HRX917558:HRX917560 IBT917558:IBT917560 ILP917558:ILP917560 IVL917558:IVL917560 JFH917558:JFH917560 JPD917558:JPD917560 JYZ917558:JYZ917560 KIV917558:KIV917560 KSR917558:KSR917560 LCN917558:LCN917560 LMJ917558:LMJ917560 LWF917558:LWF917560 MGB917558:MGB917560 MPX917558:MPX917560 MZT917558:MZT917560 NJP917558:NJP917560 NTL917558:NTL917560 ODH917558:ODH917560 OND917558:OND917560 OWZ917558:OWZ917560 PGV917558:PGV917560 PQR917558:PQR917560 QAN917558:QAN917560 QKJ917558:QKJ917560 QUF917558:QUF917560 REB917558:REB917560 RNX917558:RNX917560 RXT917558:RXT917560 SHP917558:SHP917560 SRL917558:SRL917560 TBH917558:TBH917560 TLD917558:TLD917560 TUZ917558:TUZ917560 UEV917558:UEV917560 UOR917558:UOR917560 UYN917558:UYN917560 VIJ917558:VIJ917560 VSF917558:VSF917560 WCB917558:WCB917560 WLX917558:WLX917560 WVT917558:WVT917560 L983094:L983096 JH983094:JH983096 TD983094:TD983096 ACZ983094:ACZ983096 AMV983094:AMV983096 AWR983094:AWR983096 BGN983094:BGN983096 BQJ983094:BQJ983096 CAF983094:CAF983096 CKB983094:CKB983096 CTX983094:CTX983096 DDT983094:DDT983096 DNP983094:DNP983096 DXL983094:DXL983096 EHH983094:EHH983096 ERD983094:ERD983096 FAZ983094:FAZ983096 FKV983094:FKV983096 FUR983094:FUR983096 GEN983094:GEN983096 GOJ983094:GOJ983096 GYF983094:GYF983096 HIB983094:HIB983096 HRX983094:HRX983096 IBT983094:IBT983096 ILP983094:ILP983096 IVL983094:IVL983096 JFH983094:JFH983096 JPD983094:JPD983096 JYZ983094:JYZ983096 KIV983094:KIV983096 KSR983094:KSR983096 LCN983094:LCN983096 LMJ983094:LMJ983096 LWF983094:LWF983096 MGB983094:MGB983096 MPX983094:MPX983096 MZT983094:MZT983096 NJP983094:NJP983096 NTL983094:NTL983096 ODH983094:ODH983096 OND983094:OND983096 OWZ983094:OWZ983096 PGV983094:PGV983096 PQR983094:PQR983096 QAN983094:QAN983096 QKJ983094:QKJ983096 QUF983094:QUF983096 REB983094:REB983096 RNX983094:RNX983096 RXT983094:RXT983096 SHP983094:SHP983096 SRL983094:SRL983096 TBH983094:TBH983096 TLD983094:TLD983096 TUZ983094:TUZ983096 UEV983094:UEV983096 UOR983094:UOR983096 UYN983094:UYN983096 VIJ983094:VIJ983096 VSF983094:VSF983096 WCB983094:WCB983096 WLX983094:WLX983096 WVT983094:WVT983096 S59 JO59 TK59 ADG59 ANC59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共同・表紙(共通)</vt:lpstr>
      <vt:lpstr>住棟</vt:lpstr>
      <vt:lpstr>住戸　1-10</vt:lpstr>
      <vt:lpstr>7開口計算シート</vt:lpstr>
      <vt:lpstr>液状化</vt:lpstr>
      <vt:lpstr>'7開口計算シート'!Print_Area</vt:lpstr>
      <vt:lpstr>液状化!Print_Area</vt:lpstr>
      <vt:lpstr>'共同・表紙(共通)'!Print_Area</vt:lpstr>
      <vt:lpstr>'住戸　1-10'!Print_Area</vt:lpstr>
      <vt:lpstr>住棟!Print_Area</vt:lpstr>
    </vt:vector>
  </TitlesOfParts>
  <Company>(財)大阪住宅センター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kiko053</cp:lastModifiedBy>
  <cp:lastPrinted>2023-11-17T04:56:43Z</cp:lastPrinted>
  <dcterms:created xsi:type="dcterms:W3CDTF">2002-03-05T02:23:09Z</dcterms:created>
  <dcterms:modified xsi:type="dcterms:W3CDTF">2024-04-22T05:20:47Z</dcterms:modified>
</cp:coreProperties>
</file>