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File-sv01\3 機構\9 様式\住宅性能評価\03 設計共同\"/>
    </mc:Choice>
  </mc:AlternateContent>
  <xr:revisionPtr revIDLastSave="0" documentId="13_ncr:1_{C5FF031A-DCD3-4D50-87A6-4967FD8E7188}" xr6:coauthVersionLast="47" xr6:coauthVersionMax="47" xr10:uidLastSave="{00000000-0000-0000-0000-000000000000}"/>
  <bookViews>
    <workbookView xWindow="35565" yWindow="3165" windowWidth="21600" windowHeight="11295" tabRatio="746" xr2:uid="{00000000-000D-0000-FFFF-FFFF00000000}"/>
  </bookViews>
  <sheets>
    <sheet name="共同・表紙(共通)" sheetId="10" r:id="rId1"/>
    <sheet name="住棟" sheetId="29" r:id="rId2"/>
    <sheet name="住戸　1-10" sheetId="27" r:id="rId3"/>
    <sheet name="7開口計算シート" sheetId="34" r:id="rId4"/>
    <sheet name="液状化" sheetId="35" r:id="rId5"/>
  </sheets>
  <definedNames>
    <definedName name="_xlnm.Print_Area" localSheetId="3">'7開口計算シート'!$A$1:$O$51</definedName>
    <definedName name="_xlnm.Print_Area" localSheetId="4">液状化!$A$1:$AL$65</definedName>
    <definedName name="_xlnm.Print_Area" localSheetId="0">'共同・表紙(共通)'!$A$1:$AD$60</definedName>
    <definedName name="_xlnm.Print_Area" localSheetId="2">'住戸　1-10'!$A$1:$AO$619</definedName>
    <definedName name="_xlnm.Print_Area" localSheetId="1">住棟!$A$1:$AP$176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86" i="27" l="1"/>
  <c r="I49" i="34"/>
  <c r="N3" i="27"/>
  <c r="N4" i="29"/>
  <c r="N5" i="29"/>
  <c r="N3" i="29"/>
  <c r="K119" i="27"/>
  <c r="S184" i="27"/>
  <c r="S243" i="27"/>
  <c r="S301" i="27"/>
  <c r="K517" i="27"/>
  <c r="S360" i="27"/>
  <c r="K476" i="27"/>
  <c r="S419" i="27"/>
  <c r="K66" i="27"/>
  <c r="O42" i="34"/>
  <c r="N42" i="34"/>
  <c r="M42" i="34"/>
  <c r="L42" i="34"/>
  <c r="K42" i="34"/>
  <c r="O41" i="34"/>
  <c r="N41" i="34"/>
  <c r="L41" i="34"/>
  <c r="K41" i="34"/>
  <c r="O40" i="34"/>
  <c r="N40" i="34"/>
  <c r="M40" i="34"/>
  <c r="L40" i="34"/>
  <c r="K40" i="34"/>
  <c r="O39" i="34"/>
  <c r="N39" i="34"/>
  <c r="M39" i="34"/>
  <c r="L39" i="34"/>
  <c r="K39" i="34"/>
  <c r="H42" i="34"/>
  <c r="G42" i="34"/>
  <c r="I42" i="34" s="1"/>
  <c r="F42" i="34"/>
  <c r="H41" i="34"/>
  <c r="G41" i="34"/>
  <c r="I41" i="34" s="1"/>
  <c r="M41" i="34"/>
  <c r="F41" i="34"/>
  <c r="H40" i="34"/>
  <c r="G40" i="34"/>
  <c r="I40" i="34" s="1"/>
  <c r="F40" i="34"/>
  <c r="H39" i="34"/>
  <c r="G39" i="34"/>
  <c r="I39" i="34" s="1"/>
  <c r="I44" i="34" s="1"/>
  <c r="F44" i="34" s="1"/>
  <c r="F39" i="34"/>
  <c r="N36" i="34"/>
  <c r="M36" i="34"/>
  <c r="L36" i="34"/>
  <c r="K36" i="34"/>
  <c r="H36" i="34"/>
  <c r="G36" i="34"/>
  <c r="I36" i="34" s="1"/>
  <c r="O36" i="34"/>
  <c r="F36" i="34"/>
  <c r="O35" i="34"/>
  <c r="N35" i="34"/>
  <c r="K35" i="34"/>
  <c r="H35" i="34"/>
  <c r="G35" i="34"/>
  <c r="I35" i="34" s="1"/>
  <c r="F35" i="34"/>
  <c r="O34" i="34"/>
  <c r="N34" i="34"/>
  <c r="M34" i="34"/>
  <c r="L34" i="34"/>
  <c r="K34" i="34"/>
  <c r="H34" i="34"/>
  <c r="G34" i="34"/>
  <c r="I34" i="34" s="1"/>
  <c r="F34" i="34"/>
  <c r="K28" i="34"/>
  <c r="L28" i="34"/>
  <c r="M28" i="34"/>
  <c r="O28" i="34"/>
  <c r="K29" i="34"/>
  <c r="L29" i="34"/>
  <c r="N29" i="34"/>
  <c r="O29" i="34"/>
  <c r="K30" i="34"/>
  <c r="L30" i="34"/>
  <c r="N30" i="34"/>
  <c r="O30" i="34"/>
  <c r="F28" i="34"/>
  <c r="G28" i="34"/>
  <c r="I28" i="34" s="1"/>
  <c r="N28" i="34"/>
  <c r="H28" i="34"/>
  <c r="F29" i="34"/>
  <c r="G29" i="34"/>
  <c r="I29" i="34" s="1"/>
  <c r="M29" i="34"/>
  <c r="H29" i="34"/>
  <c r="F30" i="34"/>
  <c r="G30" i="34"/>
  <c r="I30" i="34" s="1"/>
  <c r="M30" i="34"/>
  <c r="H30" i="34"/>
  <c r="F22" i="34"/>
  <c r="G22" i="34"/>
  <c r="I22" i="34" s="1"/>
  <c r="H22" i="34"/>
  <c r="F23" i="34"/>
  <c r="G23" i="34"/>
  <c r="I23" i="34" s="1"/>
  <c r="H23" i="34"/>
  <c r="F24" i="34"/>
  <c r="G24" i="34"/>
  <c r="I24" i="34" s="1"/>
  <c r="H24" i="34"/>
  <c r="K22" i="34"/>
  <c r="L22" i="34"/>
  <c r="M22" i="34"/>
  <c r="N22" i="34"/>
  <c r="O22" i="34"/>
  <c r="K23" i="34"/>
  <c r="L23" i="34"/>
  <c r="M23" i="34"/>
  <c r="N23" i="34"/>
  <c r="O23" i="34"/>
  <c r="K24" i="34"/>
  <c r="L24" i="34"/>
  <c r="M24" i="34"/>
  <c r="N24" i="34"/>
  <c r="O24" i="34"/>
  <c r="K16" i="34"/>
  <c r="L16" i="34"/>
  <c r="M16" i="34"/>
  <c r="N16" i="34"/>
  <c r="O16" i="34"/>
  <c r="K17" i="34"/>
  <c r="L17" i="34"/>
  <c r="M17" i="34"/>
  <c r="O17" i="34"/>
  <c r="K18" i="34"/>
  <c r="L18" i="34"/>
  <c r="M18" i="34"/>
  <c r="N18" i="34"/>
  <c r="O18" i="34"/>
  <c r="F16" i="34"/>
  <c r="G16" i="34"/>
  <c r="I16" i="34"/>
  <c r="H16" i="34"/>
  <c r="F17" i="34"/>
  <c r="G17" i="34"/>
  <c r="I17" i="34"/>
  <c r="H17" i="34"/>
  <c r="F18" i="34"/>
  <c r="G18" i="34"/>
  <c r="I18" i="34" s="1"/>
  <c r="H18" i="34"/>
  <c r="C44" i="34"/>
  <c r="O33" i="34"/>
  <c r="M33" i="34"/>
  <c r="L33" i="34"/>
  <c r="K33" i="34"/>
  <c r="H33" i="34"/>
  <c r="G33" i="34"/>
  <c r="I33" i="34" s="1"/>
  <c r="I38" i="34" s="1"/>
  <c r="F38" i="34" s="1"/>
  <c r="F33" i="34"/>
  <c r="O27" i="34"/>
  <c r="N27" i="34"/>
  <c r="M27" i="34"/>
  <c r="K27" i="34"/>
  <c r="H27" i="34"/>
  <c r="G27" i="34"/>
  <c r="I27" i="34" s="1"/>
  <c r="I32" i="34" s="1"/>
  <c r="F32" i="34" s="1"/>
  <c r="F27" i="34"/>
  <c r="C26" i="34"/>
  <c r="O21" i="34"/>
  <c r="N21" i="34"/>
  <c r="M21" i="34"/>
  <c r="K21" i="34"/>
  <c r="H21" i="34"/>
  <c r="G21" i="34"/>
  <c r="I21" i="34" s="1"/>
  <c r="I26" i="34" s="1"/>
  <c r="F26" i="34" s="1"/>
  <c r="F21" i="34"/>
  <c r="C20" i="34"/>
  <c r="O15" i="34"/>
  <c r="N15" i="34"/>
  <c r="M15" i="34"/>
  <c r="H15" i="34"/>
  <c r="G15" i="34"/>
  <c r="I20" i="34"/>
  <c r="F20" i="34" s="1"/>
  <c r="F15" i="34"/>
  <c r="AF178" i="27"/>
  <c r="AF180" i="27"/>
  <c r="AF179" i="27"/>
  <c r="W180" i="27"/>
  <c r="W181" i="27"/>
  <c r="W179" i="27"/>
  <c r="N17" i="34"/>
  <c r="N33" i="34"/>
  <c r="M35" i="34"/>
  <c r="L35" i="34"/>
  <c r="L15" i="34"/>
  <c r="L21" i="34"/>
  <c r="L27" i="34"/>
  <c r="N37" i="34" l="1"/>
  <c r="N38" i="34" s="1"/>
  <c r="N43" i="34"/>
  <c r="O31" i="34"/>
  <c r="N31" i="34"/>
  <c r="N32" i="34" s="1"/>
  <c r="O37" i="34"/>
  <c r="O38" i="34" s="1"/>
  <c r="M37" i="34"/>
  <c r="M38" i="34" s="1"/>
  <c r="O19" i="34"/>
  <c r="O20" i="34" s="1"/>
  <c r="N19" i="34"/>
  <c r="N20" i="34" s="1"/>
  <c r="K37" i="34"/>
  <c r="K38" i="34" s="1"/>
  <c r="L31" i="34"/>
  <c r="L32" i="34" s="1"/>
  <c r="K19" i="34"/>
  <c r="K20" i="34" s="1"/>
  <c r="M25" i="34"/>
  <c r="M26" i="34" s="1"/>
  <c r="L37" i="34"/>
  <c r="L38" i="34" s="1"/>
  <c r="K43" i="34"/>
  <c r="K44" i="34" s="1"/>
  <c r="O43" i="34"/>
  <c r="O44" i="34" s="1"/>
  <c r="M31" i="34"/>
  <c r="M32" i="34" s="1"/>
  <c r="N25" i="34"/>
  <c r="N26" i="34" s="1"/>
  <c r="L25" i="34"/>
  <c r="L26" i="34" s="1"/>
  <c r="K25" i="34"/>
  <c r="K26" i="34" s="1"/>
  <c r="K31" i="34"/>
  <c r="K32" i="34" s="1"/>
  <c r="L19" i="34"/>
  <c r="L20" i="34" s="1"/>
  <c r="L43" i="34"/>
  <c r="L44" i="34" s="1"/>
  <c r="M19" i="34"/>
  <c r="M20" i="34" s="1"/>
  <c r="M43" i="34"/>
  <c r="M44" i="34" s="1"/>
  <c r="O25" i="34"/>
  <c r="O26" i="34" s="1"/>
  <c r="N44" i="34"/>
  <c r="O3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shimada</author>
  </authors>
  <commentList>
    <comment ref="U41" authorId="0" shapeId="0" xr:uid="{00000000-0006-0000-0100-000001000000}">
      <text>
        <r>
          <rPr>
            <sz val="7"/>
            <color indexed="8"/>
            <rFont val="ＭＳ Ｐゴシック"/>
            <family val="3"/>
            <charset val="128"/>
          </rPr>
          <t>杭径は</t>
        </r>
        <r>
          <rPr>
            <sz val="7"/>
            <color indexed="8"/>
            <rFont val="ＭＳ Ｐゴシック"/>
            <family val="3"/>
            <charset val="128"/>
          </rPr>
          <t xml:space="preserve">
</t>
        </r>
        <r>
          <rPr>
            <sz val="7"/>
            <color indexed="8"/>
            <rFont val="ＭＳ Ｐゴシック"/>
            <family val="3"/>
            <charset val="128"/>
          </rPr>
          <t>軸部径（最小～最大）とする。</t>
        </r>
        <r>
          <rPr>
            <sz val="7"/>
            <color indexed="8"/>
            <rFont val="ＭＳ Ｐゴシック"/>
            <family val="3"/>
            <charset val="128"/>
          </rPr>
          <t xml:space="preserve">
</t>
        </r>
        <r>
          <rPr>
            <sz val="7"/>
            <color indexed="8"/>
            <rFont val="ＭＳ Ｐゴシック"/>
            <family val="3"/>
            <charset val="128"/>
          </rPr>
          <t>拡底杭の場合は</t>
        </r>
        <r>
          <rPr>
            <sz val="7"/>
            <color indexed="8"/>
            <rFont val="ＭＳ Ｐゴシック"/>
            <family val="3"/>
            <charset val="128"/>
          </rPr>
          <t xml:space="preserve">
</t>
        </r>
        <r>
          <rPr>
            <sz val="7"/>
            <color indexed="8"/>
            <rFont val="ＭＳ Ｐゴシック"/>
            <family val="3"/>
            <charset val="128"/>
          </rPr>
          <t>軸部径（最小～最大）及び、底部径（最小～最大（設計施工の区別））とする。</t>
        </r>
      </text>
    </comment>
  </commentList>
</comments>
</file>

<file path=xl/sharedStrings.xml><?xml version="1.0" encoding="utf-8"?>
<sst xmlns="http://schemas.openxmlformats.org/spreadsheetml/2006/main" count="4486" uniqueCount="1131">
  <si>
    <t>）相当</t>
    <rPh sb="1" eb="3">
      <t>ソウトウ</t>
    </rPh>
    <phoneticPr fontId="2"/>
  </si>
  <si>
    <t>コンクリートブロック造</t>
    <rPh sb="10" eb="11">
      <t>ゾウ</t>
    </rPh>
    <phoneticPr fontId="2"/>
  </si>
  <si>
    <t>認定書</t>
    <rPh sb="0" eb="3">
      <t>ニンテイショ</t>
    </rPh>
    <phoneticPr fontId="2"/>
  </si>
  <si>
    <t>コンセントボックスの位置等</t>
    <rPh sb="10" eb="12">
      <t>イチ</t>
    </rPh>
    <rPh sb="12" eb="13">
      <t>トウ</t>
    </rPh>
    <phoneticPr fontId="2"/>
  </si>
  <si>
    <t>対面する位置に欠き込み措置なし</t>
    <rPh sb="0" eb="2">
      <t>タイメン</t>
    </rPh>
    <rPh sb="4" eb="6">
      <t>イチ</t>
    </rPh>
    <rPh sb="7" eb="8">
      <t>カ</t>
    </rPh>
    <rPh sb="9" eb="10">
      <t>コ</t>
    </rPh>
    <rPh sb="11" eb="13">
      <t>ソチ</t>
    </rPh>
    <phoneticPr fontId="2"/>
  </si>
  <si>
    <t>1-6 地盤又は杭の許容支持力等及びその設定方法</t>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2"/>
  </si>
  <si>
    <t>1-7 基礎の構造方法及び形式等</t>
    <rPh sb="4" eb="6">
      <t>キソ</t>
    </rPh>
    <rPh sb="7" eb="9">
      <t>コウゾウ</t>
    </rPh>
    <rPh sb="9" eb="11">
      <t>ホウホウ</t>
    </rPh>
    <rPh sb="11" eb="12">
      <t>オヨ</t>
    </rPh>
    <rPh sb="13" eb="15">
      <t>ケイシキ</t>
    </rPh>
    <rPh sb="15" eb="16">
      <t>トウ</t>
    </rPh>
    <phoneticPr fontId="2"/>
  </si>
  <si>
    <t xml:space="preserve">6-2　換気対策 </t>
    <rPh sb="4" eb="6">
      <t>カンキ</t>
    </rPh>
    <rPh sb="6" eb="8">
      <t>タイサク</t>
    </rPh>
    <phoneticPr fontId="2"/>
  </si>
  <si>
    <t>界壁の仕上材</t>
    <rPh sb="0" eb="1">
      <t>カイ</t>
    </rPh>
    <rPh sb="1" eb="2">
      <t>ヘキ</t>
    </rPh>
    <rPh sb="3" eb="5">
      <t>シア</t>
    </rPh>
    <rPh sb="5" eb="6">
      <t>ザイ</t>
    </rPh>
    <phoneticPr fontId="2"/>
  </si>
  <si>
    <t>界壁とボード類の間に接着モルタル等の</t>
    <rPh sb="0" eb="1">
      <t>カイ</t>
    </rPh>
    <rPh sb="1" eb="2">
      <t>ヘキ</t>
    </rPh>
    <rPh sb="6" eb="7">
      <t>ルイ</t>
    </rPh>
    <rPh sb="8" eb="9">
      <t>アイダ</t>
    </rPh>
    <rPh sb="10" eb="12">
      <t>セッチャク</t>
    </rPh>
    <rPh sb="16" eb="17">
      <t>トウ</t>
    </rPh>
    <phoneticPr fontId="2"/>
  </si>
  <si>
    <t>点付による空隙なし</t>
    <rPh sb="5" eb="7">
      <t>クウゲキ</t>
    </rPh>
    <phoneticPr fontId="2"/>
  </si>
  <si>
    <t>Ｔ-４</t>
    <phoneticPr fontId="2"/>
  </si>
  <si>
    <t>Ｔ-３</t>
    <phoneticPr fontId="2"/>
  </si>
  <si>
    <t>Ｔ-２</t>
    <phoneticPr fontId="2"/>
  </si>
  <si>
    <t>更新対策</t>
    <rPh sb="0" eb="2">
      <t>コウシン</t>
    </rPh>
    <rPh sb="2" eb="4">
      <t>タイサク</t>
    </rPh>
    <phoneticPr fontId="2"/>
  </si>
  <si>
    <t>埋込み配管</t>
    <rPh sb="0" eb="1">
      <t>ウ</t>
    </rPh>
    <rPh sb="1" eb="2">
      <t>コ</t>
    </rPh>
    <rPh sb="3" eb="5">
      <t>ハイカン</t>
    </rPh>
    <phoneticPr fontId="2"/>
  </si>
  <si>
    <t>Ｔ-１</t>
    <phoneticPr fontId="2"/>
  </si>
  <si>
    <t>［</t>
    <phoneticPr fontId="2"/>
  </si>
  <si>
    <t>ｄＢ］</t>
    <phoneticPr fontId="2"/>
  </si>
  <si>
    <t>］</t>
    <phoneticPr fontId="2"/>
  </si>
  <si>
    <t>８音環境に関すること</t>
  </si>
  <si>
    <t>ボイドスラブ　　（</t>
    <phoneticPr fontId="2"/>
  </si>
  <si>
    <t>畳　（JIS A5902）</t>
    <rPh sb="0" eb="1">
      <t>タタミ</t>
    </rPh>
    <phoneticPr fontId="2"/>
  </si>
  <si>
    <t>mm</t>
    <phoneticPr fontId="2"/>
  </si>
  <si>
    <t>ボイドスラブ　 　（</t>
    <phoneticPr fontId="2"/>
  </si>
  <si>
    <t>畳　（JIS A5902）又は同等</t>
    <rPh sb="0" eb="1">
      <t>タタミ</t>
    </rPh>
    <rPh sb="13" eb="14">
      <t>マタ</t>
    </rPh>
    <rPh sb="15" eb="17">
      <t>ドウトウ</t>
    </rPh>
    <phoneticPr fontId="2"/>
  </si>
  <si>
    <t>X10　　N/㎡)</t>
    <phoneticPr fontId="2"/>
  </si>
  <si>
    <t>⊿L：床仕上げ構造の重量床衝撃音低減量    (</t>
    <rPh sb="3" eb="4">
      <t>ユカ</t>
    </rPh>
    <rPh sb="4" eb="6">
      <t>シア</t>
    </rPh>
    <rPh sb="7" eb="9">
      <t>コウゾウ</t>
    </rPh>
    <rPh sb="10" eb="12">
      <t>ジュウリョウ</t>
    </rPh>
    <rPh sb="12" eb="13">
      <t>ユカ</t>
    </rPh>
    <rPh sb="13" eb="15">
      <t>ショウゲキ</t>
    </rPh>
    <rPh sb="15" eb="16">
      <t>オン</t>
    </rPh>
    <rPh sb="16" eb="18">
      <t>テイゲン</t>
    </rPh>
    <rPh sb="18" eb="19">
      <t>リョウ</t>
    </rPh>
    <phoneticPr fontId="2"/>
  </si>
  <si>
    <t>ボイドスラブ    　　（</t>
    <phoneticPr fontId="2"/>
  </si>
  <si>
    <t>畳　（JISA 5902）又は同等</t>
    <rPh sb="0" eb="1">
      <t>タタミ</t>
    </rPh>
    <rPh sb="13" eb="14">
      <t>マタ</t>
    </rPh>
    <rPh sb="15" eb="17">
      <t>ドウトウ</t>
    </rPh>
    <phoneticPr fontId="2"/>
  </si>
  <si>
    <t>⊿L：床仕上げ構造の重量床衝撃音低減量  　（</t>
    <rPh sb="3" eb="4">
      <t>ユカ</t>
    </rPh>
    <rPh sb="4" eb="6">
      <t>シア</t>
    </rPh>
    <rPh sb="7" eb="9">
      <t>コウゾウ</t>
    </rPh>
    <rPh sb="10" eb="12">
      <t>ジュウリョウ</t>
    </rPh>
    <rPh sb="12" eb="13">
      <t>ユカ</t>
    </rPh>
    <rPh sb="13" eb="15">
      <t>ショウゲキ</t>
    </rPh>
    <rPh sb="15" eb="16">
      <t>オン</t>
    </rPh>
    <rPh sb="16" eb="18">
      <t>テイゲン</t>
    </rPh>
    <rPh sb="18" eb="19">
      <t>リョウ</t>
    </rPh>
    <phoneticPr fontId="2"/>
  </si>
  <si>
    <t>構造伏図</t>
    <rPh sb="0" eb="2">
      <t>コウゾウ</t>
    </rPh>
    <rPh sb="2" eb="3">
      <t>フ</t>
    </rPh>
    <rPh sb="3" eb="4">
      <t>ズ</t>
    </rPh>
    <phoneticPr fontId="2"/>
  </si>
  <si>
    <t>最高</t>
    <rPh sb="0" eb="2">
      <t>サイコウ</t>
    </rPh>
    <phoneticPr fontId="2"/>
  </si>
  <si>
    <t>最低</t>
    <rPh sb="0" eb="2">
      <t>サイテイ</t>
    </rPh>
    <phoneticPr fontId="2"/>
  </si>
  <si>
    <t>ビニール系床材　（JIS A5705）又は同等</t>
    <rPh sb="4" eb="5">
      <t>ケイ</t>
    </rPh>
    <rPh sb="5" eb="6">
      <t>ユカ</t>
    </rPh>
    <rPh sb="6" eb="7">
      <t>ザイ</t>
    </rPh>
    <rPh sb="19" eb="20">
      <t>マタ</t>
    </rPh>
    <rPh sb="21" eb="23">
      <t>ドウトウ</t>
    </rPh>
    <phoneticPr fontId="2"/>
  </si>
  <si>
    <t>8-3</t>
    <phoneticPr fontId="2"/>
  </si>
  <si>
    <t>透過損失等級</t>
    <rPh sb="0" eb="2">
      <t>トウカ</t>
    </rPh>
    <rPh sb="2" eb="4">
      <t>ソンシツ</t>
    </rPh>
    <rPh sb="4" eb="6">
      <t>トウキュウ</t>
    </rPh>
    <phoneticPr fontId="2"/>
  </si>
  <si>
    <t>ＲＣ造</t>
    <rPh sb="2" eb="3">
      <t>ゾウ</t>
    </rPh>
    <phoneticPr fontId="2"/>
  </si>
  <si>
    <t>ＳＲＣ造</t>
    <rPh sb="3" eb="4">
      <t>ゾウ</t>
    </rPh>
    <phoneticPr fontId="2"/>
  </si>
  <si>
    <t>ＳＣ造</t>
    <rPh sb="2" eb="3">
      <t>ゾウ</t>
    </rPh>
    <phoneticPr fontId="2"/>
  </si>
  <si>
    <t>cm</t>
    <phoneticPr fontId="2"/>
  </si>
  <si>
    <t>建材畳（JIS A5914）又は同等</t>
    <rPh sb="0" eb="2">
      <t>ケンザイ</t>
    </rPh>
    <rPh sb="2" eb="3">
      <t>タタミ</t>
    </rPh>
    <rPh sb="14" eb="15">
      <t>マタ</t>
    </rPh>
    <rPh sb="16" eb="18">
      <t>ドウトウ</t>
    </rPh>
    <phoneticPr fontId="2"/>
  </si>
  <si>
    <t>織じゅうたん　（JIS L4404）又は同等</t>
    <rPh sb="0" eb="1">
      <t>オ</t>
    </rPh>
    <rPh sb="18" eb="19">
      <t>マタ</t>
    </rPh>
    <rPh sb="20" eb="22">
      <t>ドウトウ</t>
    </rPh>
    <phoneticPr fontId="2"/>
  </si>
  <si>
    <t>タフテッドカーペット　（JIS L4405）又は同等</t>
    <rPh sb="22" eb="23">
      <t>マタ</t>
    </rPh>
    <rPh sb="24" eb="26">
      <t>ドウトウ</t>
    </rPh>
    <phoneticPr fontId="2"/>
  </si>
  <si>
    <t>JIS A1440の5.1のカテゴリーⅠに該当</t>
    <rPh sb="21" eb="23">
      <t>ガイトウ</t>
    </rPh>
    <phoneticPr fontId="2"/>
  </si>
  <si>
    <t>施工方法</t>
    <rPh sb="0" eb="2">
      <t>セコウ</t>
    </rPh>
    <rPh sb="2" eb="4">
      <t>ホウホウ</t>
    </rPh>
    <phoneticPr fontId="2"/>
  </si>
  <si>
    <t>（下階）</t>
    <rPh sb="1" eb="2">
      <t>シタ</t>
    </rPh>
    <rPh sb="2" eb="3">
      <t>カイ</t>
    </rPh>
    <phoneticPr fontId="2"/>
  </si>
  <si>
    <t>（自住戸火災時）</t>
    <rPh sb="1" eb="2">
      <t>ジ</t>
    </rPh>
    <rPh sb="2" eb="3">
      <t>ジュウ</t>
    </rPh>
    <rPh sb="3" eb="4">
      <t>ト</t>
    </rPh>
    <rPh sb="4" eb="6">
      <t>カサイ</t>
    </rPh>
    <rPh sb="6" eb="7">
      <t>ジ</t>
    </rPh>
    <phoneticPr fontId="2"/>
  </si>
  <si>
    <t>天井高4m以上の居室</t>
    <rPh sb="0" eb="2">
      <t>テンジョウ</t>
    </rPh>
    <rPh sb="2" eb="3">
      <t>タカ</t>
    </rPh>
    <rPh sb="5" eb="7">
      <t>イジョウ</t>
    </rPh>
    <rPh sb="8" eb="10">
      <t>キョシツ</t>
    </rPh>
    <phoneticPr fontId="2"/>
  </si>
  <si>
    <t>防火設備の種類</t>
    <rPh sb="0" eb="2">
      <t>ボウカ</t>
    </rPh>
    <rPh sb="2" eb="4">
      <t>セツビ</t>
    </rPh>
    <rPh sb="5" eb="7">
      <t>シュルイ</t>
    </rPh>
    <phoneticPr fontId="2"/>
  </si>
  <si>
    <t>スラブの種類・厚さ</t>
    <rPh sb="4" eb="6">
      <t>シュルイ</t>
    </rPh>
    <rPh sb="7" eb="8">
      <t>アツ</t>
    </rPh>
    <phoneticPr fontId="2"/>
  </si>
  <si>
    <t>均質単板スラブ（</t>
    <rPh sb="0" eb="2">
      <t>キンシツ</t>
    </rPh>
    <rPh sb="2" eb="3">
      <t>タン</t>
    </rPh>
    <rPh sb="3" eb="4">
      <t>イタ</t>
    </rPh>
    <phoneticPr fontId="2"/>
  </si>
  <si>
    <t>㎜</t>
    <phoneticPr fontId="2"/>
  </si>
  <si>
    <t>）</t>
    <phoneticPr fontId="2"/>
  </si>
  <si>
    <t>（等価厚さ</t>
    <rPh sb="1" eb="3">
      <t>トウカ</t>
    </rPh>
    <rPh sb="3" eb="4">
      <t>アツ</t>
    </rPh>
    <phoneticPr fontId="2"/>
  </si>
  <si>
    <t>（</t>
    <phoneticPr fontId="2"/>
  </si>
  <si>
    <t>・</t>
    <phoneticPr fontId="2"/>
  </si>
  <si>
    <t>㎡</t>
    <phoneticPr fontId="2"/>
  </si>
  <si>
    <t>特定寝室面積</t>
  </si>
  <si>
    <t>6-1</t>
    <phoneticPr fontId="2"/>
  </si>
  <si>
    <t>製材等</t>
    <rPh sb="0" eb="2">
      <t>セイザイ</t>
    </rPh>
    <rPh sb="2" eb="3">
      <t>トウ</t>
    </rPh>
    <phoneticPr fontId="2"/>
  </si>
  <si>
    <t>建材表</t>
    <rPh sb="0" eb="2">
      <t>ケンザイ</t>
    </rPh>
    <rPh sb="2" eb="3">
      <t>ヒョウ</t>
    </rPh>
    <phoneticPr fontId="2"/>
  </si>
  <si>
    <t>最高等級の室名</t>
    <rPh sb="0" eb="2">
      <t>サイコウ</t>
    </rPh>
    <rPh sb="2" eb="4">
      <t>トウキュウ</t>
    </rPh>
    <rPh sb="5" eb="6">
      <t>シツ</t>
    </rPh>
    <rPh sb="6" eb="7">
      <t>メイ</t>
    </rPh>
    <phoneticPr fontId="2"/>
  </si>
  <si>
    <t>最低等級の室名</t>
    <rPh sb="0" eb="2">
      <t>サイテイ</t>
    </rPh>
    <rPh sb="2" eb="4">
      <t>トウキュウ</t>
    </rPh>
    <rPh sb="5" eb="6">
      <t>シツ</t>
    </rPh>
    <rPh sb="6" eb="7">
      <t>メイ</t>
    </rPh>
    <phoneticPr fontId="2"/>
  </si>
  <si>
    <t>受音室の拘束辺数</t>
    <rPh sb="0" eb="1">
      <t>ジュ</t>
    </rPh>
    <rPh sb="1" eb="2">
      <t>オン</t>
    </rPh>
    <rPh sb="2" eb="3">
      <t>シツ</t>
    </rPh>
    <rPh sb="4" eb="6">
      <t>コウソク</t>
    </rPh>
    <rPh sb="6" eb="7">
      <t>ヘン</t>
    </rPh>
    <rPh sb="7" eb="8">
      <t>スウ</t>
    </rPh>
    <phoneticPr fontId="2"/>
  </si>
  <si>
    <t>受音室の面積</t>
    <rPh sb="0" eb="1">
      <t>ジュ</t>
    </rPh>
    <rPh sb="1" eb="2">
      <t>オン</t>
    </rPh>
    <rPh sb="2" eb="3">
      <t>シツ</t>
    </rPh>
    <rPh sb="4" eb="6">
      <t>メンセキ</t>
    </rPh>
    <phoneticPr fontId="2"/>
  </si>
  <si>
    <t>（最高等級の室）</t>
    <rPh sb="1" eb="3">
      <t>サイコウ</t>
    </rPh>
    <rPh sb="3" eb="5">
      <t>トウキュウ</t>
    </rPh>
    <rPh sb="6" eb="7">
      <t>シツ</t>
    </rPh>
    <phoneticPr fontId="2"/>
  </si>
  <si>
    <t>（最低等級の室）</t>
    <rPh sb="1" eb="3">
      <t>サイテイ</t>
    </rPh>
    <rPh sb="3" eb="5">
      <t>トウキュウ</t>
    </rPh>
    <rPh sb="6" eb="7">
      <t>シツ</t>
    </rPh>
    <phoneticPr fontId="2"/>
  </si>
  <si>
    <t>カタログ</t>
    <phoneticPr fontId="2"/>
  </si>
  <si>
    <t>床仕上材</t>
    <rPh sb="0" eb="1">
      <t>ユカ</t>
    </rPh>
    <rPh sb="1" eb="3">
      <t>シア</t>
    </rPh>
    <rPh sb="3" eb="4">
      <t>ザイ</t>
    </rPh>
    <phoneticPr fontId="2"/>
  </si>
  <si>
    <t>織じゅうたん　（JIS L4404）</t>
    <rPh sb="0" eb="1">
      <t>オ</t>
    </rPh>
    <phoneticPr fontId="2"/>
  </si>
  <si>
    <t>上記と同等　根拠（</t>
    <rPh sb="0" eb="2">
      <t>ジョウキ</t>
    </rPh>
    <rPh sb="3" eb="5">
      <t>ドウトウ</t>
    </rPh>
    <rPh sb="6" eb="8">
      <t>コンキョ</t>
    </rPh>
    <phoneticPr fontId="2"/>
  </si>
  <si>
    <t>タフテッドカーペット　（JIS L4405）</t>
    <phoneticPr fontId="2"/>
  </si>
  <si>
    <t>建材畳（JIS A5914）</t>
    <rPh sb="0" eb="2">
      <t>ケンザイ</t>
    </rPh>
    <rPh sb="2" eb="3">
      <t>タタミ</t>
    </rPh>
    <phoneticPr fontId="2"/>
  </si>
  <si>
    <t>ビニール系床材　（JIS A5705）</t>
    <rPh sb="4" eb="5">
      <t>ケイ</t>
    </rPh>
    <rPh sb="5" eb="6">
      <t>ユカ</t>
    </rPh>
    <rPh sb="6" eb="7">
      <t>ザイ</t>
    </rPh>
    <phoneticPr fontId="2"/>
  </si>
  <si>
    <t>JIS A1440の5.1のカテゴリーⅠのもの</t>
    <phoneticPr fontId="2"/>
  </si>
  <si>
    <t>木質フローリング材　（厚</t>
    <rPh sb="0" eb="2">
      <t>モクシツ</t>
    </rPh>
    <rPh sb="8" eb="9">
      <t>ザイ</t>
    </rPh>
    <rPh sb="11" eb="12">
      <t>アツ</t>
    </rPh>
    <phoneticPr fontId="2"/>
  </si>
  <si>
    <t>直接床構造の上に施工</t>
    <rPh sb="0" eb="2">
      <t>チョクセツ</t>
    </rPh>
    <rPh sb="2" eb="3">
      <t>ユカ</t>
    </rPh>
    <rPh sb="3" eb="5">
      <t>コウゾウ</t>
    </rPh>
    <rPh sb="6" eb="7">
      <t>ウエ</t>
    </rPh>
    <rPh sb="8" eb="10">
      <t>セコウ</t>
    </rPh>
    <phoneticPr fontId="2"/>
  </si>
  <si>
    <t>乾式二重床下地構造の上に施工*</t>
    <rPh sb="0" eb="2">
      <t>カンシキ</t>
    </rPh>
    <rPh sb="2" eb="4">
      <t>２ジュウ</t>
    </rPh>
    <rPh sb="4" eb="5">
      <t>ユカ</t>
    </rPh>
    <rPh sb="5" eb="7">
      <t>シタジ</t>
    </rPh>
    <rPh sb="7" eb="9">
      <t>コウゾウ</t>
    </rPh>
    <rPh sb="10" eb="11">
      <t>ウエ</t>
    </rPh>
    <rPh sb="12" eb="14">
      <t>セコウ</t>
    </rPh>
    <phoneticPr fontId="2"/>
  </si>
  <si>
    <t>発泡プラスチック系下地構造材の上に施工*</t>
    <rPh sb="0" eb="2">
      <t>ハッポウ</t>
    </rPh>
    <rPh sb="8" eb="9">
      <t>ケイ</t>
    </rPh>
    <rPh sb="9" eb="11">
      <t>シタジ</t>
    </rPh>
    <rPh sb="11" eb="14">
      <t>コウゾウザイ</t>
    </rPh>
    <rPh sb="15" eb="16">
      <t>ウエ</t>
    </rPh>
    <rPh sb="17" eb="19">
      <t>セコウ</t>
    </rPh>
    <phoneticPr fontId="2"/>
  </si>
  <si>
    <t>*評価基準8-1　（3）ロ②ｄの（ⅱ）、（ⅲ）に適合する旨の認定書、試験成績書等を添付してください。</t>
    <rPh sb="1" eb="3">
      <t>ヒョウカ</t>
    </rPh>
    <rPh sb="3" eb="5">
      <t>キジュン</t>
    </rPh>
    <rPh sb="24" eb="26">
      <t>テキゴウ</t>
    </rPh>
    <rPh sb="28" eb="29">
      <t>ムネ</t>
    </rPh>
    <rPh sb="30" eb="33">
      <t>ニンテイショ</t>
    </rPh>
    <rPh sb="34" eb="36">
      <t>シケン</t>
    </rPh>
    <rPh sb="36" eb="38">
      <t>セイセキ</t>
    </rPh>
    <rPh sb="38" eb="39">
      <t>ショ</t>
    </rPh>
    <rPh sb="39" eb="40">
      <t>トウ</t>
    </rPh>
    <rPh sb="41" eb="43">
      <t>テンプ</t>
    </rPh>
    <phoneticPr fontId="2"/>
  </si>
  <si>
    <t>8-1　イ</t>
    <phoneticPr fontId="2"/>
  </si>
  <si>
    <t>重量床衝撃音</t>
    <rPh sb="0" eb="2">
      <t>ジュウリョウ</t>
    </rPh>
    <rPh sb="2" eb="3">
      <t>ユカ</t>
    </rPh>
    <rPh sb="3" eb="5">
      <t>ショウゲキ</t>
    </rPh>
    <rPh sb="5" eb="6">
      <t>オン</t>
    </rPh>
    <phoneticPr fontId="2"/>
  </si>
  <si>
    <t>（上階）</t>
    <rPh sb="1" eb="3">
      <t>ジョウカイ</t>
    </rPh>
    <phoneticPr fontId="2"/>
  </si>
  <si>
    <t>（下階）</t>
    <rPh sb="1" eb="2">
      <t>カ</t>
    </rPh>
    <rPh sb="2" eb="3">
      <t>カイ</t>
    </rPh>
    <phoneticPr fontId="2"/>
  </si>
  <si>
    <t>8-1　ロ</t>
    <phoneticPr fontId="2"/>
  </si>
  <si>
    <t>相当スラブ厚</t>
    <rPh sb="0" eb="2">
      <t>ソウトウ</t>
    </rPh>
    <rPh sb="5" eb="6">
      <t>アツシ</t>
    </rPh>
    <phoneticPr fontId="2"/>
  </si>
  <si>
    <t>（重量床衝撃音）</t>
    <rPh sb="1" eb="3">
      <t>ジュウリョウ</t>
    </rPh>
    <rPh sb="3" eb="4">
      <t>ユカ</t>
    </rPh>
    <rPh sb="4" eb="6">
      <t>ショウゲキ</t>
    </rPh>
    <rPh sb="6" eb="7">
      <t>オン</t>
    </rPh>
    <phoneticPr fontId="2"/>
  </si>
  <si>
    <t>（ｃｍ）</t>
    <phoneticPr fontId="2"/>
  </si>
  <si>
    <t>他</t>
    <rPh sb="0" eb="1">
      <t>ホカ</t>
    </rPh>
    <phoneticPr fontId="2"/>
  </si>
  <si>
    <t>（上階）</t>
    <rPh sb="1" eb="2">
      <t>ジョウ</t>
    </rPh>
    <rPh sb="2" eb="3">
      <t>カイ</t>
    </rPh>
    <phoneticPr fontId="2"/>
  </si>
  <si>
    <t>受音室名（</t>
    <rPh sb="0" eb="1">
      <t>ジュ</t>
    </rPh>
    <rPh sb="1" eb="2">
      <t>オン</t>
    </rPh>
    <rPh sb="2" eb="3">
      <t>シツ</t>
    </rPh>
    <rPh sb="3" eb="4">
      <t>メイ</t>
    </rPh>
    <phoneticPr fontId="2"/>
  </si>
  <si>
    <t>床仕上げ材</t>
    <rPh sb="0" eb="1">
      <t>ユカ</t>
    </rPh>
    <rPh sb="1" eb="3">
      <t>シア</t>
    </rPh>
    <rPh sb="4" eb="5">
      <t>ザイ</t>
    </rPh>
    <phoneticPr fontId="2"/>
  </si>
  <si>
    <t>北面</t>
    <rPh sb="0" eb="1">
      <t>キタ</t>
    </rPh>
    <rPh sb="1" eb="2">
      <t>メン</t>
    </rPh>
    <phoneticPr fontId="2"/>
  </si>
  <si>
    <t>ｍ：床構造の面密度（</t>
    <rPh sb="2" eb="3">
      <t>ユカ</t>
    </rPh>
    <rPh sb="3" eb="5">
      <t>コウゾウ</t>
    </rPh>
    <rPh sb="6" eb="7">
      <t>メン</t>
    </rPh>
    <rPh sb="7" eb="9">
      <t>ミツド</t>
    </rPh>
    <phoneticPr fontId="2"/>
  </si>
  <si>
    <t>ｋｇ/㎡）</t>
    <phoneticPr fontId="2"/>
  </si>
  <si>
    <t>Eｉ：ヤング係数　　　（</t>
    <rPh sb="6" eb="8">
      <t>ケイスウ</t>
    </rPh>
    <phoneticPr fontId="2"/>
  </si>
  <si>
    <t>X10　　N/㎡</t>
    <phoneticPr fontId="2"/>
  </si>
  <si>
    <t>Iｉ：床構造断面巾1ｍ当たりの断面二次モーメント</t>
    <rPh sb="3" eb="4">
      <t>ユカ</t>
    </rPh>
    <rPh sb="4" eb="6">
      <t>コウゾウ</t>
    </rPh>
    <rPh sb="6" eb="8">
      <t>ダンメン</t>
    </rPh>
    <rPh sb="8" eb="9">
      <t>ハバ</t>
    </rPh>
    <rPh sb="11" eb="12">
      <t>ア</t>
    </rPh>
    <rPh sb="15" eb="17">
      <t>ダンメン</t>
    </rPh>
    <rPh sb="17" eb="19">
      <t>2ジ</t>
    </rPh>
    <phoneticPr fontId="2"/>
  </si>
  <si>
    <t>X10　　m /m)</t>
    <phoneticPr fontId="2"/>
  </si>
  <si>
    <t>ｈ1：床構造の等価厚さ</t>
    <rPh sb="3" eb="4">
      <t>ユカ</t>
    </rPh>
    <rPh sb="4" eb="6">
      <t>コウゾウ</t>
    </rPh>
    <rPh sb="7" eb="9">
      <t>トウカ</t>
    </rPh>
    <rPh sb="9" eb="10">
      <t>アツ</t>
    </rPh>
    <phoneticPr fontId="2"/>
  </si>
  <si>
    <t>ｍ</t>
    <phoneticPr fontId="2"/>
  </si>
  <si>
    <t>ｄB</t>
    <phoneticPr fontId="2"/>
  </si>
  <si>
    <t>相当スラブ厚</t>
    <rPh sb="0" eb="2">
      <t>ソウトウ</t>
    </rPh>
    <rPh sb="5" eb="6">
      <t>アツ</t>
    </rPh>
    <phoneticPr fontId="2"/>
  </si>
  <si>
    <t>表示なし］</t>
    <rPh sb="0" eb="2">
      <t>ヒョウジ</t>
    </rPh>
    <phoneticPr fontId="2"/>
  </si>
  <si>
    <t>該当なし（北）</t>
    <rPh sb="0" eb="2">
      <t>ガイトウ</t>
    </rPh>
    <rPh sb="5" eb="6">
      <t>キタ</t>
    </rPh>
    <phoneticPr fontId="2"/>
  </si>
  <si>
    <t>該当なし（東）</t>
    <rPh sb="0" eb="2">
      <t>ガイトウ</t>
    </rPh>
    <rPh sb="5" eb="6">
      <t>ヒガシ</t>
    </rPh>
    <phoneticPr fontId="2"/>
  </si>
  <si>
    <t>該当なし（南）</t>
    <rPh sb="0" eb="2">
      <t>ガイトウ</t>
    </rPh>
    <rPh sb="5" eb="6">
      <t>ミナミ</t>
    </rPh>
    <phoneticPr fontId="2"/>
  </si>
  <si>
    <t>該当なし（西）</t>
    <rPh sb="0" eb="2">
      <t>ガイトウ</t>
    </rPh>
    <rPh sb="5" eb="6">
      <t>ニシ</t>
    </rPh>
    <phoneticPr fontId="2"/>
  </si>
  <si>
    <t>■区域外</t>
    <rPh sb="1" eb="3">
      <t>クイキ</t>
    </rPh>
    <rPh sb="3" eb="4">
      <t>ガイ</t>
    </rPh>
    <phoneticPr fontId="2"/>
  </si>
  <si>
    <t>※特記なき場合は全てイとします</t>
    <rPh sb="1" eb="3">
      <t>トッキ</t>
    </rPh>
    <rPh sb="5" eb="7">
      <t>バアイ</t>
    </rPh>
    <rPh sb="8" eb="9">
      <t>スベ</t>
    </rPh>
    <phoneticPr fontId="2"/>
  </si>
  <si>
    <t>特定寝室</t>
  </si>
  <si>
    <t>その他（</t>
    <rPh sb="2" eb="3">
      <t>タ</t>
    </rPh>
    <phoneticPr fontId="2"/>
  </si>
  <si>
    <t>性状等</t>
    <rPh sb="0" eb="2">
      <t>セイジョウ</t>
    </rPh>
    <rPh sb="2" eb="3">
      <t>トウ</t>
    </rPh>
    <phoneticPr fontId="2"/>
  </si>
  <si>
    <t>設置状態</t>
    <rPh sb="0" eb="2">
      <t>セッチ</t>
    </rPh>
    <rPh sb="2" eb="4">
      <t>ジョウタイ</t>
    </rPh>
    <phoneticPr fontId="2"/>
  </si>
  <si>
    <t>階</t>
    <rPh sb="0" eb="1">
      <t>カイ</t>
    </rPh>
    <phoneticPr fontId="2"/>
  </si>
  <si>
    <t>構造躯体</t>
    <rPh sb="0" eb="2">
      <t>コウゾウ</t>
    </rPh>
    <rPh sb="2" eb="4">
      <t>クタイ</t>
    </rPh>
    <phoneticPr fontId="2"/>
  </si>
  <si>
    <t>仕様書</t>
    <rPh sb="0" eb="3">
      <t>シヨウショ</t>
    </rPh>
    <phoneticPr fontId="2"/>
  </si>
  <si>
    <t>構造概要</t>
    <rPh sb="0" eb="2">
      <t>コウゾウ</t>
    </rPh>
    <rPh sb="2" eb="4">
      <t>ガイヨウ</t>
    </rPh>
    <phoneticPr fontId="2"/>
  </si>
  <si>
    <t>杭基礎</t>
    <rPh sb="0" eb="1">
      <t>クイ</t>
    </rPh>
    <rPh sb="1" eb="3">
      <t>キソ</t>
    </rPh>
    <phoneticPr fontId="2"/>
  </si>
  <si>
    <t>換気対策</t>
    <rPh sb="0" eb="2">
      <t>カンキ</t>
    </rPh>
    <rPh sb="2" eb="4">
      <t>タイサク</t>
    </rPh>
    <phoneticPr fontId="2"/>
  </si>
  <si>
    <t>□</t>
  </si>
  <si>
    <t>設備図</t>
    <rPh sb="0" eb="2">
      <t>セツビ</t>
    </rPh>
    <rPh sb="2" eb="3">
      <t>ズ</t>
    </rPh>
    <phoneticPr fontId="2"/>
  </si>
  <si>
    <t>その他　（</t>
    <rPh sb="2" eb="3">
      <t>タ</t>
    </rPh>
    <phoneticPr fontId="2"/>
  </si>
  <si>
    <t>評価対象建築物の名称</t>
    <rPh sb="0" eb="2">
      <t>ヒョウカ</t>
    </rPh>
    <rPh sb="2" eb="4">
      <t>タイショウ</t>
    </rPh>
    <rPh sb="4" eb="7">
      <t>ケンチクブツ</t>
    </rPh>
    <rPh sb="8" eb="10">
      <t>メイショウ</t>
    </rPh>
    <phoneticPr fontId="2"/>
  </si>
  <si>
    <t>評価対象建築物の所在地</t>
    <rPh sb="8" eb="11">
      <t>ショザイチ</t>
    </rPh>
    <phoneticPr fontId="2"/>
  </si>
  <si>
    <t>評価員氏名</t>
    <rPh sb="0" eb="2">
      <t>ヒョウカ</t>
    </rPh>
    <rPh sb="2" eb="3">
      <t>イン</t>
    </rPh>
    <rPh sb="3" eb="5">
      <t>シメイ</t>
    </rPh>
    <phoneticPr fontId="2"/>
  </si>
  <si>
    <t>免震建築物</t>
    <rPh sb="0" eb="1">
      <t>メン</t>
    </rPh>
    <rPh sb="1" eb="2">
      <t>シン</t>
    </rPh>
    <rPh sb="2" eb="5">
      <t>ケンチクブツ</t>
    </rPh>
    <phoneticPr fontId="2"/>
  </si>
  <si>
    <t>手すり</t>
    <rPh sb="0" eb="1">
      <t>テ</t>
    </rPh>
    <phoneticPr fontId="2"/>
  </si>
  <si>
    <t>手すりの設置</t>
    <rPh sb="0" eb="1">
      <t>テ</t>
    </rPh>
    <rPh sb="4" eb="6">
      <t>セッチ</t>
    </rPh>
    <phoneticPr fontId="2"/>
  </si>
  <si>
    <t>］試験番号［</t>
    <rPh sb="1" eb="3">
      <t>シケン</t>
    </rPh>
    <rPh sb="3" eb="5">
      <t>バンゴウ</t>
    </rPh>
    <phoneticPr fontId="2"/>
  </si>
  <si>
    <t>2-1</t>
    <phoneticPr fontId="2"/>
  </si>
  <si>
    <t>2-4</t>
    <phoneticPr fontId="2"/>
  </si>
  <si>
    <t>6-2</t>
    <phoneticPr fontId="2"/>
  </si>
  <si>
    <t>7-1</t>
    <phoneticPr fontId="2"/>
  </si>
  <si>
    <t>7-2</t>
    <phoneticPr fontId="2"/>
  </si>
  <si>
    <t>9-1</t>
    <phoneticPr fontId="2"/>
  </si>
  <si>
    <t>自己評価等級</t>
    <rPh sb="0" eb="2">
      <t>ジコ</t>
    </rPh>
    <rPh sb="2" eb="4">
      <t>ヒョウカ</t>
    </rPh>
    <rPh sb="4" eb="6">
      <t>トウキュウ</t>
    </rPh>
    <phoneticPr fontId="2"/>
  </si>
  <si>
    <t>この欄は記入しないでください。↓</t>
    <rPh sb="2" eb="3">
      <t>ラン</t>
    </rPh>
    <rPh sb="4" eb="6">
      <t>キニュウ</t>
    </rPh>
    <phoneticPr fontId="2"/>
  </si>
  <si>
    <t>―必須項目―</t>
    <rPh sb="1" eb="3">
      <t>ヒッス</t>
    </rPh>
    <rPh sb="3" eb="5">
      <t>コウモク</t>
    </rPh>
    <phoneticPr fontId="2"/>
  </si>
  <si>
    <t>耐震等級</t>
    <rPh sb="0" eb="2">
      <t>タイシン</t>
    </rPh>
    <rPh sb="2" eb="4">
      <t>トウキュウ</t>
    </rPh>
    <phoneticPr fontId="2"/>
  </si>
  <si>
    <t>項目</t>
    <rPh sb="0" eb="2">
      <t>コウモク</t>
    </rPh>
    <phoneticPr fontId="2"/>
  </si>
  <si>
    <t>設計内容</t>
    <rPh sb="0" eb="2">
      <t>セッケイ</t>
    </rPh>
    <rPh sb="2" eb="4">
      <t>ナイヨウ</t>
    </rPh>
    <phoneticPr fontId="2"/>
  </si>
  <si>
    <t>記載図書</t>
    <rPh sb="0" eb="2">
      <t>キサイ</t>
    </rPh>
    <rPh sb="2" eb="4">
      <t>トショ</t>
    </rPh>
    <phoneticPr fontId="2"/>
  </si>
  <si>
    <t>等級</t>
    <rPh sb="0" eb="2">
      <t>トウキュウ</t>
    </rPh>
    <phoneticPr fontId="2"/>
  </si>
  <si>
    <t>仕上表</t>
    <rPh sb="0" eb="2">
      <t>シア</t>
    </rPh>
    <rPh sb="2" eb="3">
      <t>ヒョウ</t>
    </rPh>
    <phoneticPr fontId="2"/>
  </si>
  <si>
    <t>適</t>
  </si>
  <si>
    <t>不適</t>
  </si>
  <si>
    <t>その他</t>
    <rPh sb="2" eb="3">
      <t>タ</t>
    </rPh>
    <phoneticPr fontId="2"/>
  </si>
  <si>
    <t>地盤</t>
    <rPh sb="0" eb="2">
      <t>ジバン</t>
    </rPh>
    <phoneticPr fontId="2"/>
  </si>
  <si>
    <t>耐積雪等級</t>
    <rPh sb="0" eb="1">
      <t>タイ</t>
    </rPh>
    <rPh sb="1" eb="3">
      <t>セキセツ</t>
    </rPh>
    <rPh sb="3" eb="5">
      <t>トウキュウ</t>
    </rPh>
    <phoneticPr fontId="2"/>
  </si>
  <si>
    <t>感知警報装</t>
    <rPh sb="0" eb="2">
      <t>カンチ</t>
    </rPh>
    <rPh sb="2" eb="4">
      <t>ケイホウ</t>
    </rPh>
    <rPh sb="4" eb="5">
      <t>ソウ</t>
    </rPh>
    <phoneticPr fontId="2"/>
  </si>
  <si>
    <t>置設置等級</t>
    <rPh sb="0" eb="1">
      <t>オ</t>
    </rPh>
    <rPh sb="1" eb="3">
      <t>セッチ</t>
    </rPh>
    <rPh sb="3" eb="5">
      <t>トウキュウ</t>
    </rPh>
    <phoneticPr fontId="2"/>
  </si>
  <si>
    <t>感知警報</t>
    <rPh sb="0" eb="2">
      <t>カンチ</t>
    </rPh>
    <rPh sb="2" eb="4">
      <t>ケイホウ</t>
    </rPh>
    <phoneticPr fontId="2"/>
  </si>
  <si>
    <t>装置</t>
    <rPh sb="0" eb="2">
      <t>ソウチ</t>
    </rPh>
    <phoneticPr fontId="2"/>
  </si>
  <si>
    <t>全ての居室</t>
    <rPh sb="0" eb="1">
      <t>スベ</t>
    </rPh>
    <rPh sb="3" eb="5">
      <t>キョシツ</t>
    </rPh>
    <phoneticPr fontId="2"/>
  </si>
  <si>
    <t>階段</t>
    <rPh sb="0" eb="2">
      <t>カイダン</t>
    </rPh>
    <phoneticPr fontId="2"/>
  </si>
  <si>
    <t>平面図</t>
    <rPh sb="0" eb="3">
      <t>ヘイメンズ</t>
    </rPh>
    <phoneticPr fontId="2"/>
  </si>
  <si>
    <t>脱出対策</t>
    <rPh sb="0" eb="2">
      <t>ダッシュツ</t>
    </rPh>
    <rPh sb="2" eb="4">
      <t>タイサク</t>
    </rPh>
    <phoneticPr fontId="2"/>
  </si>
  <si>
    <t>（火災時）</t>
    <rPh sb="1" eb="3">
      <t>カサイ</t>
    </rPh>
    <rPh sb="3" eb="4">
      <t>ジ</t>
    </rPh>
    <phoneticPr fontId="2"/>
  </si>
  <si>
    <t>該当なし</t>
    <rPh sb="0" eb="2">
      <t>ガイトウ</t>
    </rPh>
    <phoneticPr fontId="2"/>
  </si>
  <si>
    <t>避難器具</t>
    <rPh sb="0" eb="2">
      <t>ヒナン</t>
    </rPh>
    <rPh sb="2" eb="4">
      <t>キグ</t>
    </rPh>
    <phoneticPr fontId="2"/>
  </si>
  <si>
    <t>直通階段に直接通ずるバルコニー</t>
    <rPh sb="0" eb="2">
      <t>チョクツウ</t>
    </rPh>
    <rPh sb="2" eb="4">
      <t>カイダン</t>
    </rPh>
    <rPh sb="5" eb="7">
      <t>チョクセツ</t>
    </rPh>
    <rPh sb="7" eb="8">
      <t>ツウ</t>
    </rPh>
    <phoneticPr fontId="2"/>
  </si>
  <si>
    <t>避難ロープ</t>
    <rPh sb="0" eb="2">
      <t>ヒナン</t>
    </rPh>
    <phoneticPr fontId="2"/>
  </si>
  <si>
    <t>避難はしご</t>
    <rPh sb="0" eb="2">
      <t>ヒナン</t>
    </rPh>
    <phoneticPr fontId="2"/>
  </si>
  <si>
    <t>避難用タラップ</t>
    <rPh sb="0" eb="3">
      <t>ヒナンヨウ</t>
    </rPh>
    <phoneticPr fontId="2"/>
  </si>
  <si>
    <t>避難橋</t>
    <rPh sb="0" eb="2">
      <t>ヒナン</t>
    </rPh>
    <rPh sb="2" eb="3">
      <t>バシ</t>
    </rPh>
    <phoneticPr fontId="2"/>
  </si>
  <si>
    <t>滑り棒</t>
    <rPh sb="0" eb="1">
      <t>スベ</t>
    </rPh>
    <rPh sb="2" eb="3">
      <t>ボウ</t>
    </rPh>
    <phoneticPr fontId="2"/>
  </si>
  <si>
    <t>滑り台</t>
    <rPh sb="0" eb="1">
      <t>スベ</t>
    </rPh>
    <rPh sb="2" eb="3">
      <t>ダイ</t>
    </rPh>
    <phoneticPr fontId="2"/>
  </si>
  <si>
    <t>緩降機</t>
    <rPh sb="0" eb="1">
      <t>ユル</t>
    </rPh>
    <rPh sb="1" eb="2">
      <t>オ</t>
    </rPh>
    <rPh sb="2" eb="3">
      <t>キ</t>
    </rPh>
    <phoneticPr fontId="2"/>
  </si>
  <si>
    <t>救助袋</t>
    <rPh sb="0" eb="2">
      <t>キュウジョ</t>
    </rPh>
    <rPh sb="2" eb="3">
      <t>ブクロ</t>
    </rPh>
    <phoneticPr fontId="2"/>
  </si>
  <si>
    <t>耐火等級</t>
    <rPh sb="0" eb="2">
      <t>タイカ</t>
    </rPh>
    <rPh sb="2" eb="4">
      <t>トウキュウ</t>
    </rPh>
    <phoneticPr fontId="2"/>
  </si>
  <si>
    <t>開口部の</t>
    <rPh sb="0" eb="3">
      <t>カイコウブ</t>
    </rPh>
    <phoneticPr fontId="2"/>
  </si>
  <si>
    <t>耐火性能</t>
    <rPh sb="0" eb="2">
      <t>タイカ</t>
    </rPh>
    <rPh sb="2" eb="3">
      <t>セイ</t>
    </rPh>
    <rPh sb="3" eb="4">
      <t>ノウ</t>
    </rPh>
    <phoneticPr fontId="2"/>
  </si>
  <si>
    <t>防火設備</t>
    <rPh sb="0" eb="2">
      <t>ボウカ</t>
    </rPh>
    <rPh sb="2" eb="4">
      <t>セツビ</t>
    </rPh>
    <phoneticPr fontId="2"/>
  </si>
  <si>
    <t>の仕様等</t>
    <rPh sb="1" eb="3">
      <t>シヨウ</t>
    </rPh>
    <rPh sb="3" eb="4">
      <t>トウ</t>
    </rPh>
    <phoneticPr fontId="2"/>
  </si>
  <si>
    <t>規定されるもの）</t>
    <rPh sb="0" eb="2">
      <t>キテイ</t>
    </rPh>
    <phoneticPr fontId="2"/>
  </si>
  <si>
    <t>免震建築物　(平成12年建設省告示第2009号第1第3号に</t>
    <rPh sb="0" eb="1">
      <t>メン</t>
    </rPh>
    <rPh sb="1" eb="2">
      <t>シン</t>
    </rPh>
    <rPh sb="2" eb="5">
      <t>ケンチクブツ</t>
    </rPh>
    <phoneticPr fontId="2"/>
  </si>
  <si>
    <t>耐火時間</t>
    <rPh sb="0" eb="2">
      <t>タイカ</t>
    </rPh>
    <rPh sb="2" eb="4">
      <t>ジカン</t>
    </rPh>
    <phoneticPr fontId="2"/>
  </si>
  <si>
    <t>隣戸に通ずるバルコニー</t>
    <rPh sb="0" eb="1">
      <t>トナリ</t>
    </rPh>
    <rPh sb="1" eb="2">
      <t>コ</t>
    </rPh>
    <rPh sb="3" eb="4">
      <t>ツウ</t>
    </rPh>
    <phoneticPr fontId="2"/>
  </si>
  <si>
    <t>構造図</t>
    <rPh sb="0" eb="3">
      <t>コウゾウズ</t>
    </rPh>
    <phoneticPr fontId="2"/>
  </si>
  <si>
    <t>認定番号等</t>
    <rPh sb="0" eb="2">
      <t>ニンテイ</t>
    </rPh>
    <rPh sb="2" eb="4">
      <t>バンゴウ</t>
    </rPh>
    <rPh sb="4" eb="5">
      <t>トウ</t>
    </rPh>
    <phoneticPr fontId="2"/>
  </si>
  <si>
    <t>矩計図</t>
    <rPh sb="0" eb="1">
      <t>カネザシ</t>
    </rPh>
    <rPh sb="1" eb="2">
      <t>ケイ</t>
    </rPh>
    <rPh sb="2" eb="3">
      <t>ズ</t>
    </rPh>
    <phoneticPr fontId="2"/>
  </si>
  <si>
    <t>外壁・軒裏</t>
    <rPh sb="0" eb="2">
      <t>ガイヘキ</t>
    </rPh>
    <rPh sb="3" eb="4">
      <t>ノキ</t>
    </rPh>
    <rPh sb="4" eb="5">
      <t>ウラ</t>
    </rPh>
    <phoneticPr fontId="2"/>
  </si>
  <si>
    <t>の構造</t>
    <rPh sb="1" eb="3">
      <t>コウゾウ</t>
    </rPh>
    <phoneticPr fontId="2"/>
  </si>
  <si>
    <t>外壁の構造等</t>
    <rPh sb="0" eb="2">
      <t>ガイヘキ</t>
    </rPh>
    <rPh sb="3" eb="5">
      <t>コウゾウ</t>
    </rPh>
    <rPh sb="5" eb="6">
      <t>トウ</t>
    </rPh>
    <phoneticPr fontId="2"/>
  </si>
  <si>
    <t>軒裏の構造等</t>
    <rPh sb="0" eb="1">
      <t>ノキ</t>
    </rPh>
    <rPh sb="1" eb="2">
      <t>ウラ</t>
    </rPh>
    <rPh sb="3" eb="5">
      <t>コウゾウ</t>
    </rPh>
    <rPh sb="5" eb="6">
      <t>トウ</t>
    </rPh>
    <phoneticPr fontId="2"/>
  </si>
  <si>
    <t>（構造躯体等）</t>
    <rPh sb="1" eb="3">
      <t>コウゾウ</t>
    </rPh>
    <rPh sb="3" eb="4">
      <t>ムクロ</t>
    </rPh>
    <rPh sb="4" eb="6">
      <t>カラダナド</t>
    </rPh>
    <phoneticPr fontId="2"/>
  </si>
  <si>
    <t>計算書</t>
    <rPh sb="0" eb="3">
      <t>ケイサンショ</t>
    </rPh>
    <phoneticPr fontId="2"/>
  </si>
  <si>
    <t>（つづき）</t>
    <phoneticPr fontId="2"/>
  </si>
  <si>
    <t>直接基礎</t>
    <rPh sb="0" eb="2">
      <t>チョクセツ</t>
    </rPh>
    <rPh sb="2" eb="4">
      <t>キソ</t>
    </rPh>
    <phoneticPr fontId="2"/>
  </si>
  <si>
    <t>形式</t>
    <rPh sb="0" eb="2">
      <t>ケイシキ</t>
    </rPh>
    <phoneticPr fontId="2"/>
  </si>
  <si>
    <t>維持管理</t>
    <rPh sb="0" eb="2">
      <t>イジ</t>
    </rPh>
    <rPh sb="2" eb="4">
      <t>カンリ</t>
    </rPh>
    <phoneticPr fontId="2"/>
  </si>
  <si>
    <t>対策等級</t>
    <rPh sb="0" eb="2">
      <t>タイサク</t>
    </rPh>
    <rPh sb="2" eb="4">
      <t>トウキュウ</t>
    </rPh>
    <phoneticPr fontId="2"/>
  </si>
  <si>
    <t>（専用配管）</t>
    <rPh sb="1" eb="3">
      <t>センヨウ</t>
    </rPh>
    <rPh sb="3" eb="5">
      <t>ハイカン</t>
    </rPh>
    <phoneticPr fontId="2"/>
  </si>
  <si>
    <t>評価者氏名</t>
    <rPh sb="0" eb="2">
      <t>ヒョウカ</t>
    </rPh>
    <rPh sb="2" eb="3">
      <t>シャ</t>
    </rPh>
    <rPh sb="3" eb="5">
      <t>シメイ</t>
    </rPh>
    <phoneticPr fontId="2"/>
  </si>
  <si>
    <t>専用配管</t>
    <rPh sb="0" eb="2">
      <t>センヨウ</t>
    </rPh>
    <rPh sb="2" eb="4">
      <t>ハイカン</t>
    </rPh>
    <phoneticPr fontId="2"/>
  </si>
  <si>
    <t>排水管</t>
    <rPh sb="0" eb="3">
      <t>ハイスイカン</t>
    </rPh>
    <phoneticPr fontId="2"/>
  </si>
  <si>
    <t>排水管の</t>
    <rPh sb="0" eb="3">
      <t>ハイスイカン</t>
    </rPh>
    <phoneticPr fontId="2"/>
  </si>
  <si>
    <t>主要接合部等</t>
    <rPh sb="0" eb="2">
      <t>シュヨウ</t>
    </rPh>
    <rPh sb="2" eb="4">
      <t>セツゴウ</t>
    </rPh>
    <rPh sb="4" eb="5">
      <t>ブ</t>
    </rPh>
    <rPh sb="5" eb="6">
      <t>トウ</t>
    </rPh>
    <phoneticPr fontId="2"/>
  </si>
  <si>
    <t>の点検措置</t>
    <rPh sb="1" eb="3">
      <t>テンケン</t>
    </rPh>
    <rPh sb="3" eb="5">
      <t>ソチ</t>
    </rPh>
    <phoneticPr fontId="2"/>
  </si>
  <si>
    <t>対策</t>
    <rPh sb="0" eb="2">
      <t>タイサク</t>
    </rPh>
    <phoneticPr fontId="2"/>
  </si>
  <si>
    <t>壁</t>
    <rPh sb="0" eb="1">
      <t>カベ</t>
    </rPh>
    <phoneticPr fontId="2"/>
  </si>
  <si>
    <t>種類</t>
    <rPh sb="0" eb="2">
      <t>シュルイ</t>
    </rPh>
    <phoneticPr fontId="2"/>
  </si>
  <si>
    <t>□</t>
    <phoneticPr fontId="2"/>
  </si>
  <si>
    <t>矩形図</t>
    <rPh sb="0" eb="3">
      <t>カナバカリズ</t>
    </rPh>
    <phoneticPr fontId="2"/>
  </si>
  <si>
    <t>寝室のある階から直下階に通じる階段</t>
    <rPh sb="0" eb="2">
      <t>シンシツ</t>
    </rPh>
    <rPh sb="5" eb="6">
      <t>カイ</t>
    </rPh>
    <rPh sb="8" eb="10">
      <t>チョッカ</t>
    </rPh>
    <rPh sb="10" eb="11">
      <t>カイ</t>
    </rPh>
    <rPh sb="12" eb="13">
      <t>ツウ</t>
    </rPh>
    <rPh sb="15" eb="17">
      <t>カイダン</t>
    </rPh>
    <phoneticPr fontId="2"/>
  </si>
  <si>
    <t>局所換気</t>
    <rPh sb="0" eb="2">
      <t>キョクショ</t>
    </rPh>
    <rPh sb="2" eb="4">
      <t>カンキ</t>
    </rPh>
    <phoneticPr fontId="2"/>
  </si>
  <si>
    <t>浴室</t>
    <rPh sb="0" eb="2">
      <t>ヨクシツ</t>
    </rPh>
    <phoneticPr fontId="2"/>
  </si>
  <si>
    <t>便所</t>
    <rPh sb="0" eb="2">
      <t>ベンジョ</t>
    </rPh>
    <phoneticPr fontId="2"/>
  </si>
  <si>
    <t>単純開口率</t>
    <rPh sb="0" eb="2">
      <t>タンジュン</t>
    </rPh>
    <rPh sb="2" eb="4">
      <t>カイコウ</t>
    </rPh>
    <rPh sb="4" eb="5">
      <t>リツ</t>
    </rPh>
    <phoneticPr fontId="2"/>
  </si>
  <si>
    <t>方位別開口比</t>
    <rPh sb="0" eb="2">
      <t>ホウイ</t>
    </rPh>
    <rPh sb="2" eb="3">
      <t>ベツ</t>
    </rPh>
    <rPh sb="3" eb="5">
      <t>カイコウ</t>
    </rPh>
    <rPh sb="5" eb="6">
      <t>ヒ</t>
    </rPh>
    <phoneticPr fontId="2"/>
  </si>
  <si>
    <t>高齢者等配</t>
    <rPh sb="0" eb="3">
      <t>コウレイシャ</t>
    </rPh>
    <rPh sb="3" eb="4">
      <t>トウ</t>
    </rPh>
    <rPh sb="4" eb="5">
      <t>クバ</t>
    </rPh>
    <phoneticPr fontId="2"/>
  </si>
  <si>
    <t>慮対策等級</t>
    <rPh sb="0" eb="1">
      <t>オモンバカ</t>
    </rPh>
    <rPh sb="1" eb="3">
      <t>タイサク</t>
    </rPh>
    <rPh sb="3" eb="5">
      <t>トウキュウ</t>
    </rPh>
    <phoneticPr fontId="2"/>
  </si>
  <si>
    <t>（専用部分）</t>
    <rPh sb="1" eb="3">
      <t>センヨウ</t>
    </rPh>
    <rPh sb="3" eb="5">
      <t>ブブン</t>
    </rPh>
    <phoneticPr fontId="2"/>
  </si>
  <si>
    <t>ロ．特別評価方法認定による：</t>
    <rPh sb="2" eb="4">
      <t>トクベツ</t>
    </rPh>
    <rPh sb="4" eb="6">
      <t>ヒョウカ</t>
    </rPh>
    <rPh sb="6" eb="8">
      <t>ホウホウ</t>
    </rPh>
    <rPh sb="8" eb="10">
      <t>ニンテイ</t>
    </rPh>
    <phoneticPr fontId="2"/>
  </si>
  <si>
    <t>評価方法基準に定めていな</t>
    <rPh sb="0" eb="2">
      <t>ヒョウカ</t>
    </rPh>
    <rPh sb="2" eb="4">
      <t>ホウホウ</t>
    </rPh>
    <rPh sb="4" eb="6">
      <t>キジュン</t>
    </rPh>
    <rPh sb="7" eb="8">
      <t>サダ</t>
    </rPh>
    <phoneticPr fontId="2"/>
  </si>
  <si>
    <t>い、特別な評価方法につい</t>
    <rPh sb="2" eb="4">
      <t>トクベツ</t>
    </rPh>
    <rPh sb="5" eb="7">
      <t>ヒョウカ</t>
    </rPh>
    <rPh sb="7" eb="9">
      <t>ホウホウ</t>
    </rPh>
    <phoneticPr fontId="2"/>
  </si>
  <si>
    <t>て、国土交通大臣が個別に</t>
    <rPh sb="2" eb="4">
      <t>コクド</t>
    </rPh>
    <rPh sb="4" eb="6">
      <t>コウツウ</t>
    </rPh>
    <rPh sb="6" eb="8">
      <t>ダイジン</t>
    </rPh>
    <rPh sb="9" eb="11">
      <t>コベツ</t>
    </rPh>
    <phoneticPr fontId="2"/>
  </si>
  <si>
    <t>認定を行う</t>
    <rPh sb="0" eb="2">
      <t>ニンテイ</t>
    </rPh>
    <rPh sb="3" eb="4">
      <t>オコナ</t>
    </rPh>
    <phoneticPr fontId="2"/>
  </si>
  <si>
    <t>ハ．住宅型式性能認定による：</t>
    <rPh sb="2" eb="4">
      <t>ジュウタク</t>
    </rPh>
    <rPh sb="4" eb="6">
      <t>カタシキ</t>
    </rPh>
    <rPh sb="6" eb="8">
      <t>セイノウ</t>
    </rPh>
    <rPh sb="8" eb="10">
      <t>ニンテイ</t>
    </rPh>
    <phoneticPr fontId="2"/>
  </si>
  <si>
    <t>標準的な設計（型式）によ</t>
    <rPh sb="0" eb="3">
      <t>ヒョウジュンテキ</t>
    </rPh>
    <rPh sb="4" eb="6">
      <t>セッケイ</t>
    </rPh>
    <rPh sb="7" eb="9">
      <t>カタシキ</t>
    </rPh>
    <phoneticPr fontId="2"/>
  </si>
  <si>
    <t>り建設する場合で住宅又は</t>
    <rPh sb="1" eb="3">
      <t>ケンセツ</t>
    </rPh>
    <rPh sb="5" eb="7">
      <t>バアイ</t>
    </rPh>
    <rPh sb="8" eb="10">
      <t>ジュウタク</t>
    </rPh>
    <rPh sb="10" eb="11">
      <t>マタ</t>
    </rPh>
    <phoneticPr fontId="2"/>
  </si>
  <si>
    <t>その部分の性能について、</t>
    <rPh sb="2" eb="4">
      <t>ブブン</t>
    </rPh>
    <rPh sb="5" eb="7">
      <t>セイノウ</t>
    </rPh>
    <phoneticPr fontId="2"/>
  </si>
  <si>
    <t>あらかじめ型式単位で国土</t>
    <rPh sb="5" eb="7">
      <t>カタシキ</t>
    </rPh>
    <rPh sb="7" eb="9">
      <t>タンイ</t>
    </rPh>
    <rPh sb="10" eb="12">
      <t>コクド</t>
    </rPh>
    <phoneticPr fontId="2"/>
  </si>
  <si>
    <t>交通大臣又は指定型式認定</t>
    <rPh sb="0" eb="2">
      <t>コウツウ</t>
    </rPh>
    <rPh sb="2" eb="4">
      <t>ダイジン</t>
    </rPh>
    <rPh sb="4" eb="5">
      <t>マタ</t>
    </rPh>
    <rPh sb="6" eb="8">
      <t>シテイ</t>
    </rPh>
    <rPh sb="8" eb="10">
      <t>カタシキ</t>
    </rPh>
    <rPh sb="10" eb="12">
      <t>ニンテイ</t>
    </rPh>
    <phoneticPr fontId="2"/>
  </si>
  <si>
    <t>機関が認定を行う</t>
    <rPh sb="0" eb="2">
      <t>キカン</t>
    </rPh>
    <rPh sb="3" eb="5">
      <t>ニンテイ</t>
    </rPh>
    <rPh sb="6" eb="7">
      <t>オコナ</t>
    </rPh>
    <phoneticPr fontId="2"/>
  </si>
  <si>
    <t>ニ．型式住宅部分等製造者の</t>
    <rPh sb="2" eb="4">
      <t>カタシキ</t>
    </rPh>
    <rPh sb="4" eb="6">
      <t>ジュウタク</t>
    </rPh>
    <rPh sb="6" eb="8">
      <t>ブブン</t>
    </rPh>
    <rPh sb="8" eb="9">
      <t>トウ</t>
    </rPh>
    <rPh sb="9" eb="12">
      <t>セイゾウシャ</t>
    </rPh>
    <phoneticPr fontId="2"/>
  </si>
  <si>
    <t>認証による：</t>
    <rPh sb="0" eb="2">
      <t>ニンショウ</t>
    </rPh>
    <phoneticPr fontId="2"/>
  </si>
  <si>
    <t>住宅型式性能認定を受けた</t>
    <rPh sb="0" eb="2">
      <t>ジュウタク</t>
    </rPh>
    <rPh sb="2" eb="4">
      <t>カタシキ</t>
    </rPh>
    <rPh sb="4" eb="6">
      <t>セイノウ</t>
    </rPh>
    <rPh sb="6" eb="8">
      <t>ニンテイ</t>
    </rPh>
    <rPh sb="9" eb="10">
      <t>ウ</t>
    </rPh>
    <phoneticPr fontId="2"/>
  </si>
  <si>
    <t>型式のうち、規格化された</t>
    <rPh sb="0" eb="2">
      <t>カタシキ</t>
    </rPh>
    <rPh sb="6" eb="9">
      <t>キカクカ</t>
    </rPh>
    <phoneticPr fontId="2"/>
  </si>
  <si>
    <t>ものについて、その製造者</t>
    <rPh sb="9" eb="12">
      <t>セイゾウシャ</t>
    </rPh>
    <phoneticPr fontId="2"/>
  </si>
  <si>
    <t>の技術的生産条件が一定の</t>
    <rPh sb="1" eb="4">
      <t>ギジュツテキ</t>
    </rPh>
    <rPh sb="4" eb="6">
      <t>セイサン</t>
    </rPh>
    <rPh sb="6" eb="8">
      <t>ジョウケン</t>
    </rPh>
    <rPh sb="9" eb="11">
      <t>イッテイ</t>
    </rPh>
    <phoneticPr fontId="2"/>
  </si>
  <si>
    <t>規準に適合する場合は、国</t>
    <rPh sb="0" eb="2">
      <t>キジュン</t>
    </rPh>
    <rPh sb="3" eb="5">
      <t>テキゴウ</t>
    </rPh>
    <rPh sb="7" eb="9">
      <t>バアイ</t>
    </rPh>
    <rPh sb="11" eb="12">
      <t>コク</t>
    </rPh>
    <phoneticPr fontId="2"/>
  </si>
  <si>
    <t>土交通大臣又は指定住宅型</t>
    <rPh sb="0" eb="1">
      <t>ド</t>
    </rPh>
    <rPh sb="1" eb="3">
      <t>コウツウ</t>
    </rPh>
    <rPh sb="3" eb="5">
      <t>ダイジン</t>
    </rPh>
    <rPh sb="5" eb="6">
      <t>マタ</t>
    </rPh>
    <rPh sb="7" eb="9">
      <t>シテイ</t>
    </rPh>
    <rPh sb="9" eb="11">
      <t>ジュウタク</t>
    </rPh>
    <rPh sb="11" eb="12">
      <t>カタ</t>
    </rPh>
    <phoneticPr fontId="2"/>
  </si>
  <si>
    <t>式性能認定機関がその製造</t>
    <rPh sb="0" eb="1">
      <t>シキ</t>
    </rPh>
    <rPh sb="1" eb="3">
      <t>セイノウ</t>
    </rPh>
    <rPh sb="3" eb="5">
      <t>ニンテイ</t>
    </rPh>
    <rPh sb="5" eb="7">
      <t>キカン</t>
    </rPh>
    <rPh sb="10" eb="12">
      <t>セイゾウ</t>
    </rPh>
    <phoneticPr fontId="2"/>
  </si>
  <si>
    <t>者を認定する</t>
    <rPh sb="0" eb="1">
      <t>シャ</t>
    </rPh>
    <rPh sb="2" eb="4">
      <t>ニンテイ</t>
    </rPh>
    <phoneticPr fontId="2"/>
  </si>
  <si>
    <t>イ．評価方法基準による：</t>
    <rPh sb="2" eb="4">
      <t>ヒョウカ</t>
    </rPh>
    <rPh sb="4" eb="6">
      <t>ホウホウ</t>
    </rPh>
    <rPh sb="6" eb="8">
      <t>キジュン</t>
    </rPh>
    <phoneticPr fontId="2"/>
  </si>
  <si>
    <t>日本住宅性能表示基準に従</t>
    <rPh sb="0" eb="2">
      <t>ニホン</t>
    </rPh>
    <rPh sb="2" eb="4">
      <t>ジュウタク</t>
    </rPh>
    <rPh sb="4" eb="6">
      <t>セイノウ</t>
    </rPh>
    <rPh sb="6" eb="8">
      <t>ヒョウジ</t>
    </rPh>
    <rPh sb="8" eb="10">
      <t>キジュン</t>
    </rPh>
    <rPh sb="11" eb="12">
      <t>シタガ</t>
    </rPh>
    <phoneticPr fontId="2"/>
  </si>
  <si>
    <t>って表示すべき住宅の性能</t>
    <rPh sb="2" eb="4">
      <t>ヒョウジ</t>
    </rPh>
    <rPh sb="7" eb="9">
      <t>ジュウタク</t>
    </rPh>
    <rPh sb="10" eb="12">
      <t>セイノウ</t>
    </rPh>
    <phoneticPr fontId="2"/>
  </si>
  <si>
    <t>に関する設計図書の評価、</t>
    <rPh sb="1" eb="2">
      <t>カン</t>
    </rPh>
    <rPh sb="4" eb="6">
      <t>セッケイ</t>
    </rPh>
    <rPh sb="6" eb="8">
      <t>トショ</t>
    </rPh>
    <rPh sb="9" eb="11">
      <t>ヒョウカ</t>
    </rPh>
    <phoneticPr fontId="2"/>
  </si>
  <si>
    <t>検査の方法の基準</t>
    <rPh sb="0" eb="2">
      <t>ケンサ</t>
    </rPh>
    <rPh sb="3" eb="5">
      <t>ホウホウ</t>
    </rPh>
    <rPh sb="6" eb="8">
      <t>キジュン</t>
    </rPh>
    <phoneticPr fontId="2"/>
  </si>
  <si>
    <t>評価機関</t>
    <rPh sb="0" eb="2">
      <t>ヒョウカ</t>
    </rPh>
    <rPh sb="2" eb="4">
      <t>キカン</t>
    </rPh>
    <phoneticPr fontId="2"/>
  </si>
  <si>
    <t>確認欄</t>
    <rPh sb="0" eb="2">
      <t>カクニン</t>
    </rPh>
    <rPh sb="2" eb="3">
      <t>ラン</t>
    </rPh>
    <phoneticPr fontId="2"/>
  </si>
  <si>
    <t>設計内容説明欄</t>
    <rPh sb="0" eb="2">
      <t>セッケイ</t>
    </rPh>
    <rPh sb="2" eb="4">
      <t>ナイヨウ</t>
    </rPh>
    <rPh sb="4" eb="6">
      <t>セツメイ</t>
    </rPh>
    <rPh sb="6" eb="7">
      <t>ラン</t>
    </rPh>
    <phoneticPr fontId="2"/>
  </si>
  <si>
    <t>脱衣室</t>
    <rPh sb="0" eb="3">
      <t>ダツイシツ</t>
    </rPh>
    <phoneticPr fontId="2"/>
  </si>
  <si>
    <t>無</t>
    <rPh sb="0" eb="1">
      <t>ム</t>
    </rPh>
    <phoneticPr fontId="2"/>
  </si>
  <si>
    <t>段差</t>
    <rPh sb="0" eb="2">
      <t>ダンサ</t>
    </rPh>
    <phoneticPr fontId="2"/>
  </si>
  <si>
    <t>詳細図</t>
    <rPh sb="0" eb="2">
      <t>ショウサイ</t>
    </rPh>
    <rPh sb="2" eb="3">
      <t>ズ</t>
    </rPh>
    <phoneticPr fontId="2"/>
  </si>
  <si>
    <t>形式等</t>
    <rPh sb="0" eb="2">
      <t>ケイシキ</t>
    </rPh>
    <rPh sb="2" eb="3">
      <t>トウ</t>
    </rPh>
    <phoneticPr fontId="2"/>
  </si>
  <si>
    <t>両側設置</t>
    <rPh sb="0" eb="2">
      <t>リョウガワ</t>
    </rPh>
    <rPh sb="2" eb="4">
      <t>セッチ</t>
    </rPh>
    <phoneticPr fontId="2"/>
  </si>
  <si>
    <t>片側設置</t>
    <rPh sb="0" eb="2">
      <t>カタガワ</t>
    </rPh>
    <rPh sb="2" eb="4">
      <t>セッチ</t>
    </rPh>
    <phoneticPr fontId="2"/>
  </si>
  <si>
    <t>出入口の幅員</t>
    <rPh sb="0" eb="2">
      <t>デイリ</t>
    </rPh>
    <rPh sb="2" eb="3">
      <t>グチ</t>
    </rPh>
    <rPh sb="4" eb="5">
      <t>ハバ</t>
    </rPh>
    <rPh sb="5" eb="6">
      <t>イン</t>
    </rPh>
    <phoneticPr fontId="2"/>
  </si>
  <si>
    <t>浴室の寸法</t>
    <rPh sb="0" eb="2">
      <t>ヨクシツ</t>
    </rPh>
    <rPh sb="3" eb="5">
      <t>スンポウ</t>
    </rPh>
    <phoneticPr fontId="2"/>
  </si>
  <si>
    <t>便所の寸法等</t>
    <rPh sb="0" eb="1">
      <t>ベン</t>
    </rPh>
    <rPh sb="1" eb="2">
      <t>ショ</t>
    </rPh>
    <rPh sb="3" eb="5">
      <t>スンポウ</t>
    </rPh>
    <rPh sb="5" eb="6">
      <t>トウ</t>
    </rPh>
    <phoneticPr fontId="2"/>
  </si>
  <si>
    <t>８音環境に関すること</t>
    <rPh sb="1" eb="2">
      <t>オト</t>
    </rPh>
    <rPh sb="2" eb="4">
      <t>カンキョウ</t>
    </rPh>
    <rPh sb="5" eb="6">
      <t>カン</t>
    </rPh>
    <phoneticPr fontId="2"/>
  </si>
  <si>
    <t>（外壁開口部）</t>
    <rPh sb="1" eb="3">
      <t>ガイヘキ</t>
    </rPh>
    <rPh sb="3" eb="6">
      <t>カイコウブ</t>
    </rPh>
    <phoneticPr fontId="2"/>
  </si>
  <si>
    <t>遮音性能</t>
    <rPh sb="0" eb="2">
      <t>シャオン</t>
    </rPh>
    <rPh sb="2" eb="4">
      <t>セイノウ</t>
    </rPh>
    <phoneticPr fontId="2"/>
  </si>
  <si>
    <t>ＪＩＳの遮音等級表示品</t>
    <rPh sb="4" eb="6">
      <t>シャオン</t>
    </rPh>
    <rPh sb="6" eb="8">
      <t>トウキュウ</t>
    </rPh>
    <rPh sb="8" eb="10">
      <t>ヒョウジ</t>
    </rPh>
    <rPh sb="10" eb="11">
      <t>ヒン</t>
    </rPh>
    <phoneticPr fontId="2"/>
  </si>
  <si>
    <t>その他試験を行うもの</t>
    <rPh sb="2" eb="3">
      <t>タ</t>
    </rPh>
    <rPh sb="3" eb="5">
      <t>シケン</t>
    </rPh>
    <rPh sb="6" eb="7">
      <t>オコナ</t>
    </rPh>
    <phoneticPr fontId="2"/>
  </si>
  <si>
    <t>1.構造の安定に関すること</t>
    <rPh sb="2" eb="4">
      <t>コウゾウ</t>
    </rPh>
    <rPh sb="5" eb="7">
      <t>アンテイ</t>
    </rPh>
    <rPh sb="8" eb="9">
      <t>カン</t>
    </rPh>
    <phoneticPr fontId="2"/>
  </si>
  <si>
    <t>1-1　耐震等級（構造躯体の倒壊等防止）</t>
    <rPh sb="4" eb="6">
      <t>タイシン</t>
    </rPh>
    <rPh sb="6" eb="8">
      <t>トウキュウ</t>
    </rPh>
    <rPh sb="9" eb="11">
      <t>コウゾウ</t>
    </rPh>
    <rPh sb="11" eb="12">
      <t>ク</t>
    </rPh>
    <rPh sb="12" eb="13">
      <t>タイ</t>
    </rPh>
    <rPh sb="14" eb="16">
      <t>トウカイ</t>
    </rPh>
    <rPh sb="16" eb="17">
      <t>トウ</t>
    </rPh>
    <rPh sb="17" eb="19">
      <t>ボウシ</t>
    </rPh>
    <phoneticPr fontId="2"/>
  </si>
  <si>
    <t>1-2　耐震等級（構造躯体の損傷防止）</t>
    <rPh sb="4" eb="6">
      <t>タイシン</t>
    </rPh>
    <rPh sb="6" eb="8">
      <t>トウキュウ</t>
    </rPh>
    <rPh sb="9" eb="11">
      <t>コウゾウ</t>
    </rPh>
    <rPh sb="11" eb="12">
      <t>ク</t>
    </rPh>
    <rPh sb="12" eb="13">
      <t>タイ</t>
    </rPh>
    <rPh sb="14" eb="16">
      <t>ソンショウ</t>
    </rPh>
    <rPh sb="16" eb="18">
      <t>ボウシ</t>
    </rPh>
    <phoneticPr fontId="2"/>
  </si>
  <si>
    <t>2.火災時の安全に関すること</t>
    <rPh sb="2" eb="4">
      <t>カサイ</t>
    </rPh>
    <rPh sb="4" eb="5">
      <t>ジ</t>
    </rPh>
    <rPh sb="6" eb="8">
      <t>アンゼン</t>
    </rPh>
    <rPh sb="9" eb="10">
      <t>カン</t>
    </rPh>
    <phoneticPr fontId="2"/>
  </si>
  <si>
    <t>2-1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2"/>
  </si>
  <si>
    <t>2-4　脱出対策（火災時）</t>
    <rPh sb="4" eb="6">
      <t>ダッシュツ</t>
    </rPh>
    <rPh sb="6" eb="8">
      <t>タイサク</t>
    </rPh>
    <rPh sb="9" eb="11">
      <t>カサイ</t>
    </rPh>
    <rPh sb="11" eb="12">
      <t>ジ</t>
    </rPh>
    <phoneticPr fontId="2"/>
  </si>
  <si>
    <t>3.劣化の軽減に関すること</t>
    <rPh sb="2" eb="4">
      <t>レッカ</t>
    </rPh>
    <rPh sb="5" eb="7">
      <t>ケイゲン</t>
    </rPh>
    <rPh sb="8" eb="9">
      <t>カン</t>
    </rPh>
    <phoneticPr fontId="2"/>
  </si>
  <si>
    <t>4.維持管理への配慮に関すること</t>
    <rPh sb="2" eb="4">
      <t>イジ</t>
    </rPh>
    <rPh sb="4" eb="6">
      <t>カンリ</t>
    </rPh>
    <rPh sb="8" eb="10">
      <t>ハイリョ</t>
    </rPh>
    <rPh sb="11" eb="12">
      <t>カン</t>
    </rPh>
    <phoneticPr fontId="2"/>
  </si>
  <si>
    <t>4-1　維持管理対策等級（専用配管）</t>
    <rPh sb="4" eb="6">
      <t>イジ</t>
    </rPh>
    <rPh sb="6" eb="8">
      <t>カンリ</t>
    </rPh>
    <rPh sb="8" eb="10">
      <t>タイサク</t>
    </rPh>
    <rPh sb="10" eb="12">
      <t>トウキュウ</t>
    </rPh>
    <rPh sb="13" eb="15">
      <t>センヨウ</t>
    </rPh>
    <rPh sb="15" eb="17">
      <t>ハイカン</t>
    </rPh>
    <phoneticPr fontId="2"/>
  </si>
  <si>
    <t>6.空気環境に関すること</t>
    <rPh sb="2" eb="4">
      <t>クウキ</t>
    </rPh>
    <rPh sb="4" eb="6">
      <t>カンキョウ</t>
    </rPh>
    <rPh sb="7" eb="8">
      <t>カン</t>
    </rPh>
    <phoneticPr fontId="2"/>
  </si>
  <si>
    <t>6-1　ホルムアルデヒド対策（内装及び天井裏等）</t>
    <rPh sb="12" eb="14">
      <t>タイサク</t>
    </rPh>
    <rPh sb="15" eb="17">
      <t>ナイソウ</t>
    </rPh>
    <rPh sb="17" eb="18">
      <t>オヨ</t>
    </rPh>
    <rPh sb="19" eb="22">
      <t>テンジョウウラ</t>
    </rPh>
    <rPh sb="22" eb="23">
      <t>トウ</t>
    </rPh>
    <phoneticPr fontId="2"/>
  </si>
  <si>
    <t>7.光・視環境に関すること</t>
    <rPh sb="2" eb="3">
      <t>ヒカリ</t>
    </rPh>
    <rPh sb="4" eb="5">
      <t>シ</t>
    </rPh>
    <rPh sb="5" eb="7">
      <t>カンキョウ</t>
    </rPh>
    <rPh sb="8" eb="9">
      <t>カン</t>
    </rPh>
    <phoneticPr fontId="2"/>
  </si>
  <si>
    <t>7-1　単純開口率</t>
    <rPh sb="4" eb="6">
      <t>タンジュン</t>
    </rPh>
    <rPh sb="6" eb="8">
      <t>カイコウ</t>
    </rPh>
    <rPh sb="8" eb="9">
      <t>リツ</t>
    </rPh>
    <phoneticPr fontId="2"/>
  </si>
  <si>
    <t>7-2　方位別開口比</t>
    <rPh sb="4" eb="6">
      <t>ホウイ</t>
    </rPh>
    <rPh sb="6" eb="7">
      <t>ベツ</t>
    </rPh>
    <rPh sb="7" eb="9">
      <t>カイコウ</t>
    </rPh>
    <rPh sb="9" eb="10">
      <t>ヒ</t>
    </rPh>
    <phoneticPr fontId="2"/>
  </si>
  <si>
    <t>9.高齢者等への配慮に関すること</t>
    <rPh sb="2" eb="5">
      <t>コウレイシャ</t>
    </rPh>
    <rPh sb="5" eb="6">
      <t>トウ</t>
    </rPh>
    <rPh sb="8" eb="10">
      <t>ハイリョ</t>
    </rPh>
    <rPh sb="11" eb="12">
      <t>カン</t>
    </rPh>
    <phoneticPr fontId="2"/>
  </si>
  <si>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
  </si>
  <si>
    <t>8.音環境に関すること</t>
    <rPh sb="2" eb="3">
      <t>オト</t>
    </rPh>
    <rPh sb="3" eb="5">
      <t>カンキョウ</t>
    </rPh>
    <rPh sb="6" eb="7">
      <t>カン</t>
    </rPh>
    <phoneticPr fontId="2"/>
  </si>
  <si>
    <t>8-4　透過損失等級（外壁開口部）</t>
    <rPh sb="4" eb="6">
      <t>トウカ</t>
    </rPh>
    <rPh sb="6" eb="8">
      <t>ソンシツ</t>
    </rPh>
    <rPh sb="8" eb="10">
      <t>トウキュウ</t>
    </rPh>
    <rPh sb="11" eb="13">
      <t>ガイヘキ</t>
    </rPh>
    <rPh sb="13" eb="16">
      <t>カイコウブ</t>
    </rPh>
    <phoneticPr fontId="2"/>
  </si>
  <si>
    <t>性能表示事項</t>
    <rPh sb="0" eb="2">
      <t>セイノウ</t>
    </rPh>
    <rPh sb="2" eb="4">
      <t>ヒョウジ</t>
    </rPh>
    <rPh sb="4" eb="6">
      <t>ジコウ</t>
    </rPh>
    <phoneticPr fontId="2"/>
  </si>
  <si>
    <t>評価方法</t>
    <rPh sb="0" eb="2">
      <t>ヒョウカ</t>
    </rPh>
    <rPh sb="2" eb="4">
      <t>ホウホウ</t>
    </rPh>
    <phoneticPr fontId="2"/>
  </si>
  <si>
    <t>東面</t>
    <rPh sb="0" eb="1">
      <t>ヒガシ</t>
    </rPh>
    <rPh sb="1" eb="2">
      <t>メン</t>
    </rPh>
    <phoneticPr fontId="2"/>
  </si>
  <si>
    <t>その他の段差</t>
    <rPh sb="2" eb="3">
      <t>タ</t>
    </rPh>
    <rPh sb="4" eb="6">
      <t>ダンサ</t>
    </rPh>
    <phoneticPr fontId="2"/>
  </si>
  <si>
    <t>南面</t>
    <rPh sb="0" eb="1">
      <t>ミナミ</t>
    </rPh>
    <rPh sb="1" eb="2">
      <t>メン</t>
    </rPh>
    <phoneticPr fontId="2"/>
  </si>
  <si>
    <t>西面</t>
    <rPh sb="0" eb="1">
      <t>ニシ</t>
    </rPh>
    <rPh sb="1" eb="2">
      <t>メン</t>
    </rPh>
    <phoneticPr fontId="2"/>
  </si>
  <si>
    <t>その1.　住棟評価用</t>
    <rPh sb="5" eb="6">
      <t>ジュウ</t>
    </rPh>
    <rPh sb="6" eb="7">
      <t>トウ</t>
    </rPh>
    <rPh sb="7" eb="10">
      <t>ヒョウカヨウ</t>
    </rPh>
    <phoneticPr fontId="2"/>
  </si>
  <si>
    <t>柱・梁リスト</t>
    <rPh sb="0" eb="1">
      <t>ハシラ</t>
    </rPh>
    <rPh sb="2" eb="3">
      <t>ハリ</t>
    </rPh>
    <phoneticPr fontId="2"/>
  </si>
  <si>
    <t>60分以上</t>
    <rPh sb="2" eb="3">
      <t>フン</t>
    </rPh>
    <rPh sb="3" eb="5">
      <t>イジョウ</t>
    </rPh>
    <phoneticPr fontId="2"/>
  </si>
  <si>
    <t>建築物の名称</t>
    <rPh sb="0" eb="3">
      <t>ケンチクブツ</t>
    </rPh>
    <rPh sb="4" eb="6">
      <t>メイショウ</t>
    </rPh>
    <phoneticPr fontId="2"/>
  </si>
  <si>
    <t>厚</t>
    <rPh sb="0" eb="1">
      <t>アツ</t>
    </rPh>
    <phoneticPr fontId="2"/>
  </si>
  <si>
    <t>認定番号</t>
    <rPh sb="0" eb="2">
      <t>ニンテイ</t>
    </rPh>
    <rPh sb="2" eb="4">
      <t>バンゴウ</t>
    </rPh>
    <phoneticPr fontId="2"/>
  </si>
  <si>
    <t>立面図</t>
    <rPh sb="0" eb="3">
      <t>リツメンズ</t>
    </rPh>
    <phoneticPr fontId="2"/>
  </si>
  <si>
    <t>認定乾式界壁</t>
    <rPh sb="2" eb="4">
      <t>カンシキ</t>
    </rPh>
    <rPh sb="4" eb="5">
      <t>カイ</t>
    </rPh>
    <rPh sb="5" eb="6">
      <t>ヘキ</t>
    </rPh>
    <phoneticPr fontId="2"/>
  </si>
  <si>
    <t>10.防犯に関すること</t>
    <rPh sb="3" eb="5">
      <t>ボウハン</t>
    </rPh>
    <rPh sb="6" eb="7">
      <t>カン</t>
    </rPh>
    <phoneticPr fontId="2"/>
  </si>
  <si>
    <t>10-1　開口部の侵入防止対策</t>
    <rPh sb="5" eb="8">
      <t>カイコウブ</t>
    </rPh>
    <rPh sb="9" eb="11">
      <t>シンニュウ</t>
    </rPh>
    <rPh sb="11" eb="13">
      <t>ボウシ</t>
    </rPh>
    <rPh sb="13" eb="15">
      <t>タイサク</t>
    </rPh>
    <phoneticPr fontId="2"/>
  </si>
  <si>
    <t>全ての階段</t>
    <rPh sb="0" eb="1">
      <t>スベ</t>
    </rPh>
    <rPh sb="3" eb="5">
      <t>カイダン</t>
    </rPh>
    <phoneticPr fontId="2"/>
  </si>
  <si>
    <t>熱式</t>
    <rPh sb="0" eb="1">
      <t>ネツ</t>
    </rPh>
    <rPh sb="1" eb="2">
      <t>シキ</t>
    </rPh>
    <phoneticPr fontId="2"/>
  </si>
  <si>
    <t>異なる躯体天井高が存在する場合</t>
    <rPh sb="0" eb="1">
      <t>コト</t>
    </rPh>
    <rPh sb="3" eb="5">
      <t>クタイ</t>
    </rPh>
    <rPh sb="5" eb="7">
      <t>テンジョウ</t>
    </rPh>
    <rPh sb="7" eb="8">
      <t>タカ</t>
    </rPh>
    <rPh sb="9" eb="11">
      <t>ソンザイ</t>
    </rPh>
    <rPh sb="13" eb="15">
      <t>バアイ</t>
    </rPh>
    <phoneticPr fontId="2"/>
  </si>
  <si>
    <t>はり</t>
    <phoneticPr fontId="2"/>
  </si>
  <si>
    <t>傾斜屋根</t>
    <rPh sb="0" eb="2">
      <t>ケイシャ</t>
    </rPh>
    <rPh sb="2" eb="4">
      <t>ヤネ</t>
    </rPh>
    <phoneticPr fontId="2"/>
  </si>
  <si>
    <t>柱</t>
    <rPh sb="0" eb="1">
      <t>ハシラ</t>
    </rPh>
    <phoneticPr fontId="2"/>
  </si>
  <si>
    <t>断面図</t>
    <rPh sb="0" eb="3">
      <t>ダンメンズ</t>
    </rPh>
    <phoneticPr fontId="2"/>
  </si>
  <si>
    <t>建築物の所在地</t>
    <rPh sb="0" eb="3">
      <t>ケンチクブツ</t>
    </rPh>
    <rPh sb="4" eb="7">
      <t>ショザイチ</t>
    </rPh>
    <phoneticPr fontId="2"/>
  </si>
  <si>
    <t>自己評価結果</t>
    <rPh sb="0" eb="2">
      <t>ジコ</t>
    </rPh>
    <rPh sb="2" eb="4">
      <t>ヒョウカ</t>
    </rPh>
    <rPh sb="4" eb="6">
      <t>ケッカ</t>
    </rPh>
    <phoneticPr fontId="2"/>
  </si>
  <si>
    <t>侵入防止上有効な措置</t>
    <rPh sb="0" eb="2">
      <t>シンニュウ</t>
    </rPh>
    <rPh sb="2" eb="4">
      <t>ボウシ</t>
    </rPh>
    <rPh sb="4" eb="5">
      <t>ジョウ</t>
    </rPh>
    <rPh sb="5" eb="7">
      <t>ユウコウ</t>
    </rPh>
    <rPh sb="8" eb="10">
      <t>ソチ</t>
    </rPh>
    <phoneticPr fontId="2"/>
  </si>
  <si>
    <t>3-1　劣化対策等級（構造躯体等）</t>
    <rPh sb="4" eb="6">
      <t>レッカ</t>
    </rPh>
    <rPh sb="6" eb="8">
      <t>タイサク</t>
    </rPh>
    <rPh sb="8" eb="10">
      <t>トウキュウ</t>
    </rPh>
    <rPh sb="11" eb="13">
      <t>コウゾウ</t>
    </rPh>
    <rPh sb="13" eb="14">
      <t>ク</t>
    </rPh>
    <rPh sb="14" eb="15">
      <t>タイ</t>
    </rPh>
    <rPh sb="15" eb="16">
      <t>トウ</t>
    </rPh>
    <phoneticPr fontId="2"/>
  </si>
  <si>
    <t>及び鉄筋</t>
    <rPh sb="0" eb="1">
      <t>オヨ</t>
    </rPh>
    <rPh sb="2" eb="4">
      <t>テッキン</t>
    </rPh>
    <phoneticPr fontId="2"/>
  </si>
  <si>
    <t>2-2　感知警報装置設置等級（他住戸等火災時）</t>
    <rPh sb="4" eb="6">
      <t>カンチ</t>
    </rPh>
    <rPh sb="6" eb="8">
      <t>ケイホウ</t>
    </rPh>
    <rPh sb="8" eb="10">
      <t>ソウチ</t>
    </rPh>
    <rPh sb="10" eb="12">
      <t>セッチ</t>
    </rPh>
    <rPh sb="12" eb="14">
      <t>トウキュウ</t>
    </rPh>
    <rPh sb="15" eb="16">
      <t>タ</t>
    </rPh>
    <rPh sb="16" eb="17">
      <t>ジュウ</t>
    </rPh>
    <rPh sb="17" eb="18">
      <t>コ</t>
    </rPh>
    <rPh sb="18" eb="19">
      <t>トウ</t>
    </rPh>
    <rPh sb="19" eb="21">
      <t>カサイ</t>
    </rPh>
    <rPh sb="21" eb="22">
      <t>ジ</t>
    </rPh>
    <phoneticPr fontId="2"/>
  </si>
  <si>
    <t>2-3　避難安全対策（他住戸等火災時･共用廊下）</t>
    <rPh sb="4" eb="6">
      <t>ヒナン</t>
    </rPh>
    <rPh sb="6" eb="8">
      <t>アンゼン</t>
    </rPh>
    <rPh sb="8" eb="10">
      <t>タイサク</t>
    </rPh>
    <rPh sb="11" eb="12">
      <t>タ</t>
    </rPh>
    <rPh sb="12" eb="13">
      <t>ジュウ</t>
    </rPh>
    <rPh sb="13" eb="14">
      <t>コ</t>
    </rPh>
    <rPh sb="14" eb="15">
      <t>トウ</t>
    </rPh>
    <rPh sb="15" eb="17">
      <t>カサイ</t>
    </rPh>
    <rPh sb="17" eb="18">
      <t>ジ</t>
    </rPh>
    <rPh sb="19" eb="21">
      <t>キョウヨウ</t>
    </rPh>
    <rPh sb="21" eb="23">
      <t>ロウカ</t>
    </rPh>
    <phoneticPr fontId="2"/>
  </si>
  <si>
    <r>
      <t>2-7　耐火等級（界壁及び界床）</t>
    </r>
    <r>
      <rPr>
        <sz val="8"/>
        <rFont val="ＭＳ 明朝"/>
        <family val="1"/>
        <charset val="128"/>
      </rPr>
      <t/>
    </r>
    <rPh sb="4" eb="6">
      <t>タイカ</t>
    </rPh>
    <rPh sb="6" eb="8">
      <t>トウキュウ</t>
    </rPh>
    <rPh sb="9" eb="10">
      <t>カイ</t>
    </rPh>
    <rPh sb="10" eb="11">
      <t>ヘキ</t>
    </rPh>
    <rPh sb="11" eb="12">
      <t>オヨ</t>
    </rPh>
    <rPh sb="13" eb="14">
      <t>カイ</t>
    </rPh>
    <rPh sb="14" eb="15">
      <t>ユカ</t>
    </rPh>
    <phoneticPr fontId="2"/>
  </si>
  <si>
    <t>4-2　維持管理対策等級（共用配管）</t>
    <rPh sb="4" eb="6">
      <t>イジ</t>
    </rPh>
    <rPh sb="6" eb="8">
      <t>カンリ</t>
    </rPh>
    <rPh sb="8" eb="10">
      <t>タイサク</t>
    </rPh>
    <rPh sb="10" eb="12">
      <t>トウキュウ</t>
    </rPh>
    <rPh sb="13" eb="15">
      <t>キョウヨウ</t>
    </rPh>
    <rPh sb="15" eb="17">
      <t>ハイカン</t>
    </rPh>
    <phoneticPr fontId="2"/>
  </si>
  <si>
    <t>9-2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2"/>
  </si>
  <si>
    <t>は住棟</t>
    <rPh sb="1" eb="2">
      <t>ジュウ</t>
    </rPh>
    <rPh sb="2" eb="3">
      <t>トウ</t>
    </rPh>
    <phoneticPr fontId="2"/>
  </si>
  <si>
    <t>共用</t>
    <rPh sb="0" eb="2">
      <t>キョウヨウ</t>
    </rPh>
    <phoneticPr fontId="2"/>
  </si>
  <si>
    <t>設置場所</t>
    <rPh sb="0" eb="2">
      <t>セッチ</t>
    </rPh>
    <rPh sb="2" eb="4">
      <t>バショ</t>
    </rPh>
    <phoneticPr fontId="2"/>
  </si>
  <si>
    <t>接続等</t>
    <rPh sb="0" eb="2">
      <t>セツゾク</t>
    </rPh>
    <rPh sb="2" eb="3">
      <t>トウ</t>
    </rPh>
    <phoneticPr fontId="2"/>
  </si>
  <si>
    <t>8-4</t>
    <phoneticPr fontId="2"/>
  </si>
  <si>
    <t>非常警報装置又は同等品</t>
    <rPh sb="0" eb="2">
      <t>ヒジョウ</t>
    </rPh>
    <rPh sb="2" eb="4">
      <t>ケイホウ</t>
    </rPh>
    <rPh sb="4" eb="6">
      <t>ソウチ</t>
    </rPh>
    <rPh sb="6" eb="7">
      <t>マタ</t>
    </rPh>
    <rPh sb="8" eb="11">
      <t>ドウトウヒン</t>
    </rPh>
    <phoneticPr fontId="2"/>
  </si>
  <si>
    <t>各々が有効に接続</t>
    <rPh sb="0" eb="2">
      <t>オノオノ</t>
    </rPh>
    <rPh sb="3" eb="5">
      <t>ユウコウ</t>
    </rPh>
    <rPh sb="6" eb="8">
      <t>セツゾク</t>
    </rPh>
    <phoneticPr fontId="2"/>
  </si>
  <si>
    <t>避難安全対策</t>
    <rPh sb="0" eb="2">
      <t>ヒナン</t>
    </rPh>
    <rPh sb="2" eb="4">
      <t>アンゼン</t>
    </rPh>
    <rPh sb="4" eb="6">
      <t>タイサク</t>
    </rPh>
    <phoneticPr fontId="2"/>
  </si>
  <si>
    <t>排煙形式</t>
    <rPh sb="0" eb="2">
      <t>ハイエン</t>
    </rPh>
    <rPh sb="2" eb="4">
      <t>ケイシキ</t>
    </rPh>
    <phoneticPr fontId="2"/>
  </si>
  <si>
    <t>平面形状</t>
    <rPh sb="0" eb="2">
      <t>ヘイメン</t>
    </rPh>
    <rPh sb="2" eb="4">
      <t>ケイジョウ</t>
    </rPh>
    <phoneticPr fontId="2"/>
  </si>
  <si>
    <t>4-3　更新対策等級(共用排水管）</t>
    <rPh sb="4" eb="6">
      <t>コウシン</t>
    </rPh>
    <rPh sb="6" eb="8">
      <t>タイサク</t>
    </rPh>
    <rPh sb="8" eb="10">
      <t>トウキュウ</t>
    </rPh>
    <rPh sb="11" eb="13">
      <t>キョウヨウ</t>
    </rPh>
    <rPh sb="13" eb="16">
      <t>ハイスイカン</t>
    </rPh>
    <phoneticPr fontId="2"/>
  </si>
  <si>
    <t>4-4　更新対策等級(住戸専用部）</t>
    <rPh sb="4" eb="6">
      <t>コウシン</t>
    </rPh>
    <rPh sb="6" eb="8">
      <t>タイサク</t>
    </rPh>
    <rPh sb="8" eb="10">
      <t>トウキュウ</t>
    </rPh>
    <rPh sb="11" eb="12">
      <t>ジュウ</t>
    </rPh>
    <rPh sb="12" eb="13">
      <t>コ</t>
    </rPh>
    <rPh sb="13" eb="15">
      <t>センヨウ</t>
    </rPh>
    <rPh sb="15" eb="16">
      <t>ブ</t>
    </rPh>
    <phoneticPr fontId="2"/>
  </si>
  <si>
    <t>コンクリート</t>
    <phoneticPr fontId="2"/>
  </si>
  <si>
    <t>％</t>
    <phoneticPr fontId="2"/>
  </si>
  <si>
    <t>（共用部分）</t>
    <rPh sb="1" eb="3">
      <t>キョウヨウ</t>
    </rPh>
    <rPh sb="3" eb="5">
      <t>ブブン</t>
    </rPh>
    <phoneticPr fontId="2"/>
  </si>
  <si>
    <t>共用廊下</t>
    <rPh sb="0" eb="2">
      <t>キョウヨウ</t>
    </rPh>
    <rPh sb="2" eb="4">
      <t>ロウカ</t>
    </rPh>
    <phoneticPr fontId="2"/>
  </si>
  <si>
    <t>有</t>
    <rPh sb="0" eb="1">
      <t>ア</t>
    </rPh>
    <phoneticPr fontId="2"/>
  </si>
  <si>
    <t>該当なし（認定界壁使用）</t>
    <rPh sb="0" eb="2">
      <t>ガイトウ</t>
    </rPh>
    <rPh sb="5" eb="7">
      <t>ニンテイ</t>
    </rPh>
    <rPh sb="7" eb="8">
      <t>カイ</t>
    </rPh>
    <rPh sb="8" eb="9">
      <t>ヘキ</t>
    </rPh>
    <rPh sb="9" eb="11">
      <t>シヨウ</t>
    </rPh>
    <phoneticPr fontId="2"/>
  </si>
  <si>
    <t>10-1</t>
    <phoneticPr fontId="2"/>
  </si>
  <si>
    <t>建具表</t>
    <rPh sb="0" eb="2">
      <t>タテグ</t>
    </rPh>
    <rPh sb="2" eb="3">
      <t>ヒョウ</t>
    </rPh>
    <phoneticPr fontId="2"/>
  </si>
  <si>
    <t>共用階段</t>
    <rPh sb="0" eb="2">
      <t>キョウヨウ</t>
    </rPh>
    <rPh sb="2" eb="4">
      <t>カイダン</t>
    </rPh>
    <phoneticPr fontId="2"/>
  </si>
  <si>
    <t>8-1　重量床衝撃音対策</t>
    <rPh sb="4" eb="6">
      <t>ジュウリョウ</t>
    </rPh>
    <rPh sb="6" eb="7">
      <t>ユカ</t>
    </rPh>
    <rPh sb="7" eb="9">
      <t>ショウゲキ</t>
    </rPh>
    <rPh sb="9" eb="10">
      <t>オン</t>
    </rPh>
    <rPh sb="10" eb="12">
      <t>タイサク</t>
    </rPh>
    <phoneticPr fontId="2"/>
  </si>
  <si>
    <t>措置方法</t>
    <rPh sb="0" eb="2">
      <t>ソチ</t>
    </rPh>
    <rPh sb="2" eb="4">
      <t>ホウホウ</t>
    </rPh>
    <phoneticPr fontId="2"/>
  </si>
  <si>
    <t>使用建材による</t>
    <rPh sb="0" eb="2">
      <t>シヨウ</t>
    </rPh>
    <rPh sb="2" eb="4">
      <t>ケンザイ</t>
    </rPh>
    <phoneticPr fontId="2"/>
  </si>
  <si>
    <t>換気又は気密措置による</t>
    <rPh sb="0" eb="2">
      <t>カンキ</t>
    </rPh>
    <rPh sb="2" eb="3">
      <t>マタ</t>
    </rPh>
    <rPh sb="4" eb="6">
      <t>キミツ</t>
    </rPh>
    <rPh sb="6" eb="8">
      <t>ソチ</t>
    </rPh>
    <phoneticPr fontId="2"/>
  </si>
  <si>
    <t>8-2　軽量床衝撃音対策</t>
    <rPh sb="4" eb="6">
      <t>ケイリョウ</t>
    </rPh>
    <rPh sb="6" eb="7">
      <t>ユカ</t>
    </rPh>
    <rPh sb="7" eb="9">
      <t>ショウゲキ</t>
    </rPh>
    <rPh sb="9" eb="10">
      <t>オン</t>
    </rPh>
    <rPh sb="10" eb="12">
      <t>タイサク</t>
    </rPh>
    <phoneticPr fontId="2"/>
  </si>
  <si>
    <t>8-3　透過損失等級（界壁）</t>
    <rPh sb="4" eb="6">
      <t>トウカ</t>
    </rPh>
    <rPh sb="6" eb="8">
      <t>ソンシツ</t>
    </rPh>
    <rPh sb="8" eb="10">
      <t>トウキュウ</t>
    </rPh>
    <rPh sb="11" eb="12">
      <t>カイ</t>
    </rPh>
    <rPh sb="12" eb="13">
      <t>ヘキ</t>
    </rPh>
    <phoneticPr fontId="2"/>
  </si>
  <si>
    <t>検定番号等</t>
    <rPh sb="0" eb="2">
      <t>ケンテイ</t>
    </rPh>
    <rPh sb="2" eb="4">
      <t>バンゴウ</t>
    </rPh>
    <rPh sb="4" eb="5">
      <t>トウ</t>
    </rPh>
    <phoneticPr fontId="2"/>
  </si>
  <si>
    <t>重量床衝撃音対策等級か、相当ｽﾗﾌﾞかを選択してください。</t>
    <rPh sb="0" eb="2">
      <t>ジュウリョウ</t>
    </rPh>
    <rPh sb="2" eb="3">
      <t>ユカ</t>
    </rPh>
    <rPh sb="3" eb="5">
      <t>ショウゲキ</t>
    </rPh>
    <rPh sb="5" eb="6">
      <t>オン</t>
    </rPh>
    <rPh sb="6" eb="8">
      <t>タイサク</t>
    </rPh>
    <rPh sb="8" eb="10">
      <t>トウキュウ</t>
    </rPh>
    <rPh sb="12" eb="14">
      <t>ソウトウ</t>
    </rPh>
    <rPh sb="20" eb="22">
      <t>センタク</t>
    </rPh>
    <phoneticPr fontId="2"/>
  </si>
  <si>
    <t>滑り止め</t>
    <rPh sb="0" eb="1">
      <t>スベ</t>
    </rPh>
    <rPh sb="2" eb="3">
      <t>ド</t>
    </rPh>
    <phoneticPr fontId="2"/>
  </si>
  <si>
    <t>勾配等</t>
    <rPh sb="0" eb="2">
      <t>コウバイ</t>
    </rPh>
    <rPh sb="2" eb="3">
      <t>トウ</t>
    </rPh>
    <phoneticPr fontId="2"/>
  </si>
  <si>
    <t>転落防止用</t>
    <rPh sb="0" eb="2">
      <t>テンラク</t>
    </rPh>
    <rPh sb="2" eb="4">
      <t>ボウシ</t>
    </rPh>
    <rPh sb="4" eb="5">
      <t>ヨウ</t>
    </rPh>
    <phoneticPr fontId="2"/>
  </si>
  <si>
    <t>ホルムアルデヒド</t>
    <phoneticPr fontId="2"/>
  </si>
  <si>
    <t>トルエン</t>
    <phoneticPr fontId="2"/>
  </si>
  <si>
    <t>エチルベンゼン</t>
    <phoneticPr fontId="2"/>
  </si>
  <si>
    <t>キシレン</t>
    <phoneticPr fontId="2"/>
  </si>
  <si>
    <t>スチレン</t>
    <phoneticPr fontId="2"/>
  </si>
  <si>
    <t>6-3</t>
    <phoneticPr fontId="2"/>
  </si>
  <si>
    <t>濃度測定</t>
    <rPh sb="0" eb="2">
      <t>ノウド</t>
    </rPh>
    <rPh sb="2" eb="4">
      <t>ソクテイ</t>
    </rPh>
    <phoneticPr fontId="2"/>
  </si>
  <si>
    <t>特定測定物質の名称</t>
    <rPh sb="0" eb="2">
      <t>トクテイ</t>
    </rPh>
    <rPh sb="2" eb="4">
      <t>ソクテイ</t>
    </rPh>
    <rPh sb="4" eb="6">
      <t>ブッシツ</t>
    </rPh>
    <rPh sb="7" eb="9">
      <t>メイショウ</t>
    </rPh>
    <phoneticPr fontId="2"/>
  </si>
  <si>
    <t>摩擦くい</t>
    <rPh sb="0" eb="2">
      <t>マサツ</t>
    </rPh>
    <phoneticPr fontId="2"/>
  </si>
  <si>
    <t>支持くい</t>
    <rPh sb="0" eb="2">
      <t>シジ</t>
    </rPh>
    <phoneticPr fontId="2"/>
  </si>
  <si>
    <t>地盤又は杭の許容支持力等及びその設定方法</t>
    <rPh sb="0" eb="2">
      <t>ジバン</t>
    </rPh>
    <rPh sb="2" eb="3">
      <t>マタ</t>
    </rPh>
    <rPh sb="4" eb="5">
      <t>クイ</t>
    </rPh>
    <rPh sb="6" eb="8">
      <t>キョヨウ</t>
    </rPh>
    <rPh sb="8" eb="11">
      <t>シジリョク</t>
    </rPh>
    <rPh sb="11" eb="12">
      <t>トウ</t>
    </rPh>
    <rPh sb="12" eb="13">
      <t>オヨ</t>
    </rPh>
    <rPh sb="16" eb="18">
      <t>セッテイ</t>
    </rPh>
    <rPh sb="18" eb="20">
      <t>ホウホウ</t>
    </rPh>
    <phoneticPr fontId="2"/>
  </si>
  <si>
    <t>確認事項</t>
    <rPh sb="0" eb="2">
      <t>カクニン</t>
    </rPh>
    <rPh sb="2" eb="4">
      <t>ジコウ</t>
    </rPh>
    <phoneticPr fontId="2"/>
  </si>
  <si>
    <t>下       階</t>
    <rPh sb="0" eb="1">
      <t>カ</t>
    </rPh>
    <rPh sb="8" eb="9">
      <t>カイ</t>
    </rPh>
    <phoneticPr fontId="2"/>
  </si>
  <si>
    <t>界       床</t>
    <rPh sb="0" eb="1">
      <t>カイ</t>
    </rPh>
    <rPh sb="8" eb="9">
      <t>ユカ</t>
    </rPh>
    <phoneticPr fontId="2"/>
  </si>
  <si>
    <t>上       階</t>
    <rPh sb="0" eb="1">
      <t>ウエ</t>
    </rPh>
    <rPh sb="8" eb="9">
      <t>カイ</t>
    </rPh>
    <phoneticPr fontId="2"/>
  </si>
  <si>
    <t>スラブの種類</t>
    <rPh sb="4" eb="6">
      <t>シュルイ</t>
    </rPh>
    <phoneticPr fontId="2"/>
  </si>
  <si>
    <t>界壁の構造・          仕   様</t>
    <rPh sb="0" eb="1">
      <t>カイ</t>
    </rPh>
    <rPh sb="1" eb="2">
      <t>ヘキ</t>
    </rPh>
    <rPh sb="3" eb="5">
      <t>コウゾウ</t>
    </rPh>
    <rPh sb="16" eb="17">
      <t>シ</t>
    </rPh>
    <rPh sb="20" eb="21">
      <t>サマ</t>
    </rPh>
    <phoneticPr fontId="2"/>
  </si>
  <si>
    <t>（最も性能の低いもの)</t>
    <rPh sb="1" eb="2">
      <t>モット</t>
    </rPh>
    <rPh sb="3" eb="5">
      <t>セイノウ</t>
    </rPh>
    <rPh sb="6" eb="7">
      <t>ヒク</t>
    </rPh>
    <phoneticPr fontId="2"/>
  </si>
  <si>
    <t>北の方位の            ｻｯｼ･ﾄﾞｱｾｯﾄ</t>
    <rPh sb="0" eb="1">
      <t>キタ</t>
    </rPh>
    <rPh sb="2" eb="4">
      <t>ホウイ</t>
    </rPh>
    <phoneticPr fontId="2"/>
  </si>
  <si>
    <t>（遮音性能が最低のもの)</t>
    <rPh sb="1" eb="3">
      <t>シャオン</t>
    </rPh>
    <rPh sb="3" eb="5">
      <t>セイノウ</t>
    </rPh>
    <rPh sb="6" eb="8">
      <t>サイテイ</t>
    </rPh>
    <phoneticPr fontId="2"/>
  </si>
  <si>
    <t>東の方位の            ｻｯｼ･ﾄﾞｱｾｯﾄ</t>
    <rPh sb="0" eb="1">
      <t>ヒガシ</t>
    </rPh>
    <rPh sb="2" eb="4">
      <t>ホウイ</t>
    </rPh>
    <phoneticPr fontId="2"/>
  </si>
  <si>
    <t>南の方位の            ｻｯｼ･ﾄﾞｱｾｯﾄ</t>
    <rPh sb="0" eb="1">
      <t>ミナミ</t>
    </rPh>
    <rPh sb="2" eb="4">
      <t>ホウイ</t>
    </rPh>
    <phoneticPr fontId="2"/>
  </si>
  <si>
    <t>西の方位の            ｻｯｼ･ﾄﾞｱｾｯﾄ</t>
    <rPh sb="0" eb="1">
      <t>ニシ</t>
    </rPh>
    <rPh sb="2" eb="4">
      <t>ホウイ</t>
    </rPh>
    <phoneticPr fontId="2"/>
  </si>
  <si>
    <t>開口部の</t>
    <rPh sb="0" eb="1">
      <t>カイ</t>
    </rPh>
    <rPh sb="1" eb="2">
      <t>クチ</t>
    </rPh>
    <rPh sb="2" eb="3">
      <t>ブ</t>
    </rPh>
    <phoneticPr fontId="2"/>
  </si>
  <si>
    <t>付  帯  条  件</t>
    <rPh sb="0" eb="1">
      <t>ツキ</t>
    </rPh>
    <rPh sb="3" eb="4">
      <t>オビ</t>
    </rPh>
    <rPh sb="6" eb="7">
      <t>ジョウ</t>
    </rPh>
    <rPh sb="9" eb="10">
      <t>ケン</t>
    </rPh>
    <phoneticPr fontId="2"/>
  </si>
  <si>
    <t>床  仕  上  げ</t>
    <rPh sb="0" eb="1">
      <t>ユカ</t>
    </rPh>
    <rPh sb="3" eb="4">
      <t>シ</t>
    </rPh>
    <rPh sb="6" eb="7">
      <t>ウエ</t>
    </rPh>
    <phoneticPr fontId="2"/>
  </si>
  <si>
    <t xml:space="preserve"> </t>
    <phoneticPr fontId="2"/>
  </si>
  <si>
    <r>
      <t>構</t>
    </r>
    <r>
      <rPr>
        <sz val="8"/>
        <rFont val="ＭＳ Ｐ明朝"/>
        <family val="1"/>
        <charset val="128"/>
      </rPr>
      <t xml:space="preserve">     </t>
    </r>
    <r>
      <rPr>
        <sz val="9"/>
        <rFont val="ＭＳ Ｐ明朝"/>
        <family val="1"/>
        <charset val="128"/>
      </rPr>
      <t>造</t>
    </r>
    <r>
      <rPr>
        <sz val="8"/>
        <rFont val="ＭＳ Ｐ明朝"/>
        <family val="1"/>
        <charset val="128"/>
      </rPr>
      <t xml:space="preserve">    </t>
    </r>
    <r>
      <rPr>
        <sz val="9"/>
        <rFont val="ＭＳ Ｐ明朝"/>
        <family val="1"/>
        <charset val="128"/>
      </rPr>
      <t>等</t>
    </r>
    <rPh sb="0" eb="1">
      <t>カマエ</t>
    </rPh>
    <rPh sb="6" eb="7">
      <t>ツクリ</t>
    </rPh>
    <rPh sb="11" eb="12">
      <t>ナド</t>
    </rPh>
    <phoneticPr fontId="2"/>
  </si>
  <si>
    <t>床  構  造  等</t>
    <rPh sb="0" eb="1">
      <t>ユカ</t>
    </rPh>
    <rPh sb="3" eb="4">
      <t>カマエ</t>
    </rPh>
    <rPh sb="6" eb="7">
      <t>ツクリ</t>
    </rPh>
    <rPh sb="9" eb="10">
      <t>トウ</t>
    </rPh>
    <phoneticPr fontId="2"/>
  </si>
  <si>
    <t>厚      さ</t>
    <rPh sb="0" eb="1">
      <t>アツ</t>
    </rPh>
    <phoneticPr fontId="2"/>
  </si>
  <si>
    <t>性能表示事項</t>
    <rPh sb="0" eb="1">
      <t>セイ</t>
    </rPh>
    <rPh sb="1" eb="2">
      <t>ノウ</t>
    </rPh>
    <rPh sb="2" eb="3">
      <t>オモテ</t>
    </rPh>
    <rPh sb="3" eb="4">
      <t>シメス</t>
    </rPh>
    <rPh sb="4" eb="6">
      <t>ジコウ</t>
    </rPh>
    <phoneticPr fontId="2"/>
  </si>
  <si>
    <t>確認項目</t>
    <rPh sb="0" eb="2">
      <t>カクニン</t>
    </rPh>
    <rPh sb="2" eb="4">
      <t>コウモク</t>
    </rPh>
    <phoneticPr fontId="2"/>
  </si>
  <si>
    <t>設 計 内 容 説 明 欄</t>
    <rPh sb="0" eb="1">
      <t>セツ</t>
    </rPh>
    <rPh sb="2" eb="3">
      <t>ケイ</t>
    </rPh>
    <rPh sb="4" eb="5">
      <t>ウチ</t>
    </rPh>
    <rPh sb="6" eb="7">
      <t>カタチ</t>
    </rPh>
    <rPh sb="8" eb="9">
      <t>セツ</t>
    </rPh>
    <rPh sb="10" eb="11">
      <t>メイ</t>
    </rPh>
    <rPh sb="12" eb="13">
      <t>ラン</t>
    </rPh>
    <phoneticPr fontId="2"/>
  </si>
  <si>
    <t>設計内容確認欄</t>
    <rPh sb="0" eb="2">
      <t>セッケイ</t>
    </rPh>
    <rPh sb="2" eb="4">
      <t>ナイヨウ</t>
    </rPh>
    <rPh sb="4" eb="6">
      <t>カクニン</t>
    </rPh>
    <rPh sb="6" eb="7">
      <t>ラン</t>
    </rPh>
    <phoneticPr fontId="2"/>
  </si>
  <si>
    <t>項       目</t>
    <rPh sb="0" eb="1">
      <t>コウ</t>
    </rPh>
    <rPh sb="8" eb="9">
      <t>メ</t>
    </rPh>
    <phoneticPr fontId="2"/>
  </si>
  <si>
    <t>設  計  内  容</t>
    <rPh sb="0" eb="1">
      <t>セツ</t>
    </rPh>
    <rPh sb="3" eb="4">
      <t>ケイ</t>
    </rPh>
    <rPh sb="6" eb="7">
      <t>ウチ</t>
    </rPh>
    <rPh sb="9" eb="10">
      <t>カタチ</t>
    </rPh>
    <phoneticPr fontId="2"/>
  </si>
  <si>
    <t>基準</t>
    <rPh sb="0" eb="2">
      <t>キジュン</t>
    </rPh>
    <phoneticPr fontId="2"/>
  </si>
  <si>
    <t>特認</t>
    <rPh sb="0" eb="2">
      <t>トクニン</t>
    </rPh>
    <phoneticPr fontId="2"/>
  </si>
  <si>
    <t>認証</t>
    <rPh sb="0" eb="2">
      <t>ニンショウ</t>
    </rPh>
    <phoneticPr fontId="2"/>
  </si>
  <si>
    <t>)</t>
    <phoneticPr fontId="2"/>
  </si>
  <si>
    <t>(</t>
    <phoneticPr fontId="2"/>
  </si>
  <si>
    <t>免震層及び免震材料の維持管理に関する図書の作成</t>
    <rPh sb="0" eb="2">
      <t>メンシン</t>
    </rPh>
    <rPh sb="2" eb="3">
      <t>ソウ</t>
    </rPh>
    <rPh sb="3" eb="4">
      <t>オヨ</t>
    </rPh>
    <rPh sb="5" eb="7">
      <t>メンシン</t>
    </rPh>
    <rPh sb="7" eb="9">
      <t>ザイリョウ</t>
    </rPh>
    <rPh sb="10" eb="12">
      <t>イジ</t>
    </rPh>
    <rPh sb="12" eb="14">
      <t>カンリ</t>
    </rPh>
    <rPh sb="15" eb="16">
      <t>カン</t>
    </rPh>
    <rPh sb="18" eb="20">
      <t>トショ</t>
    </rPh>
    <rPh sb="21" eb="23">
      <t>サクセイ</t>
    </rPh>
    <phoneticPr fontId="2"/>
  </si>
  <si>
    <t>認定書等活用</t>
    <rPh sb="0" eb="3">
      <t>ニンテイショ</t>
    </rPh>
    <rPh sb="3" eb="4">
      <t>トウ</t>
    </rPh>
    <rPh sb="4" eb="6">
      <t>カツヨウ</t>
    </rPh>
    <phoneticPr fontId="2"/>
  </si>
  <si>
    <t>免震</t>
    <rPh sb="0" eb="2">
      <t>メンシン</t>
    </rPh>
    <phoneticPr fontId="2"/>
  </si>
  <si>
    <t>耐風等級</t>
    <rPh sb="0" eb="1">
      <t>タイ</t>
    </rPh>
    <rPh sb="1" eb="2">
      <t>フウ</t>
    </rPh>
    <rPh sb="2" eb="4">
      <t>トウキュウ</t>
    </rPh>
    <phoneticPr fontId="2"/>
  </si>
  <si>
    <t>該当区域外</t>
    <rPh sb="0" eb="2">
      <t>ガイトウ</t>
    </rPh>
    <rPh sb="2" eb="5">
      <t>クイキガイ</t>
    </rPh>
    <phoneticPr fontId="2"/>
  </si>
  <si>
    <t>設計   内容   説明欄と同様</t>
    <rPh sb="0" eb="2">
      <t>セッケイ</t>
    </rPh>
    <rPh sb="5" eb="7">
      <t>ナイヨウ</t>
    </rPh>
    <rPh sb="10" eb="12">
      <t>セツメイ</t>
    </rPh>
    <rPh sb="12" eb="13">
      <t>ラン</t>
    </rPh>
    <rPh sb="14" eb="16">
      <t>ドウヨウ</t>
    </rPh>
    <phoneticPr fontId="2"/>
  </si>
  <si>
    <t>(倒壊等防止)</t>
    <phoneticPr fontId="2"/>
  </si>
  <si>
    <t>1-2</t>
    <phoneticPr fontId="2"/>
  </si>
  <si>
    <t>(損傷防止)</t>
    <phoneticPr fontId="2"/>
  </si>
  <si>
    <t>1-4</t>
    <phoneticPr fontId="2"/>
  </si>
  <si>
    <t>1-5</t>
    <phoneticPr fontId="2"/>
  </si>
  <si>
    <t>構造計算方法</t>
    <rPh sb="0" eb="2">
      <t>コウゾウ</t>
    </rPh>
    <rPh sb="2" eb="4">
      <t>ケイサン</t>
    </rPh>
    <rPh sb="4" eb="6">
      <t>ホウホウ</t>
    </rPh>
    <phoneticPr fontId="2"/>
  </si>
  <si>
    <t>限界耐力計算</t>
    <rPh sb="0" eb="2">
      <t>ゲンカイ</t>
    </rPh>
    <rPh sb="2" eb="4">
      <t>タイリョク</t>
    </rPh>
    <rPh sb="4" eb="6">
      <t>ケイサン</t>
    </rPh>
    <phoneticPr fontId="2"/>
  </si>
  <si>
    <t>大臣認定書(基準法)の活用</t>
    <rPh sb="0" eb="2">
      <t>ダイジン</t>
    </rPh>
    <rPh sb="2" eb="5">
      <t>ニンテイショ</t>
    </rPh>
    <rPh sb="6" eb="9">
      <t>キジュンホウ</t>
    </rPh>
    <rPh sb="11" eb="13">
      <t>カツヨウ</t>
    </rPh>
    <phoneticPr fontId="2"/>
  </si>
  <si>
    <t>評価データ</t>
    <rPh sb="0" eb="2">
      <t>ヒョウカ</t>
    </rPh>
    <phoneticPr fontId="2"/>
  </si>
  <si>
    <t>地盤又は杭の</t>
    <rPh sb="0" eb="2">
      <t>ジバン</t>
    </rPh>
    <rPh sb="2" eb="3">
      <t>マタ</t>
    </rPh>
    <rPh sb="4" eb="5">
      <t>クイ</t>
    </rPh>
    <phoneticPr fontId="2"/>
  </si>
  <si>
    <t>調査書</t>
    <rPh sb="0" eb="3">
      <t>チョウサショ</t>
    </rPh>
    <phoneticPr fontId="2"/>
  </si>
  <si>
    <t>許容支持力等</t>
    <rPh sb="0" eb="2">
      <t>キョヨウ</t>
    </rPh>
    <rPh sb="2" eb="5">
      <t>シジリョク</t>
    </rPh>
    <rPh sb="5" eb="6">
      <t>トウ</t>
    </rPh>
    <phoneticPr fontId="2"/>
  </si>
  <si>
    <t>及びその設定</t>
    <rPh sb="0" eb="1">
      <t>オヨ</t>
    </rPh>
    <rPh sb="4" eb="6">
      <t>セッテイ</t>
    </rPh>
    <phoneticPr fontId="2"/>
  </si>
  <si>
    <r>
      <t>方</t>
    </r>
    <r>
      <rPr>
        <sz val="4"/>
        <rFont val="ＭＳ Ｐ明朝"/>
        <family val="1"/>
        <charset val="128"/>
      </rPr>
      <t xml:space="preserve"> </t>
    </r>
    <r>
      <rPr>
        <sz val="8"/>
        <rFont val="ＭＳ Ｐ明朝"/>
        <family val="1"/>
        <charset val="128"/>
      </rPr>
      <t>法</t>
    </r>
    <rPh sb="0" eb="1">
      <t>カタ</t>
    </rPh>
    <rPh sb="2" eb="3">
      <t>ホウ</t>
    </rPh>
    <phoneticPr fontId="2"/>
  </si>
  <si>
    <t>基礎の構造方</t>
    <rPh sb="0" eb="2">
      <t>キソ</t>
    </rPh>
    <rPh sb="3" eb="5">
      <t>コウゾウ</t>
    </rPh>
    <rPh sb="5" eb="6">
      <t>カタ</t>
    </rPh>
    <phoneticPr fontId="2"/>
  </si>
  <si>
    <t>伏図</t>
    <rPh sb="0" eb="2">
      <t>フセズ</t>
    </rPh>
    <phoneticPr fontId="2"/>
  </si>
  <si>
    <t>基礎の構造方法及び形式等</t>
    <rPh sb="0" eb="2">
      <t>キソ</t>
    </rPh>
    <rPh sb="3" eb="5">
      <t>コウゾウ</t>
    </rPh>
    <rPh sb="5" eb="7">
      <t>ホウホウ</t>
    </rPh>
    <rPh sb="7" eb="8">
      <t>オヨ</t>
    </rPh>
    <rPh sb="9" eb="11">
      <t>ケイシキ</t>
    </rPh>
    <rPh sb="11" eb="12">
      <t>トウ</t>
    </rPh>
    <phoneticPr fontId="2"/>
  </si>
  <si>
    <t>法及び形式等</t>
    <rPh sb="0" eb="1">
      <t>ホウ</t>
    </rPh>
    <rPh sb="1" eb="2">
      <t>オヨ</t>
    </rPh>
    <rPh sb="3" eb="5">
      <t>ケイシキ</t>
    </rPh>
    <rPh sb="5" eb="6">
      <t>トウ</t>
    </rPh>
    <phoneticPr fontId="2"/>
  </si>
  <si>
    <t>基礎の構造方法</t>
    <rPh sb="0" eb="2">
      <t>キソ</t>
    </rPh>
    <phoneticPr fontId="2"/>
  </si>
  <si>
    <t>基礎の形式</t>
    <rPh sb="0" eb="2">
      <t>キソ</t>
    </rPh>
    <rPh sb="3" eb="5">
      <t>ケイシキ</t>
    </rPh>
    <phoneticPr fontId="2"/>
  </si>
  <si>
    <t>[</t>
    <phoneticPr fontId="2"/>
  </si>
  <si>
    <t>評価ﾃﾞｰﾀ</t>
    <rPh sb="0" eb="2">
      <t>ヒョウカ</t>
    </rPh>
    <phoneticPr fontId="2"/>
  </si>
  <si>
    <t>1mで70dB以上の警報音を1分継続可能</t>
    <rPh sb="7" eb="9">
      <t>イジョウ</t>
    </rPh>
    <rPh sb="10" eb="13">
      <t>ケイホウオン</t>
    </rPh>
    <rPh sb="15" eb="16">
      <t>フン</t>
    </rPh>
    <rPh sb="16" eb="18">
      <t>ケイゾク</t>
    </rPh>
    <rPh sb="18" eb="20">
      <t>カノウ</t>
    </rPh>
    <phoneticPr fontId="2"/>
  </si>
  <si>
    <t>居室を有する各階設置</t>
    <rPh sb="0" eb="2">
      <t>キョシツ</t>
    </rPh>
    <rPh sb="3" eb="4">
      <t>ユウ</t>
    </rPh>
    <rPh sb="6" eb="7">
      <t>カク</t>
    </rPh>
    <rPh sb="8" eb="10">
      <t>セッチ</t>
    </rPh>
    <phoneticPr fontId="2"/>
  </si>
  <si>
    <t>150㎡毎設置</t>
    <rPh sb="4" eb="5">
      <t>ゴト</t>
    </rPh>
    <rPh sb="5" eb="7">
      <t>セッチ</t>
    </rPh>
    <phoneticPr fontId="2"/>
  </si>
  <si>
    <t>ネットワーク化されている</t>
    <rPh sb="6" eb="7">
      <t>カ</t>
    </rPh>
    <phoneticPr fontId="2"/>
  </si>
  <si>
    <t>2-5</t>
    <phoneticPr fontId="2"/>
  </si>
  <si>
    <t>外壁の開口部の耐火性能</t>
    <rPh sb="0" eb="2">
      <t>ガイヘキ</t>
    </rPh>
    <rPh sb="3" eb="6">
      <t>カイコウブ</t>
    </rPh>
    <rPh sb="7" eb="9">
      <t>タイカ</t>
    </rPh>
    <rPh sb="9" eb="11">
      <t>セイノウ</t>
    </rPh>
    <phoneticPr fontId="2"/>
  </si>
  <si>
    <t>20分以上</t>
    <rPh sb="2" eb="3">
      <t>フン</t>
    </rPh>
    <rPh sb="3" eb="5">
      <t>イジョウ</t>
    </rPh>
    <phoneticPr fontId="2"/>
  </si>
  <si>
    <t>(耐火性能が最もひくいもの)</t>
    <rPh sb="1" eb="3">
      <t>タイカ</t>
    </rPh>
    <rPh sb="3" eb="5">
      <t>セイノウ</t>
    </rPh>
    <rPh sb="6" eb="7">
      <t>モット</t>
    </rPh>
    <phoneticPr fontId="2"/>
  </si>
  <si>
    <t>2-6</t>
    <phoneticPr fontId="2"/>
  </si>
  <si>
    <t>外壁の耐火時間</t>
    <rPh sb="0" eb="2">
      <t>ガイヘキ</t>
    </rPh>
    <rPh sb="3" eb="5">
      <t>タイカ</t>
    </rPh>
    <rPh sb="5" eb="7">
      <t>ジカン</t>
    </rPh>
    <phoneticPr fontId="2"/>
  </si>
  <si>
    <t>45分以上</t>
    <rPh sb="2" eb="3">
      <t>フン</t>
    </rPh>
    <rPh sb="3" eb="5">
      <t>イジョウ</t>
    </rPh>
    <phoneticPr fontId="2"/>
  </si>
  <si>
    <t>軒裏の耐火時間</t>
    <rPh sb="0" eb="2">
      <t>ノキウラ</t>
    </rPh>
    <rPh sb="3" eb="5">
      <t>タイカ</t>
    </rPh>
    <rPh sb="5" eb="7">
      <t>ジカン</t>
    </rPh>
    <phoneticPr fontId="2"/>
  </si>
  <si>
    <t>伏図等</t>
    <rPh sb="0" eb="1">
      <t>フ</t>
    </rPh>
    <rPh sb="1" eb="2">
      <t>ズ</t>
    </rPh>
    <rPh sb="2" eb="3">
      <t>トウ</t>
    </rPh>
    <phoneticPr fontId="2"/>
  </si>
  <si>
    <t>　　</t>
    <phoneticPr fontId="2"/>
  </si>
  <si>
    <t>矩計図</t>
    <rPh sb="0" eb="3">
      <t>カナバカリズ</t>
    </rPh>
    <phoneticPr fontId="2"/>
  </si>
  <si>
    <t>認定書等</t>
    <rPh sb="0" eb="3">
      <t>ニンテイショ</t>
    </rPh>
    <rPh sb="3" eb="4">
      <t>トウ</t>
    </rPh>
    <phoneticPr fontId="2"/>
  </si>
  <si>
    <t>４維持管理・更新への配慮</t>
    <rPh sb="1" eb="3">
      <t>イジ</t>
    </rPh>
    <rPh sb="3" eb="5">
      <t>カンリ</t>
    </rPh>
    <rPh sb="6" eb="8">
      <t>コウシン</t>
    </rPh>
    <rPh sb="10" eb="12">
      <t>ハイリョ</t>
    </rPh>
    <phoneticPr fontId="2"/>
  </si>
  <si>
    <t>コンクリート内</t>
    <rPh sb="6" eb="7">
      <t>ナイ</t>
    </rPh>
    <phoneticPr fontId="2"/>
  </si>
  <si>
    <t>すべての評価対象配管がコンクリート内に埋込まれていない</t>
    <rPh sb="4" eb="6">
      <t>ヒョウカ</t>
    </rPh>
    <rPh sb="6" eb="8">
      <t>タイショウ</t>
    </rPh>
    <rPh sb="8" eb="10">
      <t>ハイカン</t>
    </rPh>
    <rPh sb="17" eb="18">
      <t>ナイ</t>
    </rPh>
    <rPh sb="19" eb="20">
      <t>ウ</t>
    </rPh>
    <rPh sb="20" eb="21">
      <t>コ</t>
    </rPh>
    <phoneticPr fontId="2"/>
  </si>
  <si>
    <t>地中埋設管</t>
    <rPh sb="0" eb="2">
      <t>チチュウ</t>
    </rPh>
    <rPh sb="2" eb="5">
      <t>マイセツカン</t>
    </rPh>
    <phoneticPr fontId="2"/>
  </si>
  <si>
    <t>埋設管上の</t>
    <rPh sb="0" eb="3">
      <t>マイセツカン</t>
    </rPh>
    <rPh sb="3" eb="4">
      <t>ウエ</t>
    </rPh>
    <phoneticPr fontId="2"/>
  </si>
  <si>
    <t>地中埋設管上のコンクリート打設</t>
    <rPh sb="0" eb="2">
      <t>チチュウ</t>
    </rPh>
    <rPh sb="2" eb="5">
      <t>マイセツカン</t>
    </rPh>
    <rPh sb="5" eb="6">
      <t>ジョウ</t>
    </rPh>
    <rPh sb="13" eb="15">
      <t>ダセツ</t>
    </rPh>
    <phoneticPr fontId="2"/>
  </si>
  <si>
    <t>配置図</t>
    <rPh sb="0" eb="3">
      <t>ハイチズ</t>
    </rPh>
    <phoneticPr fontId="2"/>
  </si>
  <si>
    <t>ｺﾝｸﾘｰﾄ打設</t>
    <rPh sb="6" eb="8">
      <t>ダセツ</t>
    </rPh>
    <phoneticPr fontId="2"/>
  </si>
  <si>
    <t>土間コンその他のみ有</t>
    <rPh sb="0" eb="2">
      <t>ドマ</t>
    </rPh>
    <rPh sb="6" eb="7">
      <t>タ</t>
    </rPh>
    <rPh sb="9" eb="10">
      <t>ア</t>
    </rPh>
    <phoneticPr fontId="2"/>
  </si>
  <si>
    <t>対象区域外)</t>
    <rPh sb="0" eb="2">
      <t>タイショウ</t>
    </rPh>
    <rPh sb="2" eb="5">
      <t>クイキガイ</t>
    </rPh>
    <phoneticPr fontId="2"/>
  </si>
  <si>
    <t>内面の仕様</t>
    <rPh sb="0" eb="2">
      <t>ナイメン</t>
    </rPh>
    <rPh sb="3" eb="5">
      <t>シヨウ</t>
    </rPh>
    <phoneticPr fontId="2"/>
  </si>
  <si>
    <t>排水管内面が平滑である</t>
    <rPh sb="3" eb="5">
      <t>ナイメン</t>
    </rPh>
    <rPh sb="6" eb="8">
      <t>ヘイカツ</t>
    </rPh>
    <phoneticPr fontId="2"/>
  </si>
  <si>
    <t>たわみ､抜け等が生じないよう設置</t>
    <rPh sb="4" eb="5">
      <t>ヌ</t>
    </rPh>
    <rPh sb="6" eb="7">
      <t>トウ</t>
    </rPh>
    <rPh sb="8" eb="9">
      <t>ショウ</t>
    </rPh>
    <rPh sb="14" eb="16">
      <t>セッチ</t>
    </rPh>
    <phoneticPr fontId="2"/>
  </si>
  <si>
    <t>専用排水管</t>
    <rPh sb="0" eb="2">
      <t>センヨウ</t>
    </rPh>
    <rPh sb="2" eb="5">
      <t>ハイスイカン</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</si>
  <si>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</si>
  <si>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清掃措置</t>
    <rPh sb="0" eb="2">
      <t>セイソウ</t>
    </rPh>
    <rPh sb="2" eb="4">
      <t>ソチ</t>
    </rPh>
    <phoneticPr fontId="2"/>
  </si>
  <si>
    <t>配管点検口</t>
    <rPh sb="0" eb="2">
      <t>ハイカン</t>
    </rPh>
    <rPh sb="2" eb="5">
      <t>テンケンコウ</t>
    </rPh>
    <phoneticPr fontId="2"/>
  </si>
  <si>
    <t>主要接合部等の点検措置等の確保</t>
    <rPh sb="0" eb="2">
      <t>シュヨウ</t>
    </rPh>
    <rPh sb="2" eb="5">
      <t>セツゴウブ</t>
    </rPh>
    <rPh sb="5" eb="6">
      <t>トウ</t>
    </rPh>
    <rPh sb="7" eb="9">
      <t>テンケン</t>
    </rPh>
    <rPh sb="9" eb="11">
      <t>ソチ</t>
    </rPh>
    <rPh sb="11" eb="12">
      <t>トウ</t>
    </rPh>
    <rPh sb="13" eb="15">
      <t>カクホ</t>
    </rPh>
    <phoneticPr fontId="2"/>
  </si>
  <si>
    <t>)地域</t>
    <rPh sb="1" eb="3">
      <t>チイキ</t>
    </rPh>
    <phoneticPr fontId="2"/>
  </si>
  <si>
    <t>繊維系断熱材</t>
    <rPh sb="0" eb="3">
      <t>センイケイ</t>
    </rPh>
    <rPh sb="3" eb="6">
      <t>ダンネツザイ</t>
    </rPh>
    <phoneticPr fontId="2"/>
  </si>
  <si>
    <t>繊維系断熱材等の使用</t>
    <rPh sb="0" eb="3">
      <t>センイケイ</t>
    </rPh>
    <rPh sb="3" eb="6">
      <t>ダンネツザイ</t>
    </rPh>
    <rPh sb="6" eb="7">
      <t>トウ</t>
    </rPh>
    <rPh sb="8" eb="10">
      <t>シヨウ</t>
    </rPh>
    <phoneticPr fontId="2"/>
  </si>
  <si>
    <t>防湿層の設置</t>
    <rPh sb="0" eb="2">
      <t>ボウシツ</t>
    </rPh>
    <rPh sb="2" eb="3">
      <t>ソウ</t>
    </rPh>
    <rPh sb="4" eb="6">
      <t>セッチ</t>
    </rPh>
    <phoneticPr fontId="2"/>
  </si>
  <si>
    <t>除外規定適用</t>
    <rPh sb="0" eb="2">
      <t>ジョガイ</t>
    </rPh>
    <rPh sb="2" eb="4">
      <t>キテイ</t>
    </rPh>
    <rPh sb="4" eb="6">
      <t>テキヨウ</t>
    </rPh>
    <phoneticPr fontId="2"/>
  </si>
  <si>
    <t>通気層の設置</t>
    <rPh sb="0" eb="2">
      <t>ツウキ</t>
    </rPh>
    <rPh sb="2" eb="3">
      <t>ソウ</t>
    </rPh>
    <rPh sb="4" eb="6">
      <t>セッチ</t>
    </rPh>
    <phoneticPr fontId="2"/>
  </si>
  <si>
    <t>防風層の設置</t>
    <rPh sb="0" eb="2">
      <t>ボウフウ</t>
    </rPh>
    <rPh sb="2" eb="3">
      <t>ソウ</t>
    </rPh>
    <rPh sb="4" eb="6">
      <t>セッチ</t>
    </rPh>
    <phoneticPr fontId="2"/>
  </si>
  <si>
    <t>使  用  建  材</t>
    <rPh sb="0" eb="1">
      <t>シ</t>
    </rPh>
    <rPh sb="3" eb="4">
      <t>ヨウ</t>
    </rPh>
    <rPh sb="6" eb="7">
      <t>ケン</t>
    </rPh>
    <rPh sb="9" eb="10">
      <t>ザイ</t>
    </rPh>
    <phoneticPr fontId="2"/>
  </si>
  <si>
    <t>特定建材</t>
    <rPh sb="0" eb="2">
      <t>トクテイ</t>
    </rPh>
    <rPh sb="2" eb="4">
      <t>ケンザイ</t>
    </rPh>
    <phoneticPr fontId="2"/>
  </si>
  <si>
    <t>その他の建材</t>
    <rPh sb="2" eb="3">
      <t>タ</t>
    </rPh>
    <rPh sb="4" eb="6">
      <t>ケンザイ</t>
    </rPh>
    <phoneticPr fontId="2"/>
  </si>
  <si>
    <t>ホルムアル</t>
    <phoneticPr fontId="2"/>
  </si>
  <si>
    <t>ホルムアルデヒド発散等級</t>
    <rPh sb="8" eb="10">
      <t>ハッサン</t>
    </rPh>
    <rPh sb="10" eb="12">
      <t>トウキュウ</t>
    </rPh>
    <phoneticPr fontId="2"/>
  </si>
  <si>
    <t>特定建材のうち最もホルムアルデヒド発散が大きい建材</t>
    <rPh sb="0" eb="2">
      <t>トクテイ</t>
    </rPh>
    <rPh sb="2" eb="4">
      <t>ケンザイ</t>
    </rPh>
    <rPh sb="7" eb="8">
      <t>モット</t>
    </rPh>
    <rPh sb="17" eb="19">
      <t>ハッサン</t>
    </rPh>
    <rPh sb="18" eb="21">
      <t>オオキイ</t>
    </rPh>
    <rPh sb="23" eb="25">
      <t>ケンザイ</t>
    </rPh>
    <phoneticPr fontId="2"/>
  </si>
  <si>
    <t>デヒド対策</t>
    <rPh sb="3" eb="5">
      <t>タイサク</t>
    </rPh>
    <phoneticPr fontId="2"/>
  </si>
  <si>
    <t>Ｆ☆☆☆☆</t>
    <phoneticPr fontId="2"/>
  </si>
  <si>
    <t>Ｆ☆☆☆</t>
    <phoneticPr fontId="2"/>
  </si>
  <si>
    <t>Ｆ☆☆</t>
    <phoneticPr fontId="2"/>
  </si>
  <si>
    <t>（内装及び天井裏等)</t>
    <rPh sb="1" eb="3">
      <t>ナイソウ</t>
    </rPh>
    <rPh sb="3" eb="4">
      <t>オヨ</t>
    </rPh>
    <rPh sb="5" eb="7">
      <t>テンジョウ</t>
    </rPh>
    <rPh sb="7" eb="8">
      <t>ウラ</t>
    </rPh>
    <rPh sb="8" eb="9">
      <t>トウ</t>
    </rPh>
    <phoneticPr fontId="2"/>
  </si>
  <si>
    <t>(等級3)</t>
    <rPh sb="1" eb="3">
      <t>トウキュウ</t>
    </rPh>
    <phoneticPr fontId="2"/>
  </si>
  <si>
    <t>(等級2)</t>
    <rPh sb="1" eb="3">
      <t>トウキュウ</t>
    </rPh>
    <phoneticPr fontId="2"/>
  </si>
  <si>
    <t>(等級1)</t>
    <rPh sb="1" eb="3">
      <t>トウキュウ</t>
    </rPh>
    <phoneticPr fontId="2"/>
  </si>
  <si>
    <t>特定建材のうち最もホルムアルデヒド発散が大きい材料</t>
    <rPh sb="0" eb="2">
      <t>トクテイ</t>
    </rPh>
    <rPh sb="2" eb="4">
      <t>ケンザイ</t>
    </rPh>
    <rPh sb="7" eb="8">
      <t>モット</t>
    </rPh>
    <rPh sb="17" eb="19">
      <t>ハッサン</t>
    </rPh>
    <rPh sb="18" eb="21">
      <t>オオキイ</t>
    </rPh>
    <phoneticPr fontId="2"/>
  </si>
  <si>
    <t>機械換気設備</t>
    <rPh sb="0" eb="2">
      <t>キカイ</t>
    </rPh>
    <rPh sb="2" eb="4">
      <t>カンキ</t>
    </rPh>
    <rPh sb="4" eb="6">
      <t>セツビ</t>
    </rPh>
    <phoneticPr fontId="2"/>
  </si>
  <si>
    <t>機械換気設備の有無</t>
    <rPh sb="0" eb="2">
      <t>キカイ</t>
    </rPh>
    <rPh sb="2" eb="4">
      <t>カンキ</t>
    </rPh>
    <rPh sb="4" eb="6">
      <t>セツビ</t>
    </rPh>
    <rPh sb="7" eb="9">
      <t>ウム</t>
    </rPh>
    <phoneticPr fontId="2"/>
  </si>
  <si>
    <t>換気のできる窓の有無</t>
    <rPh sb="0" eb="2">
      <t>カンキ</t>
    </rPh>
    <rPh sb="6" eb="7">
      <t>マド</t>
    </rPh>
    <rPh sb="8" eb="10">
      <t>ウム</t>
    </rPh>
    <phoneticPr fontId="2"/>
  </si>
  <si>
    <t>台所</t>
    <rPh sb="0" eb="2">
      <t>ダイドコロ</t>
    </rPh>
    <phoneticPr fontId="2"/>
  </si>
  <si>
    <t xml:space="preserve">居室床面積に対する </t>
    <rPh sb="0" eb="2">
      <t>キョシツ</t>
    </rPh>
    <rPh sb="2" eb="5">
      <t>ユカメンセキ</t>
    </rPh>
    <rPh sb="6" eb="7">
      <t>タイ</t>
    </rPh>
    <phoneticPr fontId="2"/>
  </si>
  <si>
    <t>開口部の割合</t>
    <rPh sb="0" eb="3">
      <t>カイコウブ</t>
    </rPh>
    <rPh sb="4" eb="6">
      <t>ワリアイ</t>
    </rPh>
    <phoneticPr fontId="2"/>
  </si>
  <si>
    <t>方位別開口部の</t>
    <rPh sb="0" eb="2">
      <t>ホウイ</t>
    </rPh>
    <rPh sb="2" eb="3">
      <t>ベツ</t>
    </rPh>
    <rPh sb="3" eb="6">
      <t>カイコウブ</t>
    </rPh>
    <phoneticPr fontId="2"/>
  </si>
  <si>
    <t>北面 (</t>
    <rPh sb="0" eb="2">
      <t>キタメン</t>
    </rPh>
    <phoneticPr fontId="2"/>
  </si>
  <si>
    <t>東面 (</t>
    <rPh sb="0" eb="1">
      <t>ヒガシ</t>
    </rPh>
    <rPh sb="1" eb="2">
      <t>メン</t>
    </rPh>
    <phoneticPr fontId="2"/>
  </si>
  <si>
    <t>面積合計の比</t>
    <rPh sb="0" eb="2">
      <t>メンセキ</t>
    </rPh>
    <rPh sb="2" eb="4">
      <t>ゴウケイ</t>
    </rPh>
    <rPh sb="5" eb="6">
      <t>ヒ</t>
    </rPh>
    <phoneticPr fontId="2"/>
  </si>
  <si>
    <t>南面 (</t>
    <rPh sb="0" eb="1">
      <t>ミナミ</t>
    </rPh>
    <rPh sb="1" eb="2">
      <t>メン</t>
    </rPh>
    <phoneticPr fontId="2"/>
  </si>
  <si>
    <t>西面 (</t>
    <rPh sb="0" eb="1">
      <t>ニシ</t>
    </rPh>
    <rPh sb="1" eb="2">
      <t>メン</t>
    </rPh>
    <phoneticPr fontId="2"/>
  </si>
  <si>
    <t>真上 (</t>
    <rPh sb="0" eb="2">
      <t>マウエ</t>
    </rPh>
    <phoneticPr fontId="2"/>
  </si>
  <si>
    <t>*小数点以下は切り捨て､0%の場合は以上を消す</t>
    <rPh sb="1" eb="4">
      <t>ショウスウテン</t>
    </rPh>
    <rPh sb="4" eb="6">
      <t>イカ</t>
    </rPh>
    <rPh sb="7" eb="8">
      <t>キ</t>
    </rPh>
    <rPh sb="9" eb="10">
      <t>ス</t>
    </rPh>
    <rPh sb="15" eb="17">
      <t>バアイ</t>
    </rPh>
    <rPh sb="18" eb="20">
      <t>イジョウ</t>
    </rPh>
    <rPh sb="21" eb="22">
      <t>ケ</t>
    </rPh>
    <phoneticPr fontId="2"/>
  </si>
  <si>
    <t>９高齢者等への配慮</t>
    <rPh sb="1" eb="4">
      <t>コウレイシャ</t>
    </rPh>
    <rPh sb="4" eb="5">
      <t>トウ</t>
    </rPh>
    <rPh sb="7" eb="9">
      <t>ハイリョ</t>
    </rPh>
    <phoneticPr fontId="2"/>
  </si>
  <si>
    <t>部屋の</t>
    <rPh sb="0" eb="2">
      <t>ヘヤ</t>
    </rPh>
    <phoneticPr fontId="2"/>
  </si>
  <si>
    <t>特定寝室</t>
    <rPh sb="0" eb="2">
      <t>トクテイ</t>
    </rPh>
    <rPh sb="2" eb="4">
      <t>シンシツ</t>
    </rPh>
    <phoneticPr fontId="2"/>
  </si>
  <si>
    <t>階、室名：</t>
    <rPh sb="0" eb="1">
      <t>カイ</t>
    </rPh>
    <rPh sb="2" eb="3">
      <t>シツ</t>
    </rPh>
    <rPh sb="3" eb="4">
      <t>メイ</t>
    </rPh>
    <phoneticPr fontId="2"/>
  </si>
  <si>
    <t>配置等</t>
    <rPh sb="0" eb="2">
      <t>ハイチ</t>
    </rPh>
    <rPh sb="2" eb="3">
      <t>トウ</t>
    </rPh>
    <phoneticPr fontId="2"/>
  </si>
  <si>
    <t>の位置</t>
    <rPh sb="1" eb="3">
      <t>イチ</t>
    </rPh>
    <phoneticPr fontId="2"/>
  </si>
  <si>
    <r>
      <t>基準に適合したホームエレベーター</t>
    </r>
    <r>
      <rPr>
        <sz val="7"/>
        <rFont val="ＭＳ Ｐ明朝"/>
        <family val="1"/>
        <charset val="128"/>
      </rPr>
      <t xml:space="preserve">   </t>
    </r>
    <r>
      <rPr>
        <sz val="8"/>
        <rFont val="ＭＳ Ｐ明朝"/>
        <family val="1"/>
        <charset val="128"/>
      </rPr>
      <t>(</t>
    </r>
    <rPh sb="0" eb="2">
      <t>キジュン</t>
    </rPh>
    <rPh sb="3" eb="5">
      <t>テキゴウ</t>
    </rPh>
    <phoneticPr fontId="2"/>
  </si>
  <si>
    <t>特定寝室と同一階に配置すべき室等の基準に適合</t>
    <rPh sb="0" eb="2">
      <t>トクテイ</t>
    </rPh>
    <rPh sb="2" eb="4">
      <t>シンシツ</t>
    </rPh>
    <rPh sb="5" eb="7">
      <t>ドウイツ</t>
    </rPh>
    <rPh sb="7" eb="8">
      <t>カイ</t>
    </rPh>
    <rPh sb="9" eb="11">
      <t>ハイチ</t>
    </rPh>
    <rPh sb="14" eb="15">
      <t>シツ</t>
    </rPh>
    <rPh sb="15" eb="16">
      <t>トウ</t>
    </rPh>
    <rPh sb="17" eb="19">
      <t>キジュン</t>
    </rPh>
    <rPh sb="20" eb="22">
      <t>テキゴウ</t>
    </rPh>
    <phoneticPr fontId="2"/>
  </si>
  <si>
    <t>日常生活</t>
    <rPh sb="0" eb="2">
      <t>ニチジョウ</t>
    </rPh>
    <rPh sb="2" eb="4">
      <t>セイカツ</t>
    </rPh>
    <phoneticPr fontId="2"/>
  </si>
  <si>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2"/>
  </si>
  <si>
    <t>空間内</t>
    <rPh sb="0" eb="3">
      <t>クウカンナイ</t>
    </rPh>
    <phoneticPr fontId="2"/>
  </si>
  <si>
    <t>適用除外の段差</t>
    <rPh sb="0" eb="2">
      <t>テキヨウ</t>
    </rPh>
    <rPh sb="2" eb="4">
      <t>ジョガイ</t>
    </rPh>
    <rPh sb="5" eb="7">
      <t>ダンサ</t>
    </rPh>
    <phoneticPr fontId="2"/>
  </si>
  <si>
    <t>玄関出入口</t>
    <rPh sb="0" eb="2">
      <t>ゲンカン</t>
    </rPh>
    <rPh sb="2" eb="4">
      <t>デイ</t>
    </rPh>
    <rPh sb="4" eb="5">
      <t>グチ</t>
    </rPh>
    <phoneticPr fontId="2"/>
  </si>
  <si>
    <t>玄関上りかまち</t>
    <rPh sb="0" eb="2">
      <t>ゲンカン</t>
    </rPh>
    <rPh sb="2" eb="3">
      <t>ア</t>
    </rPh>
    <phoneticPr fontId="2"/>
  </si>
  <si>
    <t>浴室出入口</t>
    <rPh sb="0" eb="2">
      <t>ヨクシツ</t>
    </rPh>
    <rPh sb="2" eb="4">
      <t>デイ</t>
    </rPh>
    <rPh sb="4" eb="5">
      <t>グチ</t>
    </rPh>
    <phoneticPr fontId="2"/>
  </si>
  <si>
    <t>日常生活空間外</t>
    <rPh sb="0" eb="2">
      <t>ニチジョウ</t>
    </rPh>
    <rPh sb="2" eb="4">
      <t>セイカツ</t>
    </rPh>
    <rPh sb="4" eb="6">
      <t>クウカン</t>
    </rPh>
    <rPh sb="6" eb="7">
      <t>ソト</t>
    </rPh>
    <phoneticPr fontId="2"/>
  </si>
  <si>
    <t>日常生活空間外の床が段差のない構造</t>
    <rPh sb="0" eb="2">
      <t>ニチジョウ</t>
    </rPh>
    <rPh sb="2" eb="4">
      <t>セイカツ</t>
    </rPh>
    <rPh sb="4" eb="6">
      <t>クウカン</t>
    </rPh>
    <rPh sb="6" eb="7">
      <t>ソト</t>
    </rPh>
    <rPh sb="8" eb="9">
      <t>ユカ</t>
    </rPh>
    <rPh sb="10" eb="12">
      <t>ダンサ</t>
    </rPh>
    <rPh sb="15" eb="17">
      <t>コウゾウ</t>
    </rPh>
    <phoneticPr fontId="2"/>
  </si>
  <si>
    <t>階段の勾配等の基準に適合</t>
    <rPh sb="0" eb="2">
      <t>カイダン</t>
    </rPh>
    <rPh sb="3" eb="5">
      <t>コウバイ</t>
    </rPh>
    <rPh sb="5" eb="6">
      <t>トウ</t>
    </rPh>
    <rPh sb="7" eb="9">
      <t>キジュン</t>
    </rPh>
    <rPh sb="10" eb="12">
      <t>テキゴウ</t>
    </rPh>
    <phoneticPr fontId="2"/>
  </si>
  <si>
    <t>蹴込み</t>
    <rPh sb="0" eb="2">
      <t>ケコ</t>
    </rPh>
    <phoneticPr fontId="2"/>
  </si>
  <si>
    <t>蹴込みが30㎜以下</t>
    <rPh sb="0" eb="2">
      <t>ケコ</t>
    </rPh>
    <rPh sb="7" eb="9">
      <t>イカ</t>
    </rPh>
    <phoneticPr fontId="2"/>
  </si>
  <si>
    <t>蹴込み板の設置</t>
    <rPh sb="0" eb="2">
      <t>ケコ</t>
    </rPh>
    <rPh sb="3" eb="4">
      <t>イタ</t>
    </rPh>
    <rPh sb="5" eb="7">
      <t>セッチ</t>
    </rPh>
    <phoneticPr fontId="2"/>
  </si>
  <si>
    <t>回り階段等の設置</t>
    <rPh sb="0" eb="1">
      <t>マワ</t>
    </rPh>
    <rPh sb="2" eb="4">
      <t>カイダン</t>
    </rPh>
    <rPh sb="4" eb="5">
      <t>トウ</t>
    </rPh>
    <rPh sb="6" eb="8">
      <t>セッチ</t>
    </rPh>
    <phoneticPr fontId="2"/>
  </si>
  <si>
    <t>通路等への食い込み､突出</t>
    <rPh sb="0" eb="2">
      <t>ツウロ</t>
    </rPh>
    <rPh sb="2" eb="3">
      <t>トウ</t>
    </rPh>
    <rPh sb="5" eb="6">
      <t>ク</t>
    </rPh>
    <rPh sb="7" eb="8">
      <t>コ</t>
    </rPh>
    <rPh sb="10" eb="12">
      <t>トッシュツ</t>
    </rPh>
    <phoneticPr fontId="2"/>
  </si>
  <si>
    <t>最下段の通路等への突出</t>
    <rPh sb="0" eb="1">
      <t>サイ</t>
    </rPh>
    <rPh sb="1" eb="3">
      <t>ゲダン</t>
    </rPh>
    <rPh sb="4" eb="6">
      <t>ツウロ</t>
    </rPh>
    <rPh sb="6" eb="7">
      <t>トウ</t>
    </rPh>
    <rPh sb="9" eb="11">
      <t>トッシュツ</t>
    </rPh>
    <phoneticPr fontId="2"/>
  </si>
  <si>
    <t>滑り防止</t>
    <rPh sb="0" eb="1">
      <t>スベ</t>
    </rPh>
    <rPh sb="2" eb="3">
      <t>ボウ</t>
    </rPh>
    <rPh sb="3" eb="4">
      <t>ド</t>
    </rPh>
    <phoneticPr fontId="2"/>
  </si>
  <si>
    <t>有､踏面と同一面</t>
    <rPh sb="0" eb="1">
      <t>ア</t>
    </rPh>
    <rPh sb="2" eb="4">
      <t>フミヅラ</t>
    </rPh>
    <rPh sb="5" eb="7">
      <t>ドウイツ</t>
    </rPh>
    <rPh sb="7" eb="8">
      <t>メン</t>
    </rPh>
    <phoneticPr fontId="2"/>
  </si>
  <si>
    <t>段鼻</t>
    <rPh sb="0" eb="2">
      <t>ダンバナ</t>
    </rPh>
    <phoneticPr fontId="2"/>
  </si>
  <si>
    <t>段鼻の出</t>
    <rPh sb="0" eb="2">
      <t>ダンバナ</t>
    </rPh>
    <rPh sb="3" eb="4">
      <t>デ</t>
    </rPh>
    <phoneticPr fontId="2"/>
  </si>
  <si>
    <t>階段の幅員</t>
    <rPh sb="0" eb="2">
      <t>カイダン</t>
    </rPh>
    <rPh sb="3" eb="5">
      <t>フクイン</t>
    </rPh>
    <phoneticPr fontId="2"/>
  </si>
  <si>
    <t>必要な階段幅員の確保</t>
    <rPh sb="0" eb="2">
      <t>ヒツヨウ</t>
    </rPh>
    <rPh sb="3" eb="5">
      <t>カイダン</t>
    </rPh>
    <rPh sb="5" eb="7">
      <t>フクイン</t>
    </rPh>
    <rPh sb="8" eb="10">
      <t>カクホ</t>
    </rPh>
    <phoneticPr fontId="2"/>
  </si>
  <si>
    <t>玄関  (</t>
    <rPh sb="0" eb="2">
      <t>ゲンカン</t>
    </rPh>
    <phoneticPr fontId="2"/>
  </si>
  <si>
    <t>設置準備 )</t>
    <rPh sb="0" eb="2">
      <t>セッチ</t>
    </rPh>
    <rPh sb="2" eb="4">
      <t>ジュンビ</t>
    </rPh>
    <phoneticPr fontId="2"/>
  </si>
  <si>
    <t>バルコニー</t>
    <phoneticPr fontId="2"/>
  </si>
  <si>
    <t>転落のおそれなし</t>
    <rPh sb="0" eb="2">
      <t>テンラク</t>
    </rPh>
    <phoneticPr fontId="2"/>
  </si>
  <si>
    <t>窓(2階以上)</t>
    <rPh sb="0" eb="1">
      <t>マド</t>
    </rPh>
    <rPh sb="3" eb="4">
      <t>カイ</t>
    </rPh>
    <rPh sb="4" eb="6">
      <t>イジョウ</t>
    </rPh>
    <phoneticPr fontId="2"/>
  </si>
  <si>
    <t>廊下及び階段</t>
    <rPh sb="0" eb="2">
      <t>ロウカ</t>
    </rPh>
    <rPh sb="2" eb="3">
      <t>オヨ</t>
    </rPh>
    <rPh sb="4" eb="6">
      <t>カイダン</t>
    </rPh>
    <phoneticPr fontId="2"/>
  </si>
  <si>
    <t>開放なし</t>
    <rPh sb="0" eb="2">
      <t>カイホウ</t>
    </rPh>
    <phoneticPr fontId="2"/>
  </si>
  <si>
    <t>通路等の</t>
    <rPh sb="0" eb="2">
      <t>ツウロ</t>
    </rPh>
    <rPh sb="2" eb="3">
      <t>ナド</t>
    </rPh>
    <phoneticPr fontId="2"/>
  </si>
  <si>
    <t>通路の幅員</t>
    <rPh sb="0" eb="2">
      <t>ツウロ</t>
    </rPh>
    <rPh sb="3" eb="4">
      <t>ハバ</t>
    </rPh>
    <rPh sb="4" eb="5">
      <t>イン</t>
    </rPh>
    <phoneticPr fontId="2"/>
  </si>
  <si>
    <t>通路幅員の基準に適合</t>
    <rPh sb="0" eb="2">
      <t>ツウロ</t>
    </rPh>
    <rPh sb="2" eb="4">
      <t>フクイン</t>
    </rPh>
    <rPh sb="5" eb="7">
      <t>キジュン</t>
    </rPh>
    <rPh sb="8" eb="10">
      <t>テキゴウ</t>
    </rPh>
    <phoneticPr fontId="2"/>
  </si>
  <si>
    <t>幅員</t>
    <rPh sb="0" eb="1">
      <t>ハバ</t>
    </rPh>
    <rPh sb="1" eb="2">
      <t>イン</t>
    </rPh>
    <phoneticPr fontId="2"/>
  </si>
  <si>
    <t>玄関･浴室出入口の幅員の基準に適合</t>
    <rPh sb="0" eb="2">
      <t>ゲンカン</t>
    </rPh>
    <rPh sb="3" eb="5">
      <t>ヨクシツ</t>
    </rPh>
    <rPh sb="5" eb="7">
      <t>デイ</t>
    </rPh>
    <rPh sb="7" eb="8">
      <t>グチ</t>
    </rPh>
    <rPh sb="9" eb="11">
      <t>フクイン</t>
    </rPh>
    <rPh sb="12" eb="14">
      <t>キジュン</t>
    </rPh>
    <rPh sb="15" eb="17">
      <t>テキゴウ</t>
    </rPh>
    <phoneticPr fontId="2"/>
  </si>
  <si>
    <t>(日常生活空間内)</t>
    <rPh sb="1" eb="3">
      <t>ニチジョウ</t>
    </rPh>
    <rPh sb="3" eb="5">
      <t>セイカツ</t>
    </rPh>
    <rPh sb="5" eb="8">
      <t>クウカンナイ</t>
    </rPh>
    <phoneticPr fontId="2"/>
  </si>
  <si>
    <t>玄関･浴室以外出入口の幅員の基準に適合</t>
    <rPh sb="0" eb="2">
      <t>ゲンカン</t>
    </rPh>
    <rPh sb="3" eb="5">
      <t>ヨクシツ</t>
    </rPh>
    <rPh sb="5" eb="7">
      <t>イガイ</t>
    </rPh>
    <rPh sb="7" eb="9">
      <t>デイ</t>
    </rPh>
    <rPh sb="9" eb="10">
      <t>グチ</t>
    </rPh>
    <rPh sb="11" eb="13">
      <t>フクイン</t>
    </rPh>
    <rPh sb="14" eb="16">
      <t>キジュン</t>
    </rPh>
    <rPh sb="17" eb="19">
      <t>テキゴウ</t>
    </rPh>
    <phoneticPr fontId="2"/>
  </si>
  <si>
    <t>工事を伴わない撤去等</t>
    <rPh sb="0" eb="2">
      <t>コウジ</t>
    </rPh>
    <rPh sb="3" eb="4">
      <t>トモ</t>
    </rPh>
    <rPh sb="7" eb="9">
      <t>テッキョ</t>
    </rPh>
    <rPh sb="9" eb="10">
      <t>トウ</t>
    </rPh>
    <phoneticPr fontId="2"/>
  </si>
  <si>
    <t>軽微な改造 )</t>
    <rPh sb="0" eb="2">
      <t>ケイビ</t>
    </rPh>
    <rPh sb="3" eb="5">
      <t>カイゾウ</t>
    </rPh>
    <phoneticPr fontId="2"/>
  </si>
  <si>
    <t>寝室・便所</t>
    <rPh sb="0" eb="2">
      <t>シンシツ</t>
    </rPh>
    <rPh sb="3" eb="5">
      <t>ベンジョ</t>
    </rPh>
    <phoneticPr fontId="2"/>
  </si>
  <si>
    <t>内法面積､短辺寸法の基準に適合</t>
    <rPh sb="0" eb="2">
      <t>ウチノリ</t>
    </rPh>
    <rPh sb="2" eb="4">
      <t>メンセキ</t>
    </rPh>
    <rPh sb="5" eb="7">
      <t>タンペン</t>
    </rPh>
    <rPh sb="7" eb="9">
      <t>スンポウ</t>
    </rPh>
    <rPh sb="10" eb="12">
      <t>キジュン</t>
    </rPh>
    <rPh sb="13" eb="15">
      <t>テキゴウ</t>
    </rPh>
    <phoneticPr fontId="2"/>
  </si>
  <si>
    <t>及び浴室</t>
    <rPh sb="0" eb="1">
      <t>オヨ</t>
    </rPh>
    <rPh sb="2" eb="4">
      <t>ヨクシツ</t>
    </rPh>
    <phoneticPr fontId="2"/>
  </si>
  <si>
    <t>内法寸法の基準に適合</t>
    <rPh sb="0" eb="2">
      <t>ウチノリ</t>
    </rPh>
    <rPh sb="2" eb="4">
      <t>スンポウ</t>
    </rPh>
    <rPh sb="5" eb="7">
      <t>キジュン</t>
    </rPh>
    <rPh sb="8" eb="10">
      <t>テキゴウ</t>
    </rPh>
    <phoneticPr fontId="2"/>
  </si>
  <si>
    <t>便器と壁の距離の基準に適合</t>
    <rPh sb="0" eb="2">
      <t>ベンキ</t>
    </rPh>
    <rPh sb="3" eb="4">
      <t>カベ</t>
    </rPh>
    <rPh sb="5" eb="7">
      <t>キョリ</t>
    </rPh>
    <rPh sb="8" eb="10">
      <t>キジュン</t>
    </rPh>
    <rPh sb="11" eb="13">
      <t>テキゴウ</t>
    </rPh>
    <phoneticPr fontId="2"/>
  </si>
  <si>
    <t>ドアの開放により確保</t>
    <rPh sb="3" eb="5">
      <t>カイホウ</t>
    </rPh>
    <rPh sb="8" eb="10">
      <t>カクホ</t>
    </rPh>
    <phoneticPr fontId="2"/>
  </si>
  <si>
    <t>軽微な改造により確保</t>
    <rPh sb="0" eb="2">
      <t>ケイビ</t>
    </rPh>
    <rPh sb="3" eb="5">
      <t>カイゾウ</t>
    </rPh>
    <rPh sb="8" eb="10">
      <t>カクホ</t>
    </rPh>
    <phoneticPr fontId="2"/>
  </si>
  <si>
    <t>工事を伴わない撤去等により確保</t>
    <rPh sb="0" eb="2">
      <t>コウジ</t>
    </rPh>
    <rPh sb="3" eb="4">
      <t>トモナ</t>
    </rPh>
    <rPh sb="7" eb="9">
      <t>テッキョ</t>
    </rPh>
    <rPh sb="9" eb="10">
      <t>トウ</t>
    </rPh>
    <rPh sb="13" eb="15">
      <t>カクホ</t>
    </rPh>
    <phoneticPr fontId="2"/>
  </si>
  <si>
    <t>腰掛け式便器を設置</t>
    <rPh sb="0" eb="2">
      <t>コシカ</t>
    </rPh>
    <rPh sb="3" eb="4">
      <t>シキ</t>
    </rPh>
    <rPh sb="4" eb="6">
      <t>ベンキ</t>
    </rPh>
    <rPh sb="7" eb="9">
      <t>セッチ</t>
    </rPh>
    <phoneticPr fontId="2"/>
  </si>
  <si>
    <t>特定寝室の内法面積の確保</t>
    <rPh sb="5" eb="7">
      <t>ウチノリ</t>
    </rPh>
    <rPh sb="10" eb="12">
      <t>カクホ</t>
    </rPh>
    <phoneticPr fontId="2"/>
  </si>
  <si>
    <t>区分及び措置</t>
    <rPh sb="0" eb="2">
      <t>クブン</t>
    </rPh>
    <rPh sb="2" eb="3">
      <t>オヨ</t>
    </rPh>
    <rPh sb="4" eb="6">
      <t>ソチ</t>
    </rPh>
    <phoneticPr fontId="2"/>
  </si>
  <si>
    <t>区分a</t>
    <rPh sb="0" eb="2">
      <t>クブン</t>
    </rPh>
    <phoneticPr fontId="2"/>
  </si>
  <si>
    <t>雨戸等による対策)</t>
    <rPh sb="0" eb="2">
      <t>アマド</t>
    </rPh>
    <rPh sb="2" eb="3">
      <t>トウ</t>
    </rPh>
    <rPh sb="6" eb="8">
      <t>タイサク</t>
    </rPh>
    <phoneticPr fontId="2"/>
  </si>
  <si>
    <t>開口部の侵</t>
    <rPh sb="0" eb="3">
      <t>カイコウブ</t>
    </rPh>
    <rPh sb="4" eb="5">
      <t>シン</t>
    </rPh>
    <phoneticPr fontId="2"/>
  </si>
  <si>
    <t>該当する開口部無し</t>
    <rPh sb="0" eb="2">
      <t>ガイトウ</t>
    </rPh>
    <rPh sb="4" eb="7">
      <t>カイコウブ</t>
    </rPh>
    <rPh sb="7" eb="8">
      <t>ナ</t>
    </rPh>
    <phoneticPr fontId="2"/>
  </si>
  <si>
    <t>入防止対策</t>
    <rPh sb="0" eb="1">
      <t>イ</t>
    </rPh>
    <rPh sb="1" eb="3">
      <t>ボウシ</t>
    </rPh>
    <rPh sb="3" eb="5">
      <t>タイサク</t>
    </rPh>
    <phoneticPr fontId="2"/>
  </si>
  <si>
    <t>区分b</t>
    <rPh sb="0" eb="2">
      <t>クブン</t>
    </rPh>
    <phoneticPr fontId="2"/>
  </si>
  <si>
    <t>区分c</t>
    <rPh sb="0" eb="2">
      <t>クブン</t>
    </rPh>
    <phoneticPr fontId="2"/>
  </si>
  <si>
    <t>―認定書等―</t>
    <rPh sb="1" eb="4">
      <t>ニンテイショ</t>
    </rPh>
    <rPh sb="4" eb="5">
      <t>ナド</t>
    </rPh>
    <phoneticPr fontId="2"/>
  </si>
  <si>
    <t>種別</t>
    <rPh sb="0" eb="2">
      <t>シュベツ</t>
    </rPh>
    <phoneticPr fontId="2"/>
  </si>
  <si>
    <t>番号</t>
    <rPh sb="0" eb="2">
      <t>バンゴウ</t>
    </rPh>
    <phoneticPr fontId="2"/>
  </si>
  <si>
    <t>認定書等添付状況</t>
    <rPh sb="0" eb="3">
      <t>ニンテイショ</t>
    </rPh>
    <rPh sb="3" eb="4">
      <t>トウ</t>
    </rPh>
    <rPh sb="4" eb="6">
      <t>テンプ</t>
    </rPh>
    <rPh sb="6" eb="8">
      <t>ジョウキョウ</t>
    </rPh>
    <phoneticPr fontId="2"/>
  </si>
  <si>
    <t>添付</t>
    <rPh sb="0" eb="2">
      <t>テンプ</t>
    </rPh>
    <phoneticPr fontId="2"/>
  </si>
  <si>
    <t>表紙のみ添付</t>
    <rPh sb="0" eb="2">
      <t>ヒョウシ</t>
    </rPh>
    <rPh sb="4" eb="6">
      <t>テンプ</t>
    </rPh>
    <phoneticPr fontId="2"/>
  </si>
  <si>
    <t>（延焼のおそれ     のある部分               ･開口部)</t>
    <rPh sb="1" eb="3">
      <t>エンショウ</t>
    </rPh>
    <rPh sb="15" eb="17">
      <t>ブブン</t>
    </rPh>
    <rPh sb="33" eb="36">
      <t>カイコウブ</t>
    </rPh>
    <phoneticPr fontId="2"/>
  </si>
  <si>
    <t>（延焼のおそれ     のある部分             ･開口部以外)</t>
    <rPh sb="1" eb="3">
      <t>エンショウ</t>
    </rPh>
    <rPh sb="15" eb="17">
      <t>ブブン</t>
    </rPh>
    <rPh sb="31" eb="34">
      <t>カイコウブ</t>
    </rPh>
    <rPh sb="34" eb="36">
      <t>イガイ</t>
    </rPh>
    <phoneticPr fontId="2"/>
  </si>
  <si>
    <t>劣化対策等級</t>
    <rPh sb="0" eb="2">
      <t>レッカ</t>
    </rPh>
    <rPh sb="2" eb="4">
      <t>タイサク</t>
    </rPh>
    <rPh sb="4" eb="6">
      <t>トウキュウ</t>
    </rPh>
    <phoneticPr fontId="2"/>
  </si>
  <si>
    <t>その他の構造部材</t>
    <rPh sb="2" eb="3">
      <t>タ</t>
    </rPh>
    <rPh sb="4" eb="6">
      <t>コウゾウ</t>
    </rPh>
    <rPh sb="6" eb="8">
      <t>ブザイ</t>
    </rPh>
    <phoneticPr fontId="2"/>
  </si>
  <si>
    <t>（共用配管）</t>
    <rPh sb="1" eb="3">
      <t>キョウヨウ</t>
    </rPh>
    <rPh sb="3" eb="5">
      <t>ハイカン</t>
    </rPh>
    <phoneticPr fontId="2"/>
  </si>
  <si>
    <t>共用配管</t>
    <rPh sb="0" eb="2">
      <t>キョウヨウ</t>
    </rPh>
    <rPh sb="2" eb="4">
      <t>ハイカン</t>
    </rPh>
    <phoneticPr fontId="2"/>
  </si>
  <si>
    <t>共用立管の掃除口</t>
    <rPh sb="0" eb="2">
      <t>キョウヨウ</t>
    </rPh>
    <rPh sb="2" eb="4">
      <t>タテカン</t>
    </rPh>
    <rPh sb="5" eb="7">
      <t>ソウジ</t>
    </rPh>
    <rPh sb="7" eb="8">
      <t>グチ</t>
    </rPh>
    <phoneticPr fontId="2"/>
  </si>
  <si>
    <t>横主管の掃除口</t>
    <rPh sb="0" eb="1">
      <t>ヨコ</t>
    </rPh>
    <rPh sb="1" eb="3">
      <t>シュカン</t>
    </rPh>
    <rPh sb="4" eb="7">
      <t>ソウジグチ</t>
    </rPh>
    <phoneticPr fontId="2"/>
  </si>
  <si>
    <t>ごとに設置</t>
    <rPh sb="3" eb="5">
      <t>セッチ</t>
    </rPh>
    <phoneticPr fontId="2"/>
  </si>
  <si>
    <t>最上階又は屋上､最下階及び3階似内おきの中間階又は15m似内</t>
    <rPh sb="0" eb="3">
      <t>サイジョウカイ</t>
    </rPh>
    <rPh sb="3" eb="4">
      <t>マタ</t>
    </rPh>
    <rPh sb="5" eb="7">
      <t>オクジョウ</t>
    </rPh>
    <rPh sb="8" eb="10">
      <t>サイカ</t>
    </rPh>
    <rPh sb="10" eb="11">
      <t>カイ</t>
    </rPh>
    <rPh sb="11" eb="12">
      <t>オヨ</t>
    </rPh>
    <rPh sb="14" eb="15">
      <t>カイ</t>
    </rPh>
    <rPh sb="15" eb="17">
      <t>イナイ</t>
    </rPh>
    <rPh sb="20" eb="22">
      <t>チュウカン</t>
    </rPh>
    <rPh sb="22" eb="23">
      <t>カイ</t>
    </rPh>
    <rPh sb="23" eb="24">
      <t>マタ</t>
    </rPh>
    <rPh sb="28" eb="30">
      <t>イナイ</t>
    </rPh>
    <phoneticPr fontId="2"/>
  </si>
  <si>
    <t>横主管の</t>
    <rPh sb="0" eb="1">
      <t>ヨコ</t>
    </rPh>
    <rPh sb="1" eb="3">
      <t>シュカン</t>
    </rPh>
    <phoneticPr fontId="2"/>
  </si>
  <si>
    <t>設置位置</t>
    <rPh sb="0" eb="2">
      <t>セッチ</t>
    </rPh>
    <rPh sb="2" eb="4">
      <t>イチ</t>
    </rPh>
    <phoneticPr fontId="2"/>
  </si>
  <si>
    <t>主要接合部等の横主管が共用部分に設けられている</t>
    <rPh sb="0" eb="2">
      <t>シュヨウ</t>
    </rPh>
    <rPh sb="2" eb="5">
      <t>セツゴウブ</t>
    </rPh>
    <rPh sb="5" eb="6">
      <t>トウ</t>
    </rPh>
    <rPh sb="7" eb="8">
      <t>ヨコ</t>
    </rPh>
    <rPh sb="8" eb="10">
      <t>シュカン</t>
    </rPh>
    <rPh sb="11" eb="13">
      <t>キョウヨウ</t>
    </rPh>
    <rPh sb="13" eb="15">
      <t>ブブン</t>
    </rPh>
    <rPh sb="16" eb="17">
      <t>モウ</t>
    </rPh>
    <phoneticPr fontId="2"/>
  </si>
  <si>
    <t>到達経路</t>
    <rPh sb="0" eb="2">
      <t>トウタツ</t>
    </rPh>
    <rPh sb="2" eb="4">
      <t>ケイロ</t>
    </rPh>
    <phoneticPr fontId="2"/>
  </si>
  <si>
    <t>人通孔その他人が到達できる経路が設けられている</t>
    <rPh sb="0" eb="3">
      <t>ジンツウコウ</t>
    </rPh>
    <rPh sb="5" eb="6">
      <t>タ</t>
    </rPh>
    <rPh sb="6" eb="7">
      <t>ヒト</t>
    </rPh>
    <rPh sb="8" eb="10">
      <t>トウタツ</t>
    </rPh>
    <rPh sb="13" eb="15">
      <t>ケイロ</t>
    </rPh>
    <rPh sb="16" eb="17">
      <t>モウ</t>
    </rPh>
    <phoneticPr fontId="2"/>
  </si>
  <si>
    <t>配管補修</t>
    <rPh sb="0" eb="2">
      <t>ハイカン</t>
    </rPh>
    <rPh sb="2" eb="4">
      <t>ホシュウ</t>
    </rPh>
    <phoneticPr fontId="2"/>
  </si>
  <si>
    <t>の設置</t>
    <rPh sb="1" eb="3">
      <t>セッチ</t>
    </rPh>
    <phoneticPr fontId="2"/>
  </si>
  <si>
    <t>専用部分に立ち入らないで補修できる位置に露出又は補修可能な</t>
    <rPh sb="0" eb="2">
      <t>センヨウ</t>
    </rPh>
    <rPh sb="2" eb="4">
      <t>ブブン</t>
    </rPh>
    <rPh sb="5" eb="6">
      <t>タ</t>
    </rPh>
    <rPh sb="7" eb="8">
      <t>イ</t>
    </rPh>
    <rPh sb="12" eb="14">
      <t>ホシュウ</t>
    </rPh>
    <rPh sb="17" eb="19">
      <t>イチ</t>
    </rPh>
    <rPh sb="20" eb="22">
      <t>ロシュツ</t>
    </rPh>
    <rPh sb="22" eb="23">
      <t>マタ</t>
    </rPh>
    <rPh sb="24" eb="26">
      <t>ホシュウ</t>
    </rPh>
    <rPh sb="26" eb="28">
      <t>カノウ</t>
    </rPh>
    <phoneticPr fontId="2"/>
  </si>
  <si>
    <t>開口を持つパイプスペース内に設置</t>
    <rPh sb="0" eb="2">
      <t>カイコウ</t>
    </rPh>
    <rPh sb="3" eb="4">
      <t>モ</t>
    </rPh>
    <rPh sb="12" eb="13">
      <t>ナイ</t>
    </rPh>
    <rPh sb="14" eb="16">
      <t>セッチ</t>
    </rPh>
    <phoneticPr fontId="2"/>
  </si>
  <si>
    <t>補修措置</t>
    <rPh sb="0" eb="2">
      <t>ホシュウ</t>
    </rPh>
    <rPh sb="2" eb="4">
      <t>ソチ</t>
    </rPh>
    <phoneticPr fontId="2"/>
  </si>
  <si>
    <t>構造躯体及び仕上材に影響を及ぼすことなく補修できる</t>
    <rPh sb="0" eb="2">
      <t>コウゾウ</t>
    </rPh>
    <rPh sb="2" eb="4">
      <t>クタイ</t>
    </rPh>
    <rPh sb="4" eb="5">
      <t>オヨ</t>
    </rPh>
    <rPh sb="6" eb="8">
      <t>シアゲ</t>
    </rPh>
    <rPh sb="8" eb="9">
      <t>ザイ</t>
    </rPh>
    <rPh sb="10" eb="12">
      <t>エイキョウ</t>
    </rPh>
    <rPh sb="13" eb="14">
      <t>オヨ</t>
    </rPh>
    <rPh sb="20" eb="22">
      <t>ホシュウ</t>
    </rPh>
    <phoneticPr fontId="2"/>
  </si>
  <si>
    <t>共用排水管</t>
    <rPh sb="0" eb="2">
      <t>キョウヨウ</t>
    </rPh>
    <rPh sb="2" eb="5">
      <t>ハイスイカン</t>
    </rPh>
    <phoneticPr fontId="2"/>
  </si>
  <si>
    <t>設置位置等</t>
    <rPh sb="0" eb="2">
      <t>セッチ</t>
    </rPh>
    <rPh sb="2" eb="4">
      <t>イチ</t>
    </rPh>
    <rPh sb="4" eb="5">
      <t>トウ</t>
    </rPh>
    <phoneticPr fontId="2"/>
  </si>
  <si>
    <t>排水横主管が共用部に設けられている</t>
    <rPh sb="0" eb="2">
      <t>ハイスイ</t>
    </rPh>
    <rPh sb="2" eb="3">
      <t>ヨコ</t>
    </rPh>
    <rPh sb="3" eb="5">
      <t>シュカン</t>
    </rPh>
    <rPh sb="6" eb="9">
      <t>キョウヨウブ</t>
    </rPh>
    <rPh sb="10" eb="11">
      <t>モウ</t>
    </rPh>
    <phoneticPr fontId="2"/>
  </si>
  <si>
    <t>すべての評価対象配管がコンクリート内に埋設の有無</t>
    <rPh sb="4" eb="6">
      <t>ヒョウカ</t>
    </rPh>
    <rPh sb="6" eb="8">
      <t>タイショウ</t>
    </rPh>
    <rPh sb="8" eb="10">
      <t>ハイカン</t>
    </rPh>
    <rPh sb="17" eb="18">
      <t>ナイ</t>
    </rPh>
    <rPh sb="19" eb="21">
      <t>マイセツ</t>
    </rPh>
    <rPh sb="22" eb="24">
      <t>ウム</t>
    </rPh>
    <phoneticPr fontId="2"/>
  </si>
  <si>
    <t>地中埋設管上のコンクリート打設の有無</t>
    <rPh sb="0" eb="2">
      <t>チチュウ</t>
    </rPh>
    <rPh sb="2" eb="5">
      <t>マイセツカン</t>
    </rPh>
    <rPh sb="5" eb="6">
      <t>ジョウ</t>
    </rPh>
    <rPh sb="13" eb="15">
      <t>ダセツ</t>
    </rPh>
    <rPh sb="16" eb="18">
      <t>ウム</t>
    </rPh>
    <phoneticPr fontId="2"/>
  </si>
  <si>
    <t>共用部分の仕上材等の軽微な除去により更新可</t>
    <rPh sb="0" eb="2">
      <t>キョウヨウ</t>
    </rPh>
    <rPh sb="2" eb="4">
      <t>ブブン</t>
    </rPh>
    <rPh sb="5" eb="7">
      <t>シア</t>
    </rPh>
    <rPh sb="7" eb="8">
      <t>ザイ</t>
    </rPh>
    <rPh sb="8" eb="9">
      <t>トウ</t>
    </rPh>
    <rPh sb="10" eb="12">
      <t>ケイビ</t>
    </rPh>
    <rPh sb="13" eb="15">
      <t>ジョキョ</t>
    </rPh>
    <rPh sb="18" eb="20">
      <t>コウシン</t>
    </rPh>
    <rPh sb="20" eb="21">
      <t>カ</t>
    </rPh>
    <phoneticPr fontId="2"/>
  </si>
  <si>
    <t>増設更新</t>
    <rPh sb="0" eb="2">
      <t>ゾウセツ</t>
    </rPh>
    <rPh sb="2" eb="4">
      <t>コウシン</t>
    </rPh>
    <phoneticPr fontId="2"/>
  </si>
  <si>
    <t>対応措置</t>
    <rPh sb="0" eb="2">
      <t>タイオウ</t>
    </rPh>
    <rPh sb="2" eb="4">
      <t>ソチ</t>
    </rPh>
    <phoneticPr fontId="2"/>
  </si>
  <si>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2"/>
  </si>
  <si>
    <t>共用排水管の撤去､接続替えその他更新のための作業空間の確保</t>
    <rPh sb="0" eb="2">
      <t>キョウヨウ</t>
    </rPh>
    <rPh sb="2" eb="5">
      <t>ハイスイカン</t>
    </rPh>
    <rPh sb="6" eb="8">
      <t>テッキョ</t>
    </rPh>
    <rPh sb="9" eb="11">
      <t>セツゾク</t>
    </rPh>
    <rPh sb="11" eb="12">
      <t>カ</t>
    </rPh>
    <rPh sb="15" eb="16">
      <t>タ</t>
    </rPh>
    <rPh sb="16" eb="18">
      <t>コウシン</t>
    </rPh>
    <rPh sb="22" eb="24">
      <t>サギョウ</t>
    </rPh>
    <rPh sb="24" eb="26">
      <t>クウカン</t>
    </rPh>
    <rPh sb="27" eb="29">
      <t>カクホ</t>
    </rPh>
    <phoneticPr fontId="2"/>
  </si>
  <si>
    <t>専用部に立ち入らないで更新できる位置に露出</t>
    <rPh sb="0" eb="2">
      <t>センヨウ</t>
    </rPh>
    <rPh sb="2" eb="3">
      <t>ブ</t>
    </rPh>
    <rPh sb="4" eb="5">
      <t>タ</t>
    </rPh>
    <rPh sb="6" eb="7">
      <t>ハイ</t>
    </rPh>
    <rPh sb="11" eb="13">
      <t>コウシン</t>
    </rPh>
    <rPh sb="16" eb="18">
      <t>イチ</t>
    </rPh>
    <rPh sb="19" eb="21">
      <t>ロシュツ</t>
    </rPh>
    <phoneticPr fontId="2"/>
  </si>
  <si>
    <t>更新が行える開口部を持つPS､MSに設置</t>
    <rPh sb="0" eb="2">
      <t>コウシン</t>
    </rPh>
    <rPh sb="3" eb="4">
      <t>オコナ</t>
    </rPh>
    <rPh sb="6" eb="9">
      <t>カイコウブ</t>
    </rPh>
    <rPh sb="10" eb="11">
      <t>モ</t>
    </rPh>
    <rPh sb="18" eb="20">
      <t>セッチ</t>
    </rPh>
    <phoneticPr fontId="2"/>
  </si>
  <si>
    <t>切断工事等</t>
    <rPh sb="0" eb="2">
      <t>セツダン</t>
    </rPh>
    <rPh sb="2" eb="4">
      <t>コウジ</t>
    </rPh>
    <rPh sb="4" eb="5">
      <t>トウ</t>
    </rPh>
    <phoneticPr fontId="2"/>
  </si>
  <si>
    <t>軽減措置</t>
    <rPh sb="0" eb="2">
      <t>ケイゲン</t>
    </rPh>
    <rPh sb="2" eb="4">
      <t>ソチ</t>
    </rPh>
    <phoneticPr fontId="2"/>
  </si>
  <si>
    <t>更新</t>
    <rPh sb="0" eb="2">
      <t>コウシン</t>
    </rPh>
    <phoneticPr fontId="2"/>
  </si>
  <si>
    <t>新設</t>
    <rPh sb="0" eb="2">
      <t>シンセツ</t>
    </rPh>
    <phoneticPr fontId="2"/>
  </si>
  <si>
    <t>共用排水管の近傍に共用排水管を新設できる空間､スリーブ等の設置</t>
    <rPh sb="0" eb="2">
      <t>キョウヨウ</t>
    </rPh>
    <rPh sb="2" eb="5">
      <t>ハイスイカン</t>
    </rPh>
    <rPh sb="6" eb="8">
      <t>キンボウ</t>
    </rPh>
    <rPh sb="9" eb="11">
      <t>キョウヨウ</t>
    </rPh>
    <rPh sb="11" eb="14">
      <t>ハイスイカン</t>
    </rPh>
    <rPh sb="15" eb="17">
      <t>シンセツ</t>
    </rPh>
    <rPh sb="20" eb="22">
      <t>クウカン</t>
    </rPh>
    <rPh sb="27" eb="28">
      <t>トウ</t>
    </rPh>
    <rPh sb="29" eb="31">
      <t>セッチ</t>
    </rPh>
    <phoneticPr fontId="2"/>
  </si>
  <si>
    <t>共用排水管の切断工事の軽減する措置､かつ､コンクリート貫通部の</t>
    <rPh sb="0" eb="2">
      <t>キョウヨウ</t>
    </rPh>
    <rPh sb="2" eb="5">
      <t>ハイスイカン</t>
    </rPh>
    <rPh sb="6" eb="8">
      <t>セツダン</t>
    </rPh>
    <rPh sb="8" eb="10">
      <t>コウジ</t>
    </rPh>
    <rPh sb="11" eb="13">
      <t>ケイゲン</t>
    </rPh>
    <rPh sb="15" eb="17">
      <t>ソチ</t>
    </rPh>
    <rPh sb="27" eb="29">
      <t>カンツウ</t>
    </rPh>
    <rPh sb="29" eb="30">
      <t>ブ</t>
    </rPh>
    <phoneticPr fontId="2"/>
  </si>
  <si>
    <t>はつり工事を軽減する措置</t>
    <rPh sb="3" eb="5">
      <t>コウジ</t>
    </rPh>
    <rPh sb="6" eb="8">
      <t>ケイゲン</t>
    </rPh>
    <rPh sb="10" eb="12">
      <t>ソチ</t>
    </rPh>
    <phoneticPr fontId="2"/>
  </si>
  <si>
    <t>立管の位置</t>
    <rPh sb="0" eb="1">
      <t>タ</t>
    </rPh>
    <rPh sb="1" eb="2">
      <t>カン</t>
    </rPh>
    <rPh sb="3" eb="5">
      <t>イチ</t>
    </rPh>
    <phoneticPr fontId="2"/>
  </si>
  <si>
    <t>共用排水</t>
    <rPh sb="0" eb="2">
      <t>キョウヨウ</t>
    </rPh>
    <rPh sb="2" eb="4">
      <t>ハイスイ</t>
    </rPh>
    <phoneticPr fontId="2"/>
  </si>
  <si>
    <t>共用廊下に面する共用部分</t>
    <rPh sb="0" eb="2">
      <t>キョウヨウ</t>
    </rPh>
    <rPh sb="2" eb="4">
      <t>ロウカ</t>
    </rPh>
    <rPh sb="5" eb="6">
      <t>メン</t>
    </rPh>
    <rPh sb="8" eb="10">
      <t>キョウヨウ</t>
    </rPh>
    <rPh sb="10" eb="12">
      <t>ブブン</t>
    </rPh>
    <phoneticPr fontId="2"/>
  </si>
  <si>
    <t>外壁面･吹き抜け等の住戸外周部</t>
    <rPh sb="0" eb="2">
      <t>ガイヘキ</t>
    </rPh>
    <rPh sb="2" eb="3">
      <t>メン</t>
    </rPh>
    <rPh sb="4" eb="5">
      <t>フ</t>
    </rPh>
    <rPh sb="6" eb="7">
      <t>ヌ</t>
    </rPh>
    <rPh sb="8" eb="9">
      <t>トウ</t>
    </rPh>
    <rPh sb="10" eb="12">
      <t>ジュウコ</t>
    </rPh>
    <rPh sb="12" eb="14">
      <t>ガイシュウ</t>
    </rPh>
    <rPh sb="14" eb="15">
      <t>ブ</t>
    </rPh>
    <phoneticPr fontId="2"/>
  </si>
  <si>
    <t>住戸専用部</t>
    <rPh sb="0" eb="2">
      <t>ジュウコ</t>
    </rPh>
    <rPh sb="2" eb="4">
      <t>センヨウ</t>
    </rPh>
    <rPh sb="4" eb="5">
      <t>ブ</t>
    </rPh>
    <phoneticPr fontId="2"/>
  </si>
  <si>
    <t>その2.　住戸評価用</t>
    <rPh sb="5" eb="6">
      <t>ジュウ</t>
    </rPh>
    <rPh sb="6" eb="7">
      <t>コ</t>
    </rPh>
    <rPh sb="7" eb="10">
      <t>ヒョウカヨウ</t>
    </rPh>
    <phoneticPr fontId="2"/>
  </si>
  <si>
    <t>住戸タイプ名</t>
    <rPh sb="0" eb="2">
      <t>ジュウコ</t>
    </rPh>
    <rPh sb="5" eb="6">
      <t>ナ</t>
    </rPh>
    <phoneticPr fontId="2"/>
  </si>
  <si>
    <t>住戸番号</t>
    <rPh sb="0" eb="2">
      <t>ジュウコ</t>
    </rPh>
    <rPh sb="2" eb="4">
      <t>バンゴウ</t>
    </rPh>
    <phoneticPr fontId="2"/>
  </si>
  <si>
    <t>―必須項目―(住戸)</t>
    <rPh sb="1" eb="3">
      <t>ヒッス</t>
    </rPh>
    <rPh sb="3" eb="5">
      <t>コウモク</t>
    </rPh>
    <rPh sb="7" eb="9">
      <t>ジュウコ</t>
    </rPh>
    <phoneticPr fontId="2"/>
  </si>
  <si>
    <t>←等級3の場合のみ</t>
    <rPh sb="1" eb="3">
      <t>トウキュウ</t>
    </rPh>
    <rPh sb="5" eb="7">
      <t>バアイ</t>
    </rPh>
    <phoneticPr fontId="2"/>
  </si>
  <si>
    <t>自動火災報知設備等</t>
    <rPh sb="0" eb="2">
      <t>ジドウ</t>
    </rPh>
    <rPh sb="2" eb="4">
      <t>カサイ</t>
    </rPh>
    <rPh sb="4" eb="6">
      <t>ホウチ</t>
    </rPh>
    <rPh sb="6" eb="8">
      <t>セツビ</t>
    </rPh>
    <rPh sb="8" eb="9">
      <t>トウ</t>
    </rPh>
    <phoneticPr fontId="2"/>
  </si>
  <si>
    <t>住宅用防災警報器等</t>
    <rPh sb="0" eb="2">
      <t>ジュウタク</t>
    </rPh>
    <rPh sb="2" eb="3">
      <t>ヨウ</t>
    </rPh>
    <rPh sb="3" eb="5">
      <t>ボウサイ</t>
    </rPh>
    <rPh sb="5" eb="8">
      <t>ケイホウキ</t>
    </rPh>
    <rPh sb="8" eb="9">
      <t>トウ</t>
    </rPh>
    <phoneticPr fontId="2"/>
  </si>
  <si>
    <t>その他(</t>
    <rPh sb="2" eb="3">
      <t>タ</t>
    </rPh>
    <phoneticPr fontId="2"/>
  </si>
  <si>
    <t>全ての寝室</t>
    <rPh sb="0" eb="1">
      <t>スベ</t>
    </rPh>
    <rPh sb="3" eb="4">
      <t>ネ</t>
    </rPh>
    <rPh sb="4" eb="5">
      <t>シツ</t>
    </rPh>
    <phoneticPr fontId="2"/>
  </si>
  <si>
    <r>
      <t>全ての台所等</t>
    </r>
    <r>
      <rPr>
        <sz val="6"/>
        <rFont val="ＭＳ Ｐ明朝"/>
        <family val="1"/>
        <charset val="128"/>
      </rPr>
      <t xml:space="preserve"> </t>
    </r>
    <r>
      <rPr>
        <sz val="8"/>
        <rFont val="ＭＳ Ｐ明朝"/>
        <family val="1"/>
        <charset val="128"/>
      </rPr>
      <t xml:space="preserve"> [</t>
    </r>
    <rPh sb="0" eb="1">
      <t>スベ</t>
    </rPh>
    <rPh sb="3" eb="5">
      <t>ダイドコロ</t>
    </rPh>
    <rPh sb="5" eb="6">
      <t>トウ</t>
    </rPh>
    <phoneticPr fontId="2"/>
  </si>
  <si>
    <t>差動式以外</t>
    <rPh sb="0" eb="2">
      <t>サドウ</t>
    </rPh>
    <rPh sb="2" eb="3">
      <t>シキ</t>
    </rPh>
    <rPh sb="3" eb="5">
      <t>イガイ</t>
    </rPh>
    <phoneticPr fontId="2"/>
  </si>
  <si>
    <t>350㎡毎設置(警報音85dB以上)</t>
    <rPh sb="4" eb="5">
      <t>ゴト</t>
    </rPh>
    <rPh sb="5" eb="7">
      <t>セッチ</t>
    </rPh>
    <rPh sb="8" eb="10">
      <t>ケイホウ</t>
    </rPh>
    <rPh sb="10" eb="11">
      <t>オト</t>
    </rPh>
    <rPh sb="15" eb="17">
      <t>イジョウ</t>
    </rPh>
    <phoneticPr fontId="2"/>
  </si>
  <si>
    <t>機器</t>
    <rPh sb="0" eb="2">
      <t>キキ</t>
    </rPh>
    <phoneticPr fontId="2"/>
  </si>
  <si>
    <t>設置場･種別</t>
    <rPh sb="0" eb="2">
      <t>セッチ</t>
    </rPh>
    <rPh sb="2" eb="3">
      <t>バ</t>
    </rPh>
    <rPh sb="4" eb="6">
      <t>シュベツ</t>
    </rPh>
    <phoneticPr fontId="2"/>
  </si>
  <si>
    <t xml:space="preserve"> 検定番号</t>
    <rPh sb="1" eb="3">
      <t>ケンテイ</t>
    </rPh>
    <rPh sb="3" eb="5">
      <t>バンゴウ</t>
    </rPh>
    <phoneticPr fontId="2"/>
  </si>
  <si>
    <t>音響性能</t>
    <rPh sb="0" eb="2">
      <t>オンキョウ</t>
    </rPh>
    <rPh sb="2" eb="4">
      <t>セイノウ</t>
    </rPh>
    <phoneticPr fontId="2"/>
  </si>
  <si>
    <t>2-2</t>
    <phoneticPr fontId="2"/>
  </si>
  <si>
    <t>（他住戸等火災時）</t>
    <rPh sb="1" eb="2">
      <t>タ</t>
    </rPh>
    <rPh sb="2" eb="3">
      <t>ジュウ</t>
    </rPh>
    <rPh sb="3" eb="4">
      <t>ト</t>
    </rPh>
    <rPh sb="4" eb="5">
      <t>トウ</t>
    </rPh>
    <rPh sb="5" eb="7">
      <t>カサイ</t>
    </rPh>
    <rPh sb="7" eb="8">
      <t>ジ</t>
    </rPh>
    <phoneticPr fontId="2"/>
  </si>
  <si>
    <t>2-3</t>
    <phoneticPr fontId="2"/>
  </si>
  <si>
    <t>（他住戸等火災時</t>
    <rPh sb="1" eb="2">
      <t>タ</t>
    </rPh>
    <rPh sb="2" eb="3">
      <t>ジュウ</t>
    </rPh>
    <rPh sb="3" eb="4">
      <t>ト</t>
    </rPh>
    <rPh sb="4" eb="5">
      <t>トウ</t>
    </rPh>
    <rPh sb="5" eb="7">
      <t>カサイ</t>
    </rPh>
    <rPh sb="7" eb="8">
      <t>ジ</t>
    </rPh>
    <phoneticPr fontId="2"/>
  </si>
  <si>
    <t>･共用廊下)</t>
    <rPh sb="1" eb="3">
      <t>キョウヨウ</t>
    </rPh>
    <rPh sb="3" eb="5">
      <t>ロウカ</t>
    </rPh>
    <phoneticPr fontId="2"/>
  </si>
  <si>
    <t>2-7</t>
    <phoneticPr fontId="2"/>
  </si>
  <si>
    <t>感知警報装置</t>
    <rPh sb="0" eb="2">
      <t>カンチ</t>
    </rPh>
    <rPh sb="2" eb="4">
      <t>ケイホウ</t>
    </rPh>
    <rPh sb="4" eb="6">
      <t>ソウチ</t>
    </rPh>
    <phoneticPr fontId="2"/>
  </si>
  <si>
    <t>の種類等</t>
    <rPh sb="1" eb="3">
      <t>シュルイ</t>
    </rPh>
    <rPh sb="3" eb="4">
      <t>トウ</t>
    </rPh>
    <phoneticPr fontId="2"/>
  </si>
  <si>
    <t>感知器</t>
    <rPh sb="0" eb="3">
      <t>カンチキ</t>
    </rPh>
    <phoneticPr fontId="2"/>
  </si>
  <si>
    <t>住宅用自動火災報知設備又は同等品</t>
    <rPh sb="0" eb="3">
      <t>ジュウタクヨウ</t>
    </rPh>
    <rPh sb="3" eb="5">
      <t>ジドウ</t>
    </rPh>
    <rPh sb="5" eb="7">
      <t>カサイ</t>
    </rPh>
    <rPh sb="7" eb="9">
      <t>ホウチ</t>
    </rPh>
    <rPh sb="9" eb="11">
      <t>セツビ</t>
    </rPh>
    <rPh sb="11" eb="12">
      <t>マタ</t>
    </rPh>
    <rPh sb="13" eb="16">
      <t>ドウトウヒン</t>
    </rPh>
    <phoneticPr fontId="2"/>
  </si>
  <si>
    <t>共同住宅用自動火災報知設備又は同等品</t>
    <rPh sb="0" eb="2">
      <t>キョウドウ</t>
    </rPh>
    <rPh sb="2" eb="5">
      <t>ジュウタクヨウ</t>
    </rPh>
    <rPh sb="5" eb="7">
      <t>ジドウ</t>
    </rPh>
    <rPh sb="7" eb="9">
      <t>カサイ</t>
    </rPh>
    <rPh sb="9" eb="11">
      <t>ホウチ</t>
    </rPh>
    <rPh sb="11" eb="13">
      <t>セツビ</t>
    </rPh>
    <rPh sb="13" eb="14">
      <t>マタ</t>
    </rPh>
    <rPh sb="15" eb="18">
      <t>ドウトウヒン</t>
    </rPh>
    <phoneticPr fontId="2"/>
  </si>
  <si>
    <t>その他 (</t>
    <rPh sb="2" eb="3">
      <t>タ</t>
    </rPh>
    <phoneticPr fontId="2"/>
  </si>
  <si>
    <t>各戸に有効に接続</t>
    <rPh sb="0" eb="1">
      <t>カク</t>
    </rPh>
    <rPh sb="1" eb="2">
      <t>コ</t>
    </rPh>
    <rPh sb="3" eb="5">
      <t>ユウコウ</t>
    </rPh>
    <rPh sb="6" eb="8">
      <t>セツゾク</t>
    </rPh>
    <phoneticPr fontId="2"/>
  </si>
  <si>
    <t>戸外表示機有</t>
    <rPh sb="0" eb="2">
      <t>コガイ</t>
    </rPh>
    <rPh sb="2" eb="4">
      <t>ヒョウジ</t>
    </rPh>
    <rPh sb="4" eb="5">
      <t>キ</t>
    </rPh>
    <rPh sb="5" eb="6">
      <t>ア</t>
    </rPh>
    <phoneticPr fontId="2"/>
  </si>
  <si>
    <t>警報器</t>
    <rPh sb="0" eb="3">
      <t>ケイホウキ</t>
    </rPh>
    <phoneticPr fontId="2"/>
  </si>
  <si>
    <t>開放型廊下</t>
    <rPh sb="0" eb="2">
      <t>カイホウ</t>
    </rPh>
    <rPh sb="2" eb="3">
      <t>ガタ</t>
    </rPh>
    <rPh sb="3" eb="5">
      <t>ロウカ</t>
    </rPh>
    <phoneticPr fontId="2"/>
  </si>
  <si>
    <t>機械排煙(一般)</t>
    <rPh sb="0" eb="2">
      <t>キカイ</t>
    </rPh>
    <rPh sb="2" eb="4">
      <t>ハイエン</t>
    </rPh>
    <rPh sb="5" eb="7">
      <t>イッパン</t>
    </rPh>
    <phoneticPr fontId="2"/>
  </si>
  <si>
    <t>機械排煙(加圧式)</t>
    <rPh sb="0" eb="2">
      <t>キカイ</t>
    </rPh>
    <rPh sb="2" eb="4">
      <t>ハイエン</t>
    </rPh>
    <rPh sb="5" eb="7">
      <t>カアツ</t>
    </rPh>
    <rPh sb="7" eb="8">
      <t>シキ</t>
    </rPh>
    <phoneticPr fontId="2"/>
  </si>
  <si>
    <t>自然排煙(令第126条の3第1項各号)</t>
    <rPh sb="0" eb="2">
      <t>シゼン</t>
    </rPh>
    <rPh sb="2" eb="4">
      <t>ハイエン</t>
    </rPh>
    <rPh sb="5" eb="6">
      <t>レイ</t>
    </rPh>
    <rPh sb="6" eb="7">
      <t>ダイ</t>
    </rPh>
    <rPh sb="10" eb="11">
      <t>ジョウ</t>
    </rPh>
    <rPh sb="13" eb="14">
      <t>ダイ</t>
    </rPh>
    <rPh sb="15" eb="16">
      <t>コウ</t>
    </rPh>
    <rPh sb="16" eb="17">
      <t>カク</t>
    </rPh>
    <rPh sb="17" eb="18">
      <t>ゴウ</t>
    </rPh>
    <phoneticPr fontId="2"/>
  </si>
  <si>
    <t>通常の歩行距離による2以上の方向への避難可</t>
    <rPh sb="0" eb="2">
      <t>ツウジョウ</t>
    </rPh>
    <rPh sb="3" eb="5">
      <t>ホコウ</t>
    </rPh>
    <rPh sb="5" eb="7">
      <t>キョリ</t>
    </rPh>
    <rPh sb="11" eb="13">
      <t>イジョウ</t>
    </rPh>
    <rPh sb="14" eb="16">
      <t>ホウコウ</t>
    </rPh>
    <rPh sb="18" eb="20">
      <t>ヒナン</t>
    </rPh>
    <rPh sb="20" eb="21">
      <t>カ</t>
    </rPh>
    <phoneticPr fontId="2"/>
  </si>
  <si>
    <t>直通階段との間に他の住戸等なし</t>
    <rPh sb="0" eb="2">
      <t>チョクツウ</t>
    </rPh>
    <rPh sb="2" eb="4">
      <t>カイダン</t>
    </rPh>
    <rPh sb="6" eb="7">
      <t>アイダ</t>
    </rPh>
    <rPh sb="8" eb="9">
      <t>タ</t>
    </rPh>
    <rPh sb="10" eb="12">
      <t>ジュウコ</t>
    </rPh>
    <rPh sb="12" eb="13">
      <t>トウ</t>
    </rPh>
    <phoneticPr fontId="2"/>
  </si>
  <si>
    <t>(避難経路の隔壁の開口部)</t>
    <rPh sb="1" eb="3">
      <t>ヒナン</t>
    </rPh>
    <rPh sb="3" eb="5">
      <t>ケイロ</t>
    </rPh>
    <rPh sb="6" eb="8">
      <t>カクヘキ</t>
    </rPh>
    <rPh sb="9" eb="12">
      <t>カイコウブ</t>
    </rPh>
    <phoneticPr fontId="2"/>
  </si>
  <si>
    <t>防火設備の</t>
    <rPh sb="0" eb="2">
      <t>ボウカ</t>
    </rPh>
    <rPh sb="2" eb="4">
      <t>セツビ</t>
    </rPh>
    <phoneticPr fontId="2"/>
  </si>
  <si>
    <t>仕様等</t>
    <rPh sb="0" eb="2">
      <t>シヨウ</t>
    </rPh>
    <rPh sb="2" eb="3">
      <t>トウ</t>
    </rPh>
    <phoneticPr fontId="2"/>
  </si>
  <si>
    <t>(耐火性能が最も低いもの)</t>
    <rPh sb="1" eb="3">
      <t>タイカ</t>
    </rPh>
    <rPh sb="3" eb="5">
      <t>セイノウ</t>
    </rPh>
    <rPh sb="6" eb="7">
      <t>モット</t>
    </rPh>
    <rPh sb="8" eb="9">
      <t>ヒク</t>
    </rPh>
    <phoneticPr fontId="2"/>
  </si>
  <si>
    <t>及び避難器具</t>
    <rPh sb="0" eb="1">
      <t>オヨ</t>
    </rPh>
    <rPh sb="2" eb="4">
      <t>ヒナン</t>
    </rPh>
    <rPh sb="4" eb="6">
      <t>キグ</t>
    </rPh>
    <phoneticPr fontId="2"/>
  </si>
  <si>
    <t>界壁</t>
    <rPh sb="0" eb="1">
      <t>カイ</t>
    </rPh>
    <rPh sb="1" eb="2">
      <t>ヘキ</t>
    </rPh>
    <phoneticPr fontId="2"/>
  </si>
  <si>
    <t>界壁の構造等</t>
    <rPh sb="0" eb="2">
      <t>カイヘキ</t>
    </rPh>
    <rPh sb="3" eb="5">
      <t>コウゾウ</t>
    </rPh>
    <rPh sb="5" eb="6">
      <t>トウ</t>
    </rPh>
    <phoneticPr fontId="2"/>
  </si>
  <si>
    <t>界壁の耐火性能</t>
    <rPh sb="0" eb="2">
      <t>カイヘキ</t>
    </rPh>
    <rPh sb="3" eb="5">
      <t>タイカ</t>
    </rPh>
    <rPh sb="5" eb="7">
      <t>セイノウ</t>
    </rPh>
    <phoneticPr fontId="2"/>
  </si>
  <si>
    <t>耐火時間(</t>
    <rPh sb="0" eb="2">
      <t>タイカ</t>
    </rPh>
    <rPh sb="2" eb="4">
      <t>ジカン</t>
    </rPh>
    <phoneticPr fontId="2"/>
  </si>
  <si>
    <t>下階界床</t>
    <rPh sb="0" eb="1">
      <t>シタ</t>
    </rPh>
    <rPh sb="1" eb="2">
      <t>カイ</t>
    </rPh>
    <rPh sb="2" eb="3">
      <t>カイ</t>
    </rPh>
    <rPh sb="3" eb="4">
      <t>ユカ</t>
    </rPh>
    <phoneticPr fontId="2"/>
  </si>
  <si>
    <t>界床の耐火性能</t>
    <rPh sb="0" eb="1">
      <t>カイ</t>
    </rPh>
    <rPh sb="1" eb="2">
      <t>ユカ</t>
    </rPh>
    <rPh sb="3" eb="5">
      <t>タイカ</t>
    </rPh>
    <rPh sb="5" eb="7">
      <t>セイノウ</t>
    </rPh>
    <phoneticPr fontId="2"/>
  </si>
  <si>
    <r>
      <t>※1  避難階に存する住戸及び他住戸等を同一階に有しない住戸は</t>
    </r>
    <r>
      <rPr>
        <b/>
        <sz val="8"/>
        <color indexed="10"/>
        <rFont val="ＭＳ Ｐ明朝"/>
        <family val="1"/>
        <charset val="128"/>
      </rPr>
      <t>該当なし</t>
    </r>
    <r>
      <rPr>
        <sz val="8"/>
        <color indexed="10"/>
        <rFont val="ＭＳ Ｐ明朝"/>
        <family val="1"/>
        <charset val="128"/>
      </rPr>
      <t>にチェックする</t>
    </r>
    <rPh sb="4" eb="6">
      <t>ヒナン</t>
    </rPh>
    <rPh sb="6" eb="7">
      <t>カイ</t>
    </rPh>
    <rPh sb="8" eb="9">
      <t>ゾン</t>
    </rPh>
    <rPh sb="11" eb="13">
      <t>ジュウコ</t>
    </rPh>
    <rPh sb="13" eb="14">
      <t>オヨ</t>
    </rPh>
    <rPh sb="15" eb="16">
      <t>タ</t>
    </rPh>
    <rPh sb="16" eb="18">
      <t>ジュウコ</t>
    </rPh>
    <rPh sb="18" eb="19">
      <t>トウ</t>
    </rPh>
    <rPh sb="20" eb="22">
      <t>ドウイツ</t>
    </rPh>
    <rPh sb="22" eb="23">
      <t>カイ</t>
    </rPh>
    <rPh sb="24" eb="25">
      <t>ユウ</t>
    </rPh>
    <rPh sb="28" eb="30">
      <t>ジュウコ</t>
    </rPh>
    <rPh sb="31" eb="33">
      <t>ガイトウ</t>
    </rPh>
    <phoneticPr fontId="2"/>
  </si>
  <si>
    <r>
      <t>※2  避難階に存する住戸は</t>
    </r>
    <r>
      <rPr>
        <b/>
        <sz val="8"/>
        <color indexed="10"/>
        <rFont val="ＭＳ Ｐ明朝"/>
        <family val="1"/>
        <charset val="128"/>
      </rPr>
      <t>該当なし</t>
    </r>
    <r>
      <rPr>
        <sz val="8"/>
        <color indexed="10"/>
        <rFont val="ＭＳ Ｐ明朝"/>
        <family val="1"/>
        <charset val="128"/>
      </rPr>
      <t>にチェックする</t>
    </r>
    <rPh sb="4" eb="6">
      <t>ヒナン</t>
    </rPh>
    <rPh sb="6" eb="7">
      <t>カイ</t>
    </rPh>
    <rPh sb="8" eb="9">
      <t>ゾン</t>
    </rPh>
    <rPh sb="11" eb="13">
      <t>ジュウコ</t>
    </rPh>
    <rPh sb="14" eb="16">
      <t>ガイトウ</t>
    </rPh>
    <phoneticPr fontId="2"/>
  </si>
  <si>
    <t>基礎伏図</t>
    <rPh sb="0" eb="2">
      <t>キソ</t>
    </rPh>
    <rPh sb="2" eb="4">
      <t>フセズ</t>
    </rPh>
    <phoneticPr fontId="2"/>
  </si>
  <si>
    <t>構造図</t>
    <rPh sb="0" eb="2">
      <t>コウゾウ</t>
    </rPh>
    <rPh sb="2" eb="3">
      <t>ズ</t>
    </rPh>
    <phoneticPr fontId="2"/>
  </si>
  <si>
    <t>設備図</t>
    <rPh sb="0" eb="3">
      <t>セツビズ</t>
    </rPh>
    <phoneticPr fontId="2"/>
  </si>
  <si>
    <t>（住戸専用部）</t>
    <rPh sb="1" eb="3">
      <t>ジュウコ</t>
    </rPh>
    <rPh sb="3" eb="5">
      <t>センヨウ</t>
    </rPh>
    <rPh sb="5" eb="6">
      <t>ブ</t>
    </rPh>
    <phoneticPr fontId="2"/>
  </si>
  <si>
    <t>躯体天井高</t>
    <rPh sb="0" eb="2">
      <t>クタイ</t>
    </rPh>
    <rPh sb="2" eb="4">
      <t>テンジョウ</t>
    </rPh>
    <rPh sb="4" eb="5">
      <t>タカ</t>
    </rPh>
    <phoneticPr fontId="2"/>
  </si>
  <si>
    <t>※3</t>
    <phoneticPr fontId="2"/>
  </si>
  <si>
    <t>躯体天井高さ  (</t>
    <rPh sb="0" eb="2">
      <t>クタイ</t>
    </rPh>
    <rPh sb="2" eb="4">
      <t>テンジョウ</t>
    </rPh>
    <rPh sb="4" eb="5">
      <t>タカ</t>
    </rPh>
    <phoneticPr fontId="2"/>
  </si>
  <si>
    <t>･ 最も低い部分の高さ  (</t>
    <rPh sb="2" eb="3">
      <t>モット</t>
    </rPh>
    <rPh sb="4" eb="5">
      <t>ヒク</t>
    </rPh>
    <rPh sb="6" eb="8">
      <t>ブブン</t>
    </rPh>
    <rPh sb="9" eb="10">
      <t>タカ</t>
    </rPh>
    <phoneticPr fontId="2"/>
  </si>
  <si>
    <t xml:space="preserve"> ㎜以上)</t>
    <rPh sb="2" eb="4">
      <t>イジョウ</t>
    </rPh>
    <phoneticPr fontId="2"/>
  </si>
  <si>
    <t>･ 最も低い部位 (</t>
    <rPh sb="2" eb="3">
      <t>モット</t>
    </rPh>
    <rPh sb="4" eb="5">
      <t>ヒク</t>
    </rPh>
    <rPh sb="6" eb="8">
      <t>ブイ</t>
    </rPh>
    <phoneticPr fontId="2"/>
  </si>
  <si>
    <t>その他 )</t>
    <rPh sb="2" eb="3">
      <t>タ</t>
    </rPh>
    <phoneticPr fontId="2"/>
  </si>
  <si>
    <t>矩計図</t>
    <rPh sb="0" eb="2">
      <t>カナバカリ</t>
    </rPh>
    <rPh sb="2" eb="3">
      <t>ズ</t>
    </rPh>
    <phoneticPr fontId="2"/>
  </si>
  <si>
    <t>住宅専用部の</t>
    <rPh sb="0" eb="2">
      <t>ジュウタク</t>
    </rPh>
    <rPh sb="2" eb="4">
      <t>センヨウ</t>
    </rPh>
    <rPh sb="4" eb="5">
      <t>ブ</t>
    </rPh>
    <phoneticPr fontId="2"/>
  </si>
  <si>
    <t>構造躯体の</t>
    <rPh sb="0" eb="2">
      <t>コウゾウ</t>
    </rPh>
    <rPh sb="2" eb="4">
      <t>クタイ</t>
    </rPh>
    <phoneticPr fontId="2"/>
  </si>
  <si>
    <t>壁 又は 柱</t>
    <rPh sb="0" eb="1">
      <t>カベ</t>
    </rPh>
    <rPh sb="2" eb="3">
      <t>マタ</t>
    </rPh>
    <rPh sb="5" eb="6">
      <t>ハシラ</t>
    </rPh>
    <phoneticPr fontId="2"/>
  </si>
  <si>
    <t>住宅専用部の構造躯体で間取変更の障害となりうるもの</t>
    <rPh sb="0" eb="2">
      <t>ジュウタク</t>
    </rPh>
    <rPh sb="2" eb="4">
      <t>センヨウ</t>
    </rPh>
    <rPh sb="4" eb="5">
      <t>ブ</t>
    </rPh>
    <rPh sb="6" eb="8">
      <t>コウゾウ</t>
    </rPh>
    <rPh sb="8" eb="10">
      <t>クタイ</t>
    </rPh>
    <rPh sb="11" eb="13">
      <t>マド</t>
    </rPh>
    <rPh sb="13" eb="15">
      <t>ヘンコウ</t>
    </rPh>
    <rPh sb="16" eb="18">
      <t>ショウガイ</t>
    </rPh>
    <phoneticPr fontId="2"/>
  </si>
  <si>
    <t>※3  階により躯体天井高が違う場合にはこの欄をコピー増設し､階ごとに記入してください</t>
    <rPh sb="4" eb="5">
      <t>カイ</t>
    </rPh>
    <rPh sb="8" eb="10">
      <t>クタイ</t>
    </rPh>
    <rPh sb="10" eb="12">
      <t>テンジョウ</t>
    </rPh>
    <rPh sb="12" eb="13">
      <t>タカ</t>
    </rPh>
    <rPh sb="14" eb="15">
      <t>チガ</t>
    </rPh>
    <rPh sb="16" eb="18">
      <t>バアイ</t>
    </rPh>
    <rPh sb="22" eb="23">
      <t>ラン</t>
    </rPh>
    <rPh sb="27" eb="29">
      <t>ゾウセツ</t>
    </rPh>
    <rPh sb="31" eb="32">
      <t>カイ</t>
    </rPh>
    <rPh sb="35" eb="37">
      <t>キニュウ</t>
    </rPh>
    <phoneticPr fontId="2"/>
  </si>
  <si>
    <t>熱橋部対策</t>
    <rPh sb="0" eb="2">
      <t>ネッキョウ</t>
    </rPh>
    <rPh sb="2" eb="3">
      <t>ブ</t>
    </rPh>
    <rPh sb="3" eb="5">
      <t>タイサク</t>
    </rPh>
    <phoneticPr fontId="2"/>
  </si>
  <si>
    <t>除外規定適用  (</t>
    <rPh sb="0" eb="2">
      <t>ジョガイ</t>
    </rPh>
    <rPh sb="2" eb="4">
      <t>キテイ</t>
    </rPh>
    <rPh sb="4" eb="6">
      <t>テキヨウ</t>
    </rPh>
    <phoneticPr fontId="2"/>
  </si>
  <si>
    <t>断熱補強有り</t>
    <rPh sb="0" eb="2">
      <t>ダンネツ</t>
    </rPh>
    <rPh sb="2" eb="4">
      <t>ホキョウ</t>
    </rPh>
    <rPh sb="4" eb="5">
      <t>ア</t>
    </rPh>
    <phoneticPr fontId="2"/>
  </si>
  <si>
    <t>内装</t>
    <rPh sb="0" eb="2">
      <t>ナイソウ</t>
    </rPh>
    <phoneticPr fontId="2"/>
  </si>
  <si>
    <t>天井裏等</t>
    <rPh sb="0" eb="2">
      <t>テンジョウ</t>
    </rPh>
    <rPh sb="2" eb="3">
      <t>ウラ</t>
    </rPh>
    <rPh sb="3" eb="4">
      <t>トウ</t>
    </rPh>
    <phoneticPr fontId="2"/>
  </si>
  <si>
    <t>居室の内装の仕上げ材</t>
    <rPh sb="0" eb="2">
      <t>キョシツ</t>
    </rPh>
    <rPh sb="3" eb="5">
      <t>ナイソウ</t>
    </rPh>
    <rPh sb="6" eb="8">
      <t>シア</t>
    </rPh>
    <rPh sb="9" eb="10">
      <t>ザイ</t>
    </rPh>
    <phoneticPr fontId="2"/>
  </si>
  <si>
    <t>天井裏等の下地材等</t>
    <rPh sb="0" eb="3">
      <t>テンジョウウラ</t>
    </rPh>
    <rPh sb="3" eb="4">
      <t>ナド</t>
    </rPh>
    <rPh sb="5" eb="7">
      <t>シタジ</t>
    </rPh>
    <rPh sb="7" eb="8">
      <t>ザイ</t>
    </rPh>
    <rPh sb="8" eb="9">
      <t>トウ</t>
    </rPh>
    <phoneticPr fontId="2"/>
  </si>
  <si>
    <t>9-2</t>
    <phoneticPr fontId="2"/>
  </si>
  <si>
    <t>床の段差</t>
    <rPh sb="0" eb="1">
      <t>ユカ</t>
    </rPh>
    <rPh sb="2" eb="4">
      <t>ダンサ</t>
    </rPh>
    <phoneticPr fontId="2"/>
  </si>
  <si>
    <t>高低差のある場合の勾配､段について基準に適合)</t>
    <rPh sb="0" eb="3">
      <t>コウテイサ</t>
    </rPh>
    <rPh sb="6" eb="8">
      <t>バアイ</t>
    </rPh>
    <rPh sb="9" eb="11">
      <t>コウバイ</t>
    </rPh>
    <rPh sb="12" eb="13">
      <t>ダン</t>
    </rPh>
    <rPh sb="17" eb="19">
      <t>キジュン</t>
    </rPh>
    <rPh sb="20" eb="22">
      <t>テキゴウ</t>
    </rPh>
    <phoneticPr fontId="2"/>
  </si>
  <si>
    <t>歩行補助手摺</t>
    <rPh sb="0" eb="2">
      <t>ホコウ</t>
    </rPh>
    <rPh sb="2" eb="4">
      <t>ホジョ</t>
    </rPh>
    <rPh sb="4" eb="6">
      <t>テスリ</t>
    </rPh>
    <phoneticPr fontId="2"/>
  </si>
  <si>
    <t>手摺設置</t>
    <rPh sb="0" eb="2">
      <t>テスリ</t>
    </rPh>
    <rPh sb="2" eb="4">
      <t>セッチ</t>
    </rPh>
    <phoneticPr fontId="2"/>
  </si>
  <si>
    <t>転落防止手摺</t>
    <rPh sb="0" eb="2">
      <t>テンラク</t>
    </rPh>
    <rPh sb="2" eb="4">
      <t>ボウシ</t>
    </rPh>
    <rPh sb="4" eb="6">
      <t>テスリ</t>
    </rPh>
    <phoneticPr fontId="2"/>
  </si>
  <si>
    <t>幅員等</t>
    <rPh sb="0" eb="2">
      <t>フクイン</t>
    </rPh>
    <rPh sb="2" eb="3">
      <t>トウ</t>
    </rPh>
    <phoneticPr fontId="2"/>
  </si>
  <si>
    <t>有効幅員1,400 ㎜以上</t>
    <rPh sb="0" eb="2">
      <t>ユウコウ</t>
    </rPh>
    <rPh sb="2" eb="4">
      <t>フクイン</t>
    </rPh>
    <rPh sb="11" eb="13">
      <t>イジョウ</t>
    </rPh>
    <phoneticPr fontId="2"/>
  </si>
  <si>
    <t>蹴込みが20㎜以下</t>
    <rPh sb="0" eb="2">
      <t>ケコ</t>
    </rPh>
    <rPh sb="7" eb="9">
      <t>イカ</t>
    </rPh>
    <phoneticPr fontId="2"/>
  </si>
  <si>
    <t>エレベーター</t>
    <phoneticPr fontId="2"/>
  </si>
  <si>
    <t>エレベーターの利用</t>
    <rPh sb="7" eb="9">
      <t>リヨウ</t>
    </rPh>
    <phoneticPr fontId="2"/>
  </si>
  <si>
    <t>エレベーターの設置</t>
    <rPh sb="7" eb="9">
      <t>セッチ</t>
    </rPh>
    <phoneticPr fontId="2"/>
  </si>
  <si>
    <t>到達できる</t>
    <rPh sb="0" eb="2">
      <t>トウタツ</t>
    </rPh>
    <phoneticPr fontId="2"/>
  </si>
  <si>
    <t>評価対象住戸から建物出入口のある階までエレベーターを利用し</t>
    <rPh sb="0" eb="2">
      <t>ヒョウカ</t>
    </rPh>
    <rPh sb="2" eb="4">
      <t>タイショウ</t>
    </rPh>
    <rPh sb="4" eb="6">
      <t>ジュウコ</t>
    </rPh>
    <rPh sb="8" eb="10">
      <t>タテモノ</t>
    </rPh>
    <rPh sb="10" eb="12">
      <t>デイ</t>
    </rPh>
    <rPh sb="12" eb="13">
      <t>グチ</t>
    </rPh>
    <rPh sb="16" eb="17">
      <t>カイ</t>
    </rPh>
    <rPh sb="26" eb="28">
      <t>リヨウ</t>
    </rPh>
    <phoneticPr fontId="2"/>
  </si>
  <si>
    <t>出入口幅800 ㎜以上</t>
    <rPh sb="0" eb="3">
      <t>デイリグチ</t>
    </rPh>
    <rPh sb="3" eb="4">
      <t>ハバ</t>
    </rPh>
    <rPh sb="9" eb="11">
      <t>イジョウ</t>
    </rPh>
    <phoneticPr fontId="2"/>
  </si>
  <si>
    <t>かご奥行寸法内法1,350 ㎜以上</t>
    <rPh sb="2" eb="4">
      <t>オクユ</t>
    </rPh>
    <rPh sb="4" eb="6">
      <t>スンポウ</t>
    </rPh>
    <rPh sb="6" eb="8">
      <t>ウチノリ</t>
    </rPh>
    <rPh sb="15" eb="17">
      <t>イジョウ</t>
    </rPh>
    <phoneticPr fontId="2"/>
  </si>
  <si>
    <t>エレベーターホール1.500 ㎜角以上</t>
    <rPh sb="16" eb="17">
      <t>カク</t>
    </rPh>
    <rPh sb="17" eb="19">
      <t>イジョウ</t>
    </rPh>
    <phoneticPr fontId="2"/>
  </si>
  <si>
    <t>経路上の段差･高低差なし</t>
    <rPh sb="0" eb="3">
      <t>ケイロジョウ</t>
    </rPh>
    <rPh sb="4" eb="6">
      <t>ダンサ</t>
    </rPh>
    <rPh sb="7" eb="10">
      <t>コウテイサ</t>
    </rPh>
    <phoneticPr fontId="2"/>
  </si>
  <si>
    <t>階段なし</t>
    <rPh sb="0" eb="2">
      <t>カイダン</t>
    </rPh>
    <phoneticPr fontId="2"/>
  </si>
  <si>
    <t xml:space="preserve"> 該当なし</t>
    <rPh sb="1" eb="3">
      <t>ガイトウ</t>
    </rPh>
    <phoneticPr fontId="2"/>
  </si>
  <si>
    <t>エレベーターの仕様</t>
    <rPh sb="7" eb="9">
      <t>シヨウ</t>
    </rPh>
    <phoneticPr fontId="2"/>
  </si>
  <si>
    <t>エレベーターホールの広さ</t>
    <rPh sb="10" eb="11">
      <t>ヒロ</t>
    </rPh>
    <phoneticPr fontId="2"/>
  </si>
  <si>
    <t>経路上の床段差等</t>
    <rPh sb="0" eb="3">
      <t>ケイロジョウ</t>
    </rPh>
    <rPh sb="4" eb="5">
      <t>ユカ</t>
    </rPh>
    <rPh sb="5" eb="7">
      <t>ダンサ</t>
    </rPh>
    <rPh sb="7" eb="8">
      <t>トウ</t>
    </rPh>
    <phoneticPr fontId="2"/>
  </si>
  <si>
    <t>手摺詳細図</t>
    <rPh sb="0" eb="2">
      <t>テスリ</t>
    </rPh>
    <rPh sb="2" eb="4">
      <t>ショウサイ</t>
    </rPh>
    <rPh sb="4" eb="5">
      <t>ズ</t>
    </rPh>
    <phoneticPr fontId="2"/>
  </si>
  <si>
    <t>UB詳細図</t>
    <rPh sb="2" eb="5">
      <t>ショウサイズ</t>
    </rPh>
    <phoneticPr fontId="2"/>
  </si>
  <si>
    <t>使用建築建材表</t>
    <rPh sb="0" eb="2">
      <t>シヨウ</t>
    </rPh>
    <rPh sb="2" eb="4">
      <t>ケンチク</t>
    </rPh>
    <rPh sb="4" eb="6">
      <t>ケンザイ</t>
    </rPh>
    <rPh sb="6" eb="7">
      <t>ヒョウ</t>
    </rPh>
    <phoneticPr fontId="2"/>
  </si>
  <si>
    <t>(ⅰ) 共用廊下または共用階段</t>
    <rPh sb="4" eb="6">
      <t>キョウヨウ</t>
    </rPh>
    <rPh sb="6" eb="8">
      <t>ロウカ</t>
    </rPh>
    <rPh sb="11" eb="13">
      <t>キョウヨウ</t>
    </rPh>
    <rPh sb="13" eb="15">
      <t>カイダン</t>
    </rPh>
    <phoneticPr fontId="2"/>
  </si>
  <si>
    <t>(ⅱ) バルコニー等</t>
    <rPh sb="9" eb="10">
      <t>トウ</t>
    </rPh>
    <phoneticPr fontId="2"/>
  </si>
  <si>
    <t>警報部分の性能･設置場所等</t>
    <rPh sb="0" eb="2">
      <t>ケイホウ</t>
    </rPh>
    <rPh sb="2" eb="4">
      <t>ブブン</t>
    </rPh>
    <rPh sb="5" eb="7">
      <t>セイノウ</t>
    </rPh>
    <rPh sb="8" eb="10">
      <t>セッチ</t>
    </rPh>
    <rPh sb="10" eb="12">
      <t>バショ</t>
    </rPh>
    <rPh sb="12" eb="13">
      <t>トウ</t>
    </rPh>
    <phoneticPr fontId="2"/>
  </si>
  <si>
    <t>(この場合は下記の〈耐火等級」も評価する)</t>
    <rPh sb="3" eb="5">
      <t>バアイ</t>
    </rPh>
    <rPh sb="6" eb="8">
      <t>カキ</t>
    </rPh>
    <rPh sb="10" eb="12">
      <t>タイカ</t>
    </rPh>
    <rPh sb="12" eb="14">
      <t>トウキュウ</t>
    </rPh>
    <rPh sb="16" eb="18">
      <t>ヒョウカ</t>
    </rPh>
    <phoneticPr fontId="2"/>
  </si>
  <si>
    <t>コンクリート種類</t>
    <rPh sb="6" eb="8">
      <t>シュルイ</t>
    </rPh>
    <phoneticPr fontId="2"/>
  </si>
  <si>
    <t>普通コンクリート</t>
    <rPh sb="0" eb="2">
      <t>フツウ</t>
    </rPh>
    <phoneticPr fontId="2"/>
  </si>
  <si>
    <t>普通ポルトランドセメント</t>
    <rPh sb="0" eb="2">
      <t>フツウ</t>
    </rPh>
    <phoneticPr fontId="2"/>
  </si>
  <si>
    <t>その他のポルトランドセメント</t>
    <rPh sb="2" eb="3">
      <t>タ</t>
    </rPh>
    <phoneticPr fontId="2"/>
  </si>
  <si>
    <t>セメントの種類</t>
    <rPh sb="5" eb="7">
      <t>シュルイ</t>
    </rPh>
    <phoneticPr fontId="2"/>
  </si>
  <si>
    <t>等級3の場合</t>
    <rPh sb="0" eb="2">
      <t>トウキュウ</t>
    </rPh>
    <rPh sb="4" eb="6">
      <t>バアイ</t>
    </rPh>
    <phoneticPr fontId="2"/>
  </si>
  <si>
    <t>水セメント比</t>
    <rPh sb="0" eb="1">
      <t>ミズ</t>
    </rPh>
    <rPh sb="5" eb="6">
      <t>ヒ</t>
    </rPh>
    <phoneticPr fontId="2"/>
  </si>
  <si>
    <t>最小かぶり厚さ</t>
    <rPh sb="0" eb="2">
      <t>サイショウ</t>
    </rPh>
    <rPh sb="5" eb="6">
      <t>アツ</t>
    </rPh>
    <phoneticPr fontId="2"/>
  </si>
  <si>
    <t>水セメント比に応じたかぶり厚さを確保</t>
    <rPh sb="0" eb="1">
      <t>ミズ</t>
    </rPh>
    <rPh sb="5" eb="6">
      <t>ヒ</t>
    </rPh>
    <rPh sb="7" eb="8">
      <t>オウ</t>
    </rPh>
    <rPh sb="13" eb="14">
      <t>アツ</t>
    </rPh>
    <rPh sb="16" eb="18">
      <t>カクホ</t>
    </rPh>
    <phoneticPr fontId="2"/>
  </si>
  <si>
    <t>等級2の場合</t>
    <rPh sb="0" eb="2">
      <t>トウキュウ</t>
    </rPh>
    <rPh sb="4" eb="6">
      <t>バアイ</t>
    </rPh>
    <phoneticPr fontId="2"/>
  </si>
  <si>
    <t>水セメント比 ･</t>
    <rPh sb="0" eb="1">
      <t>ミズ</t>
    </rPh>
    <rPh sb="5" eb="6">
      <t>ヒ</t>
    </rPh>
    <phoneticPr fontId="2"/>
  </si>
  <si>
    <t>50%以下</t>
    <rPh sb="3" eb="5">
      <t>イカ</t>
    </rPh>
    <phoneticPr fontId="2"/>
  </si>
  <si>
    <t>55%以下</t>
    <rPh sb="3" eb="5">
      <t>イカ</t>
    </rPh>
    <phoneticPr fontId="2"/>
  </si>
  <si>
    <t>施工誤差を考慮した設計かぶり厚さを設定している</t>
    <rPh sb="0" eb="2">
      <t>セコウ</t>
    </rPh>
    <rPh sb="2" eb="4">
      <t>ゴサ</t>
    </rPh>
    <rPh sb="5" eb="7">
      <t>コウリョ</t>
    </rPh>
    <rPh sb="9" eb="11">
      <t>セッケイ</t>
    </rPh>
    <rPh sb="14" eb="15">
      <t>アツ</t>
    </rPh>
    <rPh sb="17" eb="19">
      <t>セッテイ</t>
    </rPh>
    <phoneticPr fontId="2"/>
  </si>
  <si>
    <t>の品質</t>
    <rPh sb="1" eb="3">
      <t>ヒンシツ</t>
    </rPh>
    <phoneticPr fontId="2"/>
  </si>
  <si>
    <t>スランプ</t>
    <phoneticPr fontId="2"/>
  </si>
  <si>
    <r>
      <t>185kg/m</t>
    </r>
    <r>
      <rPr>
        <vertAlign val="superscript"/>
        <sz val="8"/>
        <rFont val="ＭＳ Ｐ明朝"/>
        <family val="1"/>
        <charset val="128"/>
      </rPr>
      <t>3</t>
    </r>
    <r>
      <rPr>
        <sz val="8"/>
        <rFont val="ＭＳ Ｐ明朝"/>
        <family val="1"/>
        <charset val="128"/>
      </rPr>
      <t>以下</t>
    </r>
    <rPh sb="8" eb="10">
      <t>イカ</t>
    </rPh>
    <phoneticPr fontId="2"/>
  </si>
  <si>
    <t>単位水量</t>
    <rPh sb="0" eb="2">
      <t>タンイ</t>
    </rPh>
    <rPh sb="2" eb="4">
      <t>スイリョウ</t>
    </rPh>
    <phoneticPr fontId="2"/>
  </si>
  <si>
    <t>空気量</t>
    <rPh sb="0" eb="2">
      <t>クウキ</t>
    </rPh>
    <rPh sb="2" eb="3">
      <t>リョウ</t>
    </rPh>
    <phoneticPr fontId="2"/>
  </si>
  <si>
    <t>施工計画</t>
    <rPh sb="0" eb="2">
      <t>セコウ</t>
    </rPh>
    <rPh sb="2" eb="4">
      <t>ケイカク</t>
    </rPh>
    <phoneticPr fontId="2"/>
  </si>
  <si>
    <t>コンクリートの</t>
    <phoneticPr fontId="2"/>
  </si>
  <si>
    <t>充填方法等</t>
    <rPh sb="0" eb="2">
      <t>ジュウテン</t>
    </rPh>
    <rPh sb="2" eb="4">
      <t>ホウホウ</t>
    </rPh>
    <rPh sb="4" eb="5">
      <t>トウ</t>
    </rPh>
    <phoneticPr fontId="2"/>
  </si>
  <si>
    <t>打込･締め固め方法､打継ぎ部の処理方法､養生方法</t>
    <rPh sb="0" eb="2">
      <t>ウチコミ</t>
    </rPh>
    <rPh sb="3" eb="4">
      <t>シ</t>
    </rPh>
    <rPh sb="5" eb="6">
      <t>カタ</t>
    </rPh>
    <rPh sb="7" eb="9">
      <t>ホウホウ</t>
    </rPh>
    <rPh sb="10" eb="11">
      <t>ウ</t>
    </rPh>
    <rPh sb="11" eb="12">
      <t>ツ</t>
    </rPh>
    <rPh sb="13" eb="14">
      <t>ブ</t>
    </rPh>
    <rPh sb="15" eb="17">
      <t>ショリ</t>
    </rPh>
    <rPh sb="17" eb="19">
      <t>ホウホウ</t>
    </rPh>
    <rPh sb="20" eb="22">
      <t>ヨウジョウ</t>
    </rPh>
    <rPh sb="22" eb="24">
      <t>ホウホウ</t>
    </rPh>
    <phoneticPr fontId="2"/>
  </si>
  <si>
    <t>建築基準法施行令第37条､第72条､第74条､第75条､第79条､</t>
    <rPh sb="0" eb="2">
      <t>ケンチク</t>
    </rPh>
    <rPh sb="2" eb="5">
      <t>キジュンホウ</t>
    </rPh>
    <rPh sb="5" eb="8">
      <t>シコウレイ</t>
    </rPh>
    <rPh sb="8" eb="9">
      <t>ダイ</t>
    </rPh>
    <rPh sb="11" eb="12">
      <t>ジョウ</t>
    </rPh>
    <rPh sb="13" eb="14">
      <t>ダイ</t>
    </rPh>
    <rPh sb="16" eb="17">
      <t>ジョウ</t>
    </rPh>
    <rPh sb="18" eb="19">
      <t>ダイ</t>
    </rPh>
    <rPh sb="21" eb="22">
      <t>ジョウ</t>
    </rPh>
    <rPh sb="23" eb="24">
      <t>ダイ</t>
    </rPh>
    <rPh sb="26" eb="27">
      <t>ジョウ</t>
    </rPh>
    <rPh sb="28" eb="29">
      <t>ダイ</t>
    </rPh>
    <rPh sb="31" eb="32">
      <t>ジョウ</t>
    </rPh>
    <phoneticPr fontId="2"/>
  </si>
  <si>
    <t>第79条の3及び第80条の2の規定に適合</t>
    <rPh sb="0" eb="1">
      <t>ダイ</t>
    </rPh>
    <rPh sb="3" eb="4">
      <t>ジョウ</t>
    </rPh>
    <rPh sb="6" eb="7">
      <t>オヨ</t>
    </rPh>
    <rPh sb="8" eb="9">
      <t>ダイ</t>
    </rPh>
    <rPh sb="11" eb="12">
      <t>ジョウ</t>
    </rPh>
    <rPh sb="15" eb="17">
      <t>キテイ</t>
    </rPh>
    <rPh sb="18" eb="20">
      <t>テキゴウ</t>
    </rPh>
    <phoneticPr fontId="2"/>
  </si>
  <si>
    <t>特記仕様書</t>
    <rPh sb="0" eb="2">
      <t>トッキ</t>
    </rPh>
    <rPh sb="2" eb="5">
      <t>シヨウショ</t>
    </rPh>
    <phoneticPr fontId="2"/>
  </si>
  <si>
    <t>←等級4の場合のみ</t>
    <rPh sb="1" eb="3">
      <t>トウキュウ</t>
    </rPh>
    <rPh sb="5" eb="7">
      <t>バアイ</t>
    </rPh>
    <phoneticPr fontId="2"/>
  </si>
  <si>
    <t>断熱材の施工</t>
    <rPh sb="0" eb="3">
      <t>ダンネツザイ</t>
    </rPh>
    <rPh sb="4" eb="6">
      <t>セコウ</t>
    </rPh>
    <phoneticPr fontId="2"/>
  </si>
  <si>
    <t>躯体面に断熱材を全面密着</t>
    <rPh sb="0" eb="2">
      <t>クタイ</t>
    </rPh>
    <rPh sb="2" eb="3">
      <t>メン</t>
    </rPh>
    <rPh sb="4" eb="7">
      <t>ダンネツザイ</t>
    </rPh>
    <rPh sb="8" eb="10">
      <t>ゼンメン</t>
    </rPh>
    <rPh sb="10" eb="12">
      <t>ミッチャク</t>
    </rPh>
    <phoneticPr fontId="2"/>
  </si>
  <si>
    <t>煙式 ] (</t>
    <rPh sb="0" eb="1">
      <t>ケムリ</t>
    </rPh>
    <rPh sb="1" eb="2">
      <t>シキ</t>
    </rPh>
    <phoneticPr fontId="2"/>
  </si>
  <si>
    <t>必要な廊下幅員の確保</t>
    <rPh sb="0" eb="2">
      <t>ヒツヨウ</t>
    </rPh>
    <rPh sb="3" eb="5">
      <t>ロウカ</t>
    </rPh>
    <rPh sb="5" eb="7">
      <t>フクイン</t>
    </rPh>
    <rPh sb="8" eb="10">
      <t>カクホ</t>
    </rPh>
    <phoneticPr fontId="2"/>
  </si>
  <si>
    <t>踊り場付き折れ階段又は直階段の設置</t>
    <rPh sb="0" eb="1">
      <t>オド</t>
    </rPh>
    <rPh sb="2" eb="3">
      <t>バ</t>
    </rPh>
    <rPh sb="3" eb="4">
      <t>ヅ</t>
    </rPh>
    <rPh sb="5" eb="6">
      <t>オ</t>
    </rPh>
    <rPh sb="7" eb="9">
      <t>カイダン</t>
    </rPh>
    <rPh sb="9" eb="10">
      <t>マタ</t>
    </rPh>
    <rPh sb="11" eb="12">
      <t>チョク</t>
    </rPh>
    <rPh sb="12" eb="14">
      <t>カイダン</t>
    </rPh>
    <rPh sb="15" eb="17">
      <t>セッチ</t>
    </rPh>
    <phoneticPr fontId="2"/>
  </si>
  <si>
    <t>転落防止手摺設置(腰壁等の高さ及び手すり子間隔が基準に適合)</t>
    <rPh sb="0" eb="2">
      <t>テンラク</t>
    </rPh>
    <rPh sb="2" eb="4">
      <t>ボウシ</t>
    </rPh>
    <rPh sb="4" eb="6">
      <t>テスリ</t>
    </rPh>
    <rPh sb="6" eb="8">
      <t>セッチ</t>
    </rPh>
    <rPh sb="9" eb="11">
      <t>コシカベ</t>
    </rPh>
    <rPh sb="11" eb="12">
      <t>トウ</t>
    </rPh>
    <rPh sb="13" eb="14">
      <t>タカ</t>
    </rPh>
    <rPh sb="15" eb="16">
      <t>オヨ</t>
    </rPh>
    <rPh sb="17" eb="18">
      <t>テ</t>
    </rPh>
    <rPh sb="20" eb="21">
      <t>コ</t>
    </rPh>
    <rPh sb="21" eb="23">
      <t>カンカク</t>
    </rPh>
    <rPh sb="24" eb="26">
      <t>キジュン</t>
    </rPh>
    <rPh sb="27" eb="29">
      <t>テキゴウ</t>
    </rPh>
    <phoneticPr fontId="2"/>
  </si>
  <si>
    <t>基準法適合</t>
    <rPh sb="0" eb="3">
      <t>キジュンホウ</t>
    </rPh>
    <rPh sb="3" eb="5">
      <t>テキゴウ</t>
    </rPh>
    <phoneticPr fontId="2"/>
  </si>
  <si>
    <t>共用階段    詳細図</t>
    <rPh sb="0" eb="2">
      <t>キョウヨウ</t>
    </rPh>
    <rPh sb="2" eb="4">
      <t>カイダン</t>
    </rPh>
    <rPh sb="8" eb="10">
      <t>ショウサイ</t>
    </rPh>
    <rPh sb="10" eb="11">
      <t>ズ</t>
    </rPh>
    <phoneticPr fontId="2"/>
  </si>
  <si>
    <t>EV詳細図</t>
    <rPh sb="2" eb="4">
      <t>ショウサイ</t>
    </rPh>
    <rPh sb="4" eb="5">
      <t>ズ</t>
    </rPh>
    <phoneticPr fontId="2"/>
  </si>
  <si>
    <t>ピット図</t>
    <rPh sb="3" eb="4">
      <t>ズ</t>
    </rPh>
    <phoneticPr fontId="2"/>
  </si>
  <si>
    <t>系統図</t>
    <rPh sb="0" eb="3">
      <t>ケイトウズ</t>
    </rPh>
    <phoneticPr fontId="2"/>
  </si>
  <si>
    <t>給排水平詳</t>
    <rPh sb="0" eb="3">
      <t>キュウハイスイ</t>
    </rPh>
    <rPh sb="3" eb="4">
      <t>ヘイ</t>
    </rPh>
    <phoneticPr fontId="2"/>
  </si>
  <si>
    <t>4-4</t>
    <phoneticPr fontId="2"/>
  </si>
  <si>
    <t>（ 界       壁  ）</t>
    <rPh sb="2" eb="3">
      <t>カイ</t>
    </rPh>
    <rPh sb="10" eb="11">
      <t>カベ</t>
    </rPh>
    <phoneticPr fontId="2"/>
  </si>
  <si>
    <t>適</t>
    <phoneticPr fontId="2"/>
  </si>
  <si>
    <t>平面図</t>
    <rPh sb="0" eb="2">
      <t>ヘイメン</t>
    </rPh>
    <rPh sb="2" eb="3">
      <t>ズ</t>
    </rPh>
    <phoneticPr fontId="2"/>
  </si>
  <si>
    <t>界床の構造等</t>
    <rPh sb="0" eb="1">
      <t>カイ</t>
    </rPh>
    <rPh sb="1" eb="2">
      <t>ユカ</t>
    </rPh>
    <rPh sb="3" eb="5">
      <t>コウゾウ</t>
    </rPh>
    <rPh sb="5" eb="6">
      <t>トウ</t>
    </rPh>
    <phoneticPr fontId="2"/>
  </si>
  <si>
    <t>2火災時の安全</t>
    <rPh sb="1" eb="3">
      <t>カサイ</t>
    </rPh>
    <rPh sb="3" eb="4">
      <t>ジ</t>
    </rPh>
    <rPh sb="5" eb="7">
      <t>アンゼン</t>
    </rPh>
    <phoneticPr fontId="2"/>
  </si>
  <si>
    <t>4維持管理・更新への配慮</t>
    <rPh sb="1" eb="3">
      <t>イジ</t>
    </rPh>
    <rPh sb="3" eb="5">
      <t>カンリ</t>
    </rPh>
    <rPh sb="6" eb="8">
      <t>コウシン</t>
    </rPh>
    <rPh sb="10" eb="12">
      <t>ハイリョ</t>
    </rPh>
    <phoneticPr fontId="2"/>
  </si>
  <si>
    <t>6空気環境</t>
    <rPh sb="1" eb="3">
      <t>クウキ</t>
    </rPh>
    <rPh sb="3" eb="5">
      <t>カンキョウ</t>
    </rPh>
    <phoneticPr fontId="2"/>
  </si>
  <si>
    <t>7光・視環境</t>
    <rPh sb="1" eb="2">
      <t>ヒカリ</t>
    </rPh>
    <rPh sb="3" eb="4">
      <t>シ</t>
    </rPh>
    <rPh sb="4" eb="6">
      <t>カンキョウ</t>
    </rPh>
    <phoneticPr fontId="2"/>
  </si>
  <si>
    <r>
      <t xml:space="preserve">該当なし </t>
    </r>
    <r>
      <rPr>
        <sz val="6"/>
        <color indexed="10"/>
        <rFont val="ＭＳ Ｐ明朝"/>
        <family val="1"/>
        <charset val="128"/>
      </rPr>
      <t>※1</t>
    </r>
    <rPh sb="0" eb="2">
      <t>ガイトウ</t>
    </rPh>
    <phoneticPr fontId="2"/>
  </si>
  <si>
    <r>
      <t xml:space="preserve">該当なし </t>
    </r>
    <r>
      <rPr>
        <sz val="6"/>
        <color indexed="10"/>
        <rFont val="ＭＳ Ｐ明朝"/>
        <family val="1"/>
        <charset val="128"/>
      </rPr>
      <t>※2</t>
    </r>
    <rPh sb="0" eb="2">
      <t>ガイトウ</t>
    </rPh>
    <phoneticPr fontId="2"/>
  </si>
  <si>
    <t>特定測定物質</t>
    <rPh sb="0" eb="2">
      <t>トクテイ</t>
    </rPh>
    <rPh sb="2" eb="4">
      <t>ソクテイ</t>
    </rPh>
    <rPh sb="4" eb="6">
      <t>ブッシツ</t>
    </rPh>
    <phoneticPr fontId="2"/>
  </si>
  <si>
    <t>室内空気中の化学物質の濃度測定</t>
    <rPh sb="0" eb="2">
      <t>シツナイ</t>
    </rPh>
    <rPh sb="2" eb="5">
      <t>クウキチュウ</t>
    </rPh>
    <rPh sb="6" eb="8">
      <t>カガク</t>
    </rPh>
    <rPh sb="8" eb="9">
      <t>ブツ</t>
    </rPh>
    <rPh sb="9" eb="10">
      <t>シツ</t>
    </rPh>
    <rPh sb="11" eb="13">
      <t>ノウド</t>
    </rPh>
    <rPh sb="13" eb="15">
      <t>ソクテイ</t>
    </rPh>
    <phoneticPr fontId="2"/>
  </si>
  <si>
    <t>試験機関 [</t>
    <rPh sb="0" eb="2">
      <t>シケン</t>
    </rPh>
    <rPh sb="2" eb="4">
      <t>キカン</t>
    </rPh>
    <phoneticPr fontId="2"/>
  </si>
  <si>
    <t>]</t>
    <phoneticPr fontId="2"/>
  </si>
  <si>
    <t>・</t>
    <phoneticPr fontId="2"/>
  </si>
  <si>
    <t>地盤の種類 (</t>
    <rPh sb="0" eb="2">
      <t>ジバン</t>
    </rPh>
    <rPh sb="3" eb="5">
      <t>シュルイ</t>
    </rPh>
    <phoneticPr fontId="2"/>
  </si>
  <si>
    <t>)</t>
    <phoneticPr fontId="2"/>
  </si>
  <si>
    <t>地盤の許容応力度 (</t>
    <rPh sb="0" eb="2">
      <t>ジバン</t>
    </rPh>
    <rPh sb="3" eb="5">
      <t>キョヨウ</t>
    </rPh>
    <rPh sb="5" eb="8">
      <t>オウリキド</t>
    </rPh>
    <phoneticPr fontId="2"/>
  </si>
  <si>
    <t>杭の許容支持力    (</t>
    <rPh sb="0" eb="1">
      <t>クイ</t>
    </rPh>
    <rPh sb="2" eb="4">
      <t>キョヨウ</t>
    </rPh>
    <rPh sb="4" eb="6">
      <t>シジ</t>
    </rPh>
    <rPh sb="6" eb="7">
      <t>チカラ</t>
    </rPh>
    <phoneticPr fontId="2"/>
  </si>
  <si>
    <t>杭状改良地盤の許容支持力度 (</t>
    <rPh sb="0" eb="1">
      <t>クイ</t>
    </rPh>
    <rPh sb="1" eb="2">
      <t>ジョウ</t>
    </rPh>
    <rPh sb="2" eb="4">
      <t>カイリョウ</t>
    </rPh>
    <rPh sb="4" eb="6">
      <t>ジバン</t>
    </rPh>
    <rPh sb="7" eb="9">
      <t>キョヨウ</t>
    </rPh>
    <rPh sb="9" eb="12">
      <t>シジリョク</t>
    </rPh>
    <rPh sb="12" eb="13">
      <t>ド</t>
    </rPh>
    <phoneticPr fontId="2"/>
  </si>
  <si>
    <t>杭状改良地盤の許容支持力    (</t>
    <rPh sb="0" eb="1">
      <t>クイ</t>
    </rPh>
    <rPh sb="1" eb="2">
      <t>ジョウ</t>
    </rPh>
    <rPh sb="2" eb="4">
      <t>カイリョウ</t>
    </rPh>
    <rPh sb="4" eb="6">
      <t>ジバン</t>
    </rPh>
    <rPh sb="7" eb="9">
      <t>キョヨウ</t>
    </rPh>
    <rPh sb="9" eb="12">
      <t>シジリョク</t>
    </rPh>
    <phoneticPr fontId="2"/>
  </si>
  <si>
    <t>地盤調査方法等 (</t>
    <rPh sb="0" eb="2">
      <t>ジバン</t>
    </rPh>
    <rPh sb="2" eb="4">
      <t>チョウサ</t>
    </rPh>
    <rPh sb="4" eb="6">
      <t>ホウホウ</t>
    </rPh>
    <rPh sb="6" eb="7">
      <t>トウ</t>
    </rPh>
    <phoneticPr fontId="2"/>
  </si>
  <si>
    <t>・</t>
    <phoneticPr fontId="2"/>
  </si>
  <si>
    <t>）</t>
    <phoneticPr fontId="2"/>
  </si>
  <si>
    <t>杭径  [</t>
    <rPh sb="0" eb="1">
      <t>クイ</t>
    </rPh>
    <rPh sb="1" eb="2">
      <t>ケイ</t>
    </rPh>
    <phoneticPr fontId="2"/>
  </si>
  <si>
    <t>杭長  [</t>
    <rPh sb="0" eb="1">
      <t>クイ</t>
    </rPh>
    <phoneticPr fontId="2"/>
  </si>
  <si>
    <t>(</t>
    <phoneticPr fontId="2"/>
  </si>
  <si>
    <t>kN/㎡)</t>
    <phoneticPr fontId="2"/>
  </si>
  <si>
    <t>kN/本)</t>
    <rPh sb="3" eb="4">
      <t>ホン</t>
    </rPh>
    <phoneticPr fontId="2"/>
  </si>
  <si>
    <t>㎝]</t>
    <phoneticPr fontId="2"/>
  </si>
  <si>
    <r>
      <t>m</t>
    </r>
    <r>
      <rPr>
        <sz val="6"/>
        <rFont val="ＭＳ Ｐ明朝"/>
        <family val="1"/>
        <charset val="128"/>
      </rPr>
      <t xml:space="preserve"> </t>
    </r>
    <r>
      <rPr>
        <sz val="8"/>
        <rFont val="ＭＳ Ｐ明朝"/>
        <family val="1"/>
        <charset val="128"/>
      </rPr>
      <t>]</t>
    </r>
    <phoneticPr fontId="2"/>
  </si>
  <si>
    <t>選択の有無</t>
    <rPh sb="0" eb="2">
      <t>センタク</t>
    </rPh>
    <rPh sb="3" eb="5">
      <t>ウム</t>
    </rPh>
    <phoneticPr fontId="2"/>
  </si>
  <si>
    <t>必須項目</t>
    <rPh sb="0" eb="2">
      <t>ヒッス</t>
    </rPh>
    <rPh sb="2" eb="4">
      <t>コウモク</t>
    </rPh>
    <phoneticPr fontId="2"/>
  </si>
  <si>
    <r>
      <t>1-3　その他　</t>
    </r>
    <r>
      <rPr>
        <sz val="8"/>
        <rFont val="ＭＳ Ｐ明朝"/>
        <family val="1"/>
        <charset val="128"/>
      </rPr>
      <t>(地震に対する構造躯体の倒壊等防止及び損傷防止）</t>
    </r>
    <rPh sb="6" eb="7">
      <t>タ</t>
    </rPh>
    <rPh sb="9" eb="11">
      <t>ジシン</t>
    </rPh>
    <rPh sb="12" eb="13">
      <t>タイ</t>
    </rPh>
    <rPh sb="15" eb="17">
      <t>コウゾウ</t>
    </rPh>
    <rPh sb="17" eb="19">
      <t>クタイ</t>
    </rPh>
    <rPh sb="20" eb="23">
      <t>トウカイトウ</t>
    </rPh>
    <rPh sb="23" eb="25">
      <t>ボウシ</t>
    </rPh>
    <rPh sb="25" eb="26">
      <t>オヨ</t>
    </rPh>
    <rPh sb="27" eb="29">
      <t>ソンショウ</t>
    </rPh>
    <rPh sb="29" eb="31">
      <t>ボウシ</t>
    </rPh>
    <phoneticPr fontId="2"/>
  </si>
  <si>
    <t>1-4　耐風等級（構造躯体の倒壊等防止及び損傷防止）</t>
    <rPh sb="4" eb="5">
      <t>タイ</t>
    </rPh>
    <rPh sb="5" eb="6">
      <t>フウ</t>
    </rPh>
    <rPh sb="6" eb="8">
      <t>トウキュウ</t>
    </rPh>
    <rPh sb="9" eb="11">
      <t>コウゾウ</t>
    </rPh>
    <rPh sb="11" eb="12">
      <t>ク</t>
    </rPh>
    <rPh sb="12" eb="13">
      <t>タイ</t>
    </rPh>
    <rPh sb="14" eb="16">
      <t>トウカイ</t>
    </rPh>
    <rPh sb="16" eb="17">
      <t>トウ</t>
    </rPh>
    <rPh sb="17" eb="19">
      <t>ボウシ</t>
    </rPh>
    <rPh sb="19" eb="20">
      <t>オヨ</t>
    </rPh>
    <rPh sb="21" eb="23">
      <t>ソンショウ</t>
    </rPh>
    <rPh sb="23" eb="25">
      <t>ボウシ</t>
    </rPh>
    <phoneticPr fontId="2"/>
  </si>
  <si>
    <t>1-5　耐積雪等級（構造躯体の倒壊等防止及び損傷防止）</t>
    <rPh sb="4" eb="5">
      <t>タイ</t>
    </rPh>
    <rPh sb="5" eb="7">
      <t>セキセツ</t>
    </rPh>
    <rPh sb="7" eb="9">
      <t>トウキュウ</t>
    </rPh>
    <rPh sb="10" eb="12">
      <t>コウゾウ</t>
    </rPh>
    <rPh sb="12" eb="13">
      <t>ク</t>
    </rPh>
    <rPh sb="13" eb="14">
      <t>タイ</t>
    </rPh>
    <phoneticPr fontId="2"/>
  </si>
  <si>
    <t>2-5　耐火等級（延焼の恐れのある部分（開口部））</t>
    <rPh sb="4" eb="6">
      <t>タイカ</t>
    </rPh>
    <rPh sb="6" eb="8">
      <t>トウキュウ</t>
    </rPh>
    <rPh sb="9" eb="11">
      <t>エンショウ</t>
    </rPh>
    <rPh sb="12" eb="13">
      <t>オソ</t>
    </rPh>
    <rPh sb="17" eb="19">
      <t>ブブン</t>
    </rPh>
    <rPh sb="20" eb="23">
      <t>カイコウブ</t>
    </rPh>
    <phoneticPr fontId="2"/>
  </si>
  <si>
    <t>2-6　耐火等級（延焼の恐れのある部分（開口部以外））</t>
    <rPh sb="4" eb="6">
      <t>タイカ</t>
    </rPh>
    <rPh sb="6" eb="8">
      <t>トウキュウ</t>
    </rPh>
    <rPh sb="9" eb="11">
      <t>エンショウ</t>
    </rPh>
    <rPh sb="12" eb="13">
      <t>オソ</t>
    </rPh>
    <rPh sb="17" eb="19">
      <t>ブブン</t>
    </rPh>
    <phoneticPr fontId="2"/>
  </si>
  <si>
    <t>5.温熱環境･エネルギー消費量に関すること</t>
    <rPh sb="2" eb="4">
      <t>オンネツ</t>
    </rPh>
    <rPh sb="4" eb="6">
      <t>カンキョウ</t>
    </rPh>
    <rPh sb="12" eb="15">
      <t>ショウヒリョウ</t>
    </rPh>
    <rPh sb="16" eb="17">
      <t>カン</t>
    </rPh>
    <phoneticPr fontId="2"/>
  </si>
  <si>
    <t>（ 地域区分</t>
    <rPh sb="2" eb="4">
      <t>チイキ</t>
    </rPh>
    <rPh sb="4" eb="6">
      <t>クブン</t>
    </rPh>
    <phoneticPr fontId="2"/>
  </si>
  <si>
    <t>)</t>
    <phoneticPr fontId="2"/>
  </si>
  <si>
    <t>5-1　断熱等性能等級</t>
    <rPh sb="4" eb="7">
      <t>ダンネツナド</t>
    </rPh>
    <rPh sb="7" eb="9">
      <t>セイノウ</t>
    </rPh>
    <rPh sb="9" eb="11">
      <t>トウキュウ</t>
    </rPh>
    <phoneticPr fontId="2"/>
  </si>
  <si>
    <t>5-2　一次エネルギー消費量等級</t>
    <rPh sb="4" eb="6">
      <t>イチジ</t>
    </rPh>
    <rPh sb="11" eb="14">
      <t>ショウヒリョウ</t>
    </rPh>
    <rPh sb="14" eb="16">
      <t>トウキュウ</t>
    </rPh>
    <phoneticPr fontId="2"/>
  </si>
  <si>
    <t>↑</t>
    <phoneticPr fontId="2"/>
  </si>
  <si>
    <t>選択の有無を記入する</t>
    <rPh sb="0" eb="2">
      <t>センタク</t>
    </rPh>
    <rPh sb="3" eb="5">
      <t>ウム</t>
    </rPh>
    <rPh sb="6" eb="8">
      <t>キニュウ</t>
    </rPh>
    <phoneticPr fontId="2"/>
  </si>
  <si>
    <t>認定書等の活用</t>
    <rPh sb="0" eb="4">
      <t>ニンテイショナド</t>
    </rPh>
    <rPh sb="5" eb="7">
      <t>カツヨウ</t>
    </rPh>
    <phoneticPr fontId="2"/>
  </si>
  <si>
    <t>(モルタル､コンクリートブロックを含む)</t>
    <rPh sb="17" eb="18">
      <t>フク</t>
    </rPh>
    <phoneticPr fontId="2"/>
  </si>
  <si>
    <t>当該階及び直下階</t>
    <rPh sb="0" eb="2">
      <t>トウガイ</t>
    </rPh>
    <rPh sb="2" eb="3">
      <t>カイ</t>
    </rPh>
    <rPh sb="3" eb="4">
      <t>オヨ</t>
    </rPh>
    <rPh sb="5" eb="7">
      <t>チョッカ</t>
    </rPh>
    <rPh sb="7" eb="8">
      <t>カイ</t>
    </rPh>
    <phoneticPr fontId="2"/>
  </si>
  <si>
    <t>(界壁及び界床)</t>
    <rPh sb="1" eb="3">
      <t>カイヘキ</t>
    </rPh>
    <rPh sb="3" eb="4">
      <t>オヨ</t>
    </rPh>
    <rPh sb="5" eb="6">
      <t>カイ</t>
    </rPh>
    <rPh sb="6" eb="7">
      <t>ユカ</t>
    </rPh>
    <phoneticPr fontId="2"/>
  </si>
  <si>
    <t>(コンクリートブロックを含む)</t>
    <rPh sb="12" eb="13">
      <t>フク</t>
    </rPh>
    <phoneticPr fontId="2"/>
  </si>
  <si>
    <t>5温熱環境･エネルギー消費量</t>
    <rPh sb="1" eb="3">
      <t>オンネツ</t>
    </rPh>
    <rPh sb="3" eb="5">
      <t>カンキョウ</t>
    </rPh>
    <rPh sb="11" eb="14">
      <t>ショウヒリョウ</t>
    </rPh>
    <phoneticPr fontId="2"/>
  </si>
  <si>
    <t>工事概要</t>
    <rPh sb="0" eb="2">
      <t>コウジ</t>
    </rPh>
    <rPh sb="2" eb="4">
      <t>ガイヨウ</t>
    </rPh>
    <phoneticPr fontId="2"/>
  </si>
  <si>
    <t>仕上表</t>
    <rPh sb="0" eb="2">
      <t>シアゲ</t>
    </rPh>
    <rPh sb="2" eb="3">
      <t>ヒョウ</t>
    </rPh>
    <phoneticPr fontId="2"/>
  </si>
  <si>
    <t>外皮平均          熱貫流率</t>
    <rPh sb="0" eb="2">
      <t>ガイヒ</t>
    </rPh>
    <rPh sb="2" eb="4">
      <t>ヘイキン</t>
    </rPh>
    <rPh sb="14" eb="15">
      <t>ネツ</t>
    </rPh>
    <rPh sb="15" eb="18">
      <t>カンリュウリツ</t>
    </rPh>
    <phoneticPr fontId="2"/>
  </si>
  <si>
    <t>外皮平均熱貫流率UAの基準に適合</t>
    <rPh sb="0" eb="2">
      <t>ガイヒ</t>
    </rPh>
    <rPh sb="2" eb="4">
      <t>ヘイキン</t>
    </rPh>
    <rPh sb="4" eb="5">
      <t>ネツ</t>
    </rPh>
    <rPh sb="5" eb="8">
      <t>カンリュウリツ</t>
    </rPh>
    <rPh sb="11" eb="13">
      <t>キジュン</t>
    </rPh>
    <rPh sb="14" eb="16">
      <t>テキゴウ</t>
    </rPh>
    <phoneticPr fontId="2"/>
  </si>
  <si>
    <r>
      <t>←地域区分の</t>
    </r>
    <r>
      <rPr>
        <b/>
        <sz val="9"/>
        <color indexed="10"/>
        <rFont val="ＭＳ Ｐ明朝"/>
        <family val="1"/>
        <charset val="128"/>
      </rPr>
      <t>8</t>
    </r>
    <r>
      <rPr>
        <sz val="8"/>
        <color indexed="10"/>
        <rFont val="ＭＳ Ｐ明朝"/>
        <family val="1"/>
        <charset val="128"/>
      </rPr>
      <t>地域を除く</t>
    </r>
    <rPh sb="1" eb="3">
      <t>チイキ</t>
    </rPh>
    <rPh sb="3" eb="5">
      <t>クブン</t>
    </rPh>
    <rPh sb="7" eb="9">
      <t>チイキ</t>
    </rPh>
    <rPh sb="10" eb="11">
      <t>ノゾ</t>
    </rPh>
    <phoneticPr fontId="2"/>
  </si>
  <si>
    <t>UAの値を評価書に表示する｡</t>
    <rPh sb="3" eb="4">
      <t>アタイ</t>
    </rPh>
    <rPh sb="5" eb="8">
      <t>ヒョウカショ</t>
    </rPh>
    <rPh sb="9" eb="11">
      <t>ヒョウジ</t>
    </rPh>
    <phoneticPr fontId="2"/>
  </si>
  <si>
    <t>W/㎡k</t>
    <phoneticPr fontId="2"/>
  </si>
  <si>
    <r>
      <t>←地域区分の</t>
    </r>
    <r>
      <rPr>
        <b/>
        <sz val="9"/>
        <color indexed="10"/>
        <rFont val="ＭＳ Ｐ明朝"/>
        <family val="1"/>
        <charset val="128"/>
      </rPr>
      <t>1</t>
    </r>
    <r>
      <rPr>
        <sz val="9"/>
        <color indexed="10"/>
        <rFont val="ＭＳ Ｐ明朝"/>
        <family val="1"/>
        <charset val="128"/>
      </rPr>
      <t>,</t>
    </r>
    <r>
      <rPr>
        <b/>
        <sz val="9"/>
        <color indexed="10"/>
        <rFont val="ＭＳ Ｐ明朝"/>
        <family val="1"/>
        <charset val="128"/>
      </rPr>
      <t>2</t>
    </r>
    <r>
      <rPr>
        <sz val="9"/>
        <color indexed="10"/>
        <rFont val="ＭＳ Ｐ明朝"/>
        <family val="1"/>
        <charset val="128"/>
      </rPr>
      <t>,</t>
    </r>
    <r>
      <rPr>
        <b/>
        <sz val="9"/>
        <color indexed="10"/>
        <rFont val="ＭＳ Ｐ明朝"/>
        <family val="1"/>
        <charset val="128"/>
      </rPr>
      <t>3</t>
    </r>
    <r>
      <rPr>
        <sz val="8"/>
        <color indexed="10"/>
        <rFont val="ＭＳ Ｐ明朝"/>
        <family val="1"/>
        <charset val="128"/>
      </rPr>
      <t>及び</t>
    </r>
    <r>
      <rPr>
        <b/>
        <sz val="9"/>
        <color indexed="10"/>
        <rFont val="ＭＳ Ｐ明朝"/>
        <family val="1"/>
        <charset val="128"/>
      </rPr>
      <t>4</t>
    </r>
    <r>
      <rPr>
        <sz val="8"/>
        <color indexed="10"/>
        <rFont val="ＭＳ Ｐ明朝"/>
        <family val="1"/>
        <charset val="128"/>
      </rPr>
      <t>地域を除く</t>
    </r>
    <rPh sb="1" eb="3">
      <t>チイキ</t>
    </rPh>
    <rPh sb="3" eb="5">
      <t>クブン</t>
    </rPh>
    <rPh sb="11" eb="12">
      <t>オヨ</t>
    </rPh>
    <rPh sb="14" eb="16">
      <t>チイキ</t>
    </rPh>
    <rPh sb="17" eb="18">
      <t>ノゾ</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</si>
  <si>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</si>
  <si>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</si>
  <si>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</si>
  <si>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</si>
  <si>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窓の断熱(2%緩和)</t>
    <rPh sb="0" eb="1">
      <t>マド</t>
    </rPh>
    <rPh sb="2" eb="4">
      <t>ダンネツ</t>
    </rPh>
    <rPh sb="7" eb="9">
      <t>カンワ</t>
    </rPh>
    <phoneticPr fontId="2"/>
  </si>
  <si>
    <t>窓の日射(4%緩和)</t>
    <rPh sb="0" eb="1">
      <t>マド</t>
    </rPh>
    <rPh sb="2" eb="4">
      <t>ニッシャ</t>
    </rPh>
    <rPh sb="7" eb="9">
      <t>カンワ</t>
    </rPh>
    <phoneticPr fontId="2"/>
  </si>
  <si>
    <t>結露防止       対策</t>
    <rPh sb="0" eb="2">
      <t>ケツロ</t>
    </rPh>
    <rPh sb="2" eb="4">
      <t>ボウシ</t>
    </rPh>
    <rPh sb="11" eb="13">
      <t>タイサク</t>
    </rPh>
    <phoneticPr fontId="2"/>
  </si>
  <si>
    <t>)</t>
    <phoneticPr fontId="2"/>
  </si>
  <si>
    <t>・</t>
    <phoneticPr fontId="2"/>
  </si>
  <si>
    <t>(</t>
    <phoneticPr fontId="2"/>
  </si>
  <si>
    <t>←繊維系断熱材を使用する場合は防風層を設置</t>
    <rPh sb="1" eb="4">
      <t>センイケイ</t>
    </rPh>
    <rPh sb="4" eb="7">
      <t>ダンネツザイ</t>
    </rPh>
    <rPh sb="8" eb="10">
      <t>シヨウ</t>
    </rPh>
    <rPh sb="12" eb="14">
      <t>バアイ</t>
    </rPh>
    <rPh sb="15" eb="17">
      <t>ボウフウ</t>
    </rPh>
    <rPh sb="17" eb="18">
      <t>ソウ</t>
    </rPh>
    <rPh sb="19" eb="21">
      <t>セッチ</t>
    </rPh>
    <phoneticPr fontId="2"/>
  </si>
  <si>
    <t>一次エネルギー消費量       等級</t>
    <rPh sb="0" eb="2">
      <t>イチジ</t>
    </rPh>
    <rPh sb="7" eb="10">
      <t>ショウヒリョウ</t>
    </rPh>
    <rPh sb="17" eb="19">
      <t>トウキュウ</t>
    </rPh>
    <phoneticPr fontId="2"/>
  </si>
  <si>
    <t>) MJ/(㎡・年)</t>
    <rPh sb="8" eb="9">
      <t>ネン</t>
    </rPh>
    <phoneticPr fontId="2"/>
  </si>
  <si>
    <t>面積表</t>
    <rPh sb="0" eb="2">
      <t>メンセキ</t>
    </rPh>
    <rPh sb="2" eb="3">
      <t>ヒョウ</t>
    </rPh>
    <phoneticPr fontId="2"/>
  </si>
  <si>
    <t>面積等</t>
    <rPh sb="0" eb="2">
      <t>メンセキ</t>
    </rPh>
    <rPh sb="2" eb="3">
      <t>トウ</t>
    </rPh>
    <phoneticPr fontId="2"/>
  </si>
  <si>
    <t>主たる居室の面積</t>
    <rPh sb="0" eb="1">
      <t>シュ</t>
    </rPh>
    <rPh sb="3" eb="5">
      <t>キョシツ</t>
    </rPh>
    <rPh sb="6" eb="8">
      <t>メンセキ</t>
    </rPh>
    <phoneticPr fontId="2"/>
  </si>
  <si>
    <t>その他の居室の面積</t>
    <rPh sb="2" eb="3">
      <t>タ</t>
    </rPh>
    <rPh sb="4" eb="6">
      <t>キョシツ</t>
    </rPh>
    <rPh sb="7" eb="9">
      <t>メンセキ</t>
    </rPh>
    <phoneticPr fontId="2"/>
  </si>
  <si>
    <t>非居室の面積</t>
    <rPh sb="0" eb="1">
      <t>ヒ</t>
    </rPh>
    <rPh sb="1" eb="3">
      <t>キョシツ</t>
    </rPh>
    <rPh sb="4" eb="6">
      <t>メンセキ</t>
    </rPh>
    <phoneticPr fontId="2"/>
  </si>
  <si>
    <t>床面積の合計</t>
    <rPh sb="0" eb="3">
      <t>ユカメンセキ</t>
    </rPh>
    <rPh sb="4" eb="6">
      <t>ゴウケイ</t>
    </rPh>
    <phoneticPr fontId="2"/>
  </si>
  <si>
    <t>機器表</t>
    <rPh sb="0" eb="2">
      <t>キキ</t>
    </rPh>
    <rPh sb="2" eb="3">
      <t>ヒョウ</t>
    </rPh>
    <phoneticPr fontId="2"/>
  </si>
  <si>
    <t>水栓</t>
    <rPh sb="0" eb="2">
      <t>スイセン</t>
    </rPh>
    <phoneticPr fontId="2"/>
  </si>
  <si>
    <t>浴槽</t>
    <rPh sb="0" eb="2">
      <t>ヨクソウ</t>
    </rPh>
    <phoneticPr fontId="2"/>
  </si>
  <si>
    <t>太陽光発電設備</t>
    <rPh sb="0" eb="3">
      <t>タイヨウコウ</t>
    </rPh>
    <rPh sb="3" eb="5">
      <t>ハツデン</t>
    </rPh>
    <rPh sb="5" eb="7">
      <t>セツビ</t>
    </rPh>
    <phoneticPr fontId="2"/>
  </si>
  <si>
    <t>3劣化の軽減</t>
    <rPh sb="1" eb="3">
      <t>レッカ</t>
    </rPh>
    <rPh sb="4" eb="6">
      <t>ケイゲン</t>
    </rPh>
    <phoneticPr fontId="2"/>
  </si>
  <si>
    <t>1構造の安定に関すること</t>
    <rPh sb="1" eb="3">
      <t>コウゾウ</t>
    </rPh>
    <rPh sb="4" eb="6">
      <t>アンテイ</t>
    </rPh>
    <rPh sb="7" eb="8">
      <t>カン</t>
    </rPh>
    <phoneticPr fontId="2"/>
  </si>
  <si>
    <t>【</t>
    <phoneticPr fontId="2"/>
  </si>
  <si>
    <t>】 タイプ</t>
    <phoneticPr fontId="2"/>
  </si>
  <si>
    <t>】タイプ</t>
    <phoneticPr fontId="2"/>
  </si>
  <si>
    <t>建築基準法施行令第23条から令第27条まで及び令第126条第1項に適合</t>
    <rPh sb="0" eb="2">
      <t>ケンチク</t>
    </rPh>
    <rPh sb="2" eb="5">
      <t>キジュンホウ</t>
    </rPh>
    <rPh sb="5" eb="8">
      <t>シコウレイ</t>
    </rPh>
    <rPh sb="8" eb="9">
      <t>ダイ</t>
    </rPh>
    <rPh sb="11" eb="12">
      <t>ジョウ</t>
    </rPh>
    <rPh sb="14" eb="15">
      <t>レイ</t>
    </rPh>
    <rPh sb="15" eb="16">
      <t>ダイ</t>
    </rPh>
    <rPh sb="18" eb="19">
      <t>ジョウ</t>
    </rPh>
    <rPh sb="21" eb="22">
      <t>オヨ</t>
    </rPh>
    <rPh sb="23" eb="24">
      <t>レイ</t>
    </rPh>
    <rPh sb="24" eb="25">
      <t>ダイ</t>
    </rPh>
    <rPh sb="28" eb="29">
      <t>ジョウ</t>
    </rPh>
    <rPh sb="29" eb="30">
      <t>ダイ</t>
    </rPh>
    <rPh sb="31" eb="32">
      <t>コウ</t>
    </rPh>
    <rPh sb="33" eb="35">
      <t>テキゴウ</t>
    </rPh>
    <phoneticPr fontId="2"/>
  </si>
  <si>
    <t>単純開口率及び方位別開口比の計算</t>
    <rPh sb="0" eb="2">
      <t>タンジュン</t>
    </rPh>
    <rPh sb="2" eb="4">
      <t>カイコウ</t>
    </rPh>
    <rPh sb="4" eb="5">
      <t>リツ</t>
    </rPh>
    <rPh sb="5" eb="6">
      <t>オヨ</t>
    </rPh>
    <rPh sb="7" eb="9">
      <t>ホウイ</t>
    </rPh>
    <rPh sb="9" eb="10">
      <t>ベツ</t>
    </rPh>
    <rPh sb="10" eb="12">
      <t>カイコウ</t>
    </rPh>
    <rPh sb="12" eb="13">
      <t>ヒ</t>
    </rPh>
    <rPh sb="14" eb="16">
      <t>ケイサン</t>
    </rPh>
    <phoneticPr fontId="2"/>
  </si>
  <si>
    <t>共同住宅方位別開口部面積．Ｘｌｓ</t>
    <rPh sb="0" eb="2">
      <t>キョウドウ</t>
    </rPh>
    <rPh sb="2" eb="4">
      <t>ジュウタク</t>
    </rPh>
    <rPh sb="4" eb="6">
      <t>ホウイ</t>
    </rPh>
    <rPh sb="6" eb="7">
      <t>ベツ</t>
    </rPh>
    <rPh sb="7" eb="9">
      <t>カイコウ</t>
    </rPh>
    <rPh sb="9" eb="10">
      <t>ブ</t>
    </rPh>
    <rPh sb="10" eb="12">
      <t>メンセキ</t>
    </rPh>
    <phoneticPr fontId="2"/>
  </si>
  <si>
    <t>建具リスト</t>
    <rPh sb="0" eb="2">
      <t>タテグ</t>
    </rPh>
    <phoneticPr fontId="2"/>
  </si>
  <si>
    <t>建具記号</t>
    <rPh sb="0" eb="2">
      <t>タテグ</t>
    </rPh>
    <rPh sb="2" eb="4">
      <t>キゴウ</t>
    </rPh>
    <phoneticPr fontId="2"/>
  </si>
  <si>
    <t>Ｗ（mm）</t>
    <phoneticPr fontId="2"/>
  </si>
  <si>
    <t>Ｈ（mm）</t>
    <phoneticPr fontId="2"/>
  </si>
  <si>
    <t>備考</t>
    <rPh sb="0" eb="2">
      <t>ビコウ</t>
    </rPh>
    <phoneticPr fontId="2"/>
  </si>
  <si>
    <t>居室</t>
    <rPh sb="0" eb="1">
      <t>キョ</t>
    </rPh>
    <rPh sb="1" eb="2">
      <t>シツ</t>
    </rPh>
    <phoneticPr fontId="2"/>
  </si>
  <si>
    <t>開口部</t>
    <rPh sb="0" eb="3">
      <t>カイコウブ</t>
    </rPh>
    <phoneticPr fontId="2"/>
  </si>
  <si>
    <t>方位別単純開口面積（㎡）</t>
    <rPh sb="0" eb="2">
      <t>ホウイ</t>
    </rPh>
    <rPh sb="2" eb="3">
      <t>ベツ</t>
    </rPh>
    <rPh sb="3" eb="5">
      <t>タンジュン</t>
    </rPh>
    <rPh sb="5" eb="7">
      <t>カイコウ</t>
    </rPh>
    <rPh sb="7" eb="9">
      <t>メンセキ</t>
    </rPh>
    <phoneticPr fontId="2"/>
  </si>
  <si>
    <t>タイプ名</t>
    <rPh sb="3" eb="4">
      <t>メイ</t>
    </rPh>
    <phoneticPr fontId="2"/>
  </si>
  <si>
    <t>居室名</t>
    <rPh sb="0" eb="1">
      <t>キョ</t>
    </rPh>
    <rPh sb="1" eb="2">
      <t>シツ</t>
    </rPh>
    <rPh sb="2" eb="3">
      <t>メイ</t>
    </rPh>
    <phoneticPr fontId="2"/>
  </si>
  <si>
    <t>面積（㎡）</t>
    <rPh sb="0" eb="2">
      <t>メンセキ</t>
    </rPh>
    <phoneticPr fontId="2"/>
  </si>
  <si>
    <t>方位</t>
    <rPh sb="0" eb="2">
      <t>ホウイ</t>
    </rPh>
    <phoneticPr fontId="2"/>
  </si>
  <si>
    <t>Ｗ（mm）</t>
    <phoneticPr fontId="2"/>
  </si>
  <si>
    <t>Ｈ（mm）</t>
    <phoneticPr fontId="2"/>
  </si>
  <si>
    <t>北（Ｎ）</t>
    <rPh sb="0" eb="1">
      <t>キタ</t>
    </rPh>
    <phoneticPr fontId="2"/>
  </si>
  <si>
    <t>東（Ｅ）</t>
    <rPh sb="0" eb="1">
      <t>ヒガシ</t>
    </rPh>
    <phoneticPr fontId="2"/>
  </si>
  <si>
    <t>南（Ｓ）</t>
    <rPh sb="0" eb="1">
      <t>ミナミ</t>
    </rPh>
    <phoneticPr fontId="2"/>
  </si>
  <si>
    <t>西（Ｗ）</t>
    <rPh sb="0" eb="1">
      <t>ニシ</t>
    </rPh>
    <phoneticPr fontId="2"/>
  </si>
  <si>
    <t>真上（Ｕ）</t>
    <rPh sb="0" eb="2">
      <t>マウエ</t>
    </rPh>
    <phoneticPr fontId="2"/>
  </si>
  <si>
    <t>居室面積合計（㎡）</t>
    <rPh sb="0" eb="2">
      <t>キョシツ</t>
    </rPh>
    <rPh sb="2" eb="4">
      <t>メンセキ</t>
    </rPh>
    <rPh sb="4" eb="6">
      <t>ゴウケイ</t>
    </rPh>
    <phoneticPr fontId="2"/>
  </si>
  <si>
    <t>単純開口率（％）</t>
    <rPh sb="0" eb="2">
      <t>タンジュン</t>
    </rPh>
    <rPh sb="2" eb="4">
      <t>カイコウ</t>
    </rPh>
    <rPh sb="4" eb="5">
      <t>リツ</t>
    </rPh>
    <phoneticPr fontId="2"/>
  </si>
  <si>
    <t>単純開口面積    合計（㎡）</t>
    <rPh sb="0" eb="2">
      <t>タンジュン</t>
    </rPh>
    <rPh sb="2" eb="4">
      <t>カイコウ</t>
    </rPh>
    <rPh sb="4" eb="6">
      <t>メンセキ</t>
    </rPh>
    <rPh sb="10" eb="12">
      <t>ゴウケイ</t>
    </rPh>
    <phoneticPr fontId="2"/>
  </si>
  <si>
    <t>方位別開口面積計（㎡）</t>
    <rPh sb="0" eb="2">
      <t>ホウイ</t>
    </rPh>
    <rPh sb="2" eb="3">
      <t>ベツ</t>
    </rPh>
    <rPh sb="3" eb="5">
      <t>カイコウ</t>
    </rPh>
    <rPh sb="5" eb="7">
      <t>メンセキ</t>
    </rPh>
    <rPh sb="7" eb="8">
      <t>ケイ</t>
    </rPh>
    <phoneticPr fontId="2"/>
  </si>
  <si>
    <t>方位別開口比（％）</t>
    <rPh sb="0" eb="2">
      <t>ホウイ</t>
    </rPh>
    <rPh sb="2" eb="3">
      <t>ベツ</t>
    </rPh>
    <rPh sb="3" eb="5">
      <t>カイコウ</t>
    </rPh>
    <rPh sb="5" eb="6">
      <t>ヒ</t>
    </rPh>
    <phoneticPr fontId="2"/>
  </si>
  <si>
    <t>工事名</t>
    <rPh sb="0" eb="3">
      <t>コウジメイ</t>
    </rPh>
    <phoneticPr fontId="2"/>
  </si>
  <si>
    <t>日付</t>
    <rPh sb="0" eb="1">
      <t>ヒ</t>
    </rPh>
    <rPh sb="1" eb="2">
      <t>ツ</t>
    </rPh>
    <phoneticPr fontId="2"/>
  </si>
  <si>
    <t>図面名称</t>
    <rPh sb="0" eb="2">
      <t>ズメン</t>
    </rPh>
    <rPh sb="2" eb="4">
      <t>メイショウ</t>
    </rPh>
    <phoneticPr fontId="2"/>
  </si>
  <si>
    <t>単純開口率及び方位別開口比</t>
    <rPh sb="0" eb="2">
      <t>タンジュン</t>
    </rPh>
    <rPh sb="2" eb="4">
      <t>カイコウ</t>
    </rPh>
    <rPh sb="4" eb="5">
      <t>リツ</t>
    </rPh>
    <rPh sb="5" eb="6">
      <t>オヨ</t>
    </rPh>
    <rPh sb="7" eb="9">
      <t>ホウイ</t>
    </rPh>
    <rPh sb="9" eb="10">
      <t>ベツ</t>
    </rPh>
    <rPh sb="10" eb="12">
      <t>カイコウ</t>
    </rPh>
    <rPh sb="12" eb="13">
      <t>ヒ</t>
    </rPh>
    <phoneticPr fontId="2"/>
  </si>
  <si>
    <t>図番</t>
    <rPh sb="0" eb="1">
      <t>ズ</t>
    </rPh>
    <rPh sb="1" eb="2">
      <t>バン</t>
    </rPh>
    <phoneticPr fontId="2"/>
  </si>
  <si>
    <t>・</t>
    <phoneticPr fontId="2"/>
  </si>
  <si>
    <r>
      <t xml:space="preserve">設計基準強度 Fc </t>
    </r>
    <r>
      <rPr>
        <sz val="9"/>
        <rFont val="ＭＳ Ｐ明朝"/>
        <family val="1"/>
        <charset val="128"/>
      </rPr>
      <t xml:space="preserve">  </t>
    </r>
    <r>
      <rPr>
        <sz val="8"/>
        <rFont val="ＭＳ Ｐ明朝"/>
        <family val="1"/>
        <charset val="128"/>
      </rPr>
      <t>(</t>
    </r>
    <rPh sb="0" eb="2">
      <t>セッケイ</t>
    </rPh>
    <rPh sb="2" eb="4">
      <t>キジュン</t>
    </rPh>
    <rPh sb="4" eb="6">
      <t>キョウド</t>
    </rPh>
    <phoneticPr fontId="2"/>
  </si>
  <si>
    <t>～</t>
    <phoneticPr fontId="2"/>
  </si>
  <si>
    <t>鉄筋の種類・径</t>
    <rPh sb="0" eb="2">
      <t>テッキン</t>
    </rPh>
    <rPh sb="3" eb="5">
      <t>シュルイ</t>
    </rPh>
    <rPh sb="6" eb="7">
      <t>ケイ</t>
    </rPh>
    <phoneticPr fontId="2"/>
  </si>
  <si>
    <t>SD295A (D16以下)</t>
    <rPh sb="11" eb="13">
      <t>イカ</t>
    </rPh>
    <phoneticPr fontId="2"/>
  </si>
  <si>
    <t>SD345 (D19～D25)</t>
    <phoneticPr fontId="2"/>
  </si>
  <si>
    <t>SD390 (D29以上)</t>
    <rPh sb="10" eb="12">
      <t>イジョウ</t>
    </rPh>
    <phoneticPr fontId="2"/>
  </si>
  <si>
    <t>高強度せん断補強筋 (</t>
    <rPh sb="0" eb="3">
      <t>コウキョウド</t>
    </rPh>
    <rPh sb="5" eb="6">
      <t>ダン</t>
    </rPh>
    <rPh sb="6" eb="8">
      <t>ホキョウ</t>
    </rPh>
    <rPh sb="8" eb="9">
      <t>キン</t>
    </rPh>
    <phoneticPr fontId="2"/>
  </si>
  <si>
    <t>杭リスト</t>
    <phoneticPr fontId="2"/>
  </si>
  <si>
    <t>保有水平耐力計算等</t>
    <rPh sb="0" eb="2">
      <t>ホユウ</t>
    </rPh>
    <rPh sb="2" eb="4">
      <t>スイヘイ</t>
    </rPh>
    <rPh sb="4" eb="6">
      <t>タイリョク</t>
    </rPh>
    <rPh sb="6" eb="8">
      <t>ケイサン</t>
    </rPh>
    <rPh sb="8" eb="9">
      <t>トウ</t>
    </rPh>
    <phoneticPr fontId="2"/>
  </si>
  <si>
    <t>ルート3</t>
    <phoneticPr fontId="2"/>
  </si>
  <si>
    <t>ルート2-1</t>
    <phoneticPr fontId="2"/>
  </si>
  <si>
    <t>ルート2-2</t>
    <phoneticPr fontId="2"/>
  </si>
  <si>
    <t>ルート1</t>
    <phoneticPr fontId="2"/>
  </si>
  <si>
    <t>その他の計算法   (</t>
    <rPh sb="2" eb="3">
      <t>タ</t>
    </rPh>
    <rPh sb="4" eb="7">
      <t>ケイサンホウ</t>
    </rPh>
    <phoneticPr fontId="2"/>
  </si>
  <si>
    <t>基礎</t>
    <rPh sb="0" eb="1">
      <t>モト</t>
    </rPh>
    <rPh sb="1" eb="2">
      <t>イシズエ</t>
    </rPh>
    <phoneticPr fontId="2"/>
  </si>
  <si>
    <t>自己評価書・設計内容説明書[共同住宅等＿ＲＣ]</t>
    <rPh sb="0" eb="2">
      <t>ジコ</t>
    </rPh>
    <rPh sb="2" eb="4">
      <t>ヒョウカ</t>
    </rPh>
    <rPh sb="4" eb="5">
      <t>ショ</t>
    </rPh>
    <rPh sb="6" eb="8">
      <t>セッケイ</t>
    </rPh>
    <rPh sb="8" eb="10">
      <t>ナイヨウ</t>
    </rPh>
    <rPh sb="10" eb="12">
      <t>セツメイ</t>
    </rPh>
    <rPh sb="12" eb="13">
      <t>ショ</t>
    </rPh>
    <rPh sb="14" eb="16">
      <t>キョウドウ</t>
    </rPh>
    <rPh sb="16" eb="18">
      <t>ジュウタク</t>
    </rPh>
    <rPh sb="18" eb="19">
      <t>トウ</t>
    </rPh>
    <phoneticPr fontId="2"/>
  </si>
  <si>
    <r>
      <rPr>
        <sz val="7"/>
        <color indexed="10"/>
        <rFont val="ＭＳ Ｐ明朝"/>
        <family val="1"/>
        <charset val="128"/>
      </rPr>
      <t>※４</t>
    </r>
    <r>
      <rPr>
        <sz val="8"/>
        <rFont val="ＭＳ Ｐ明朝"/>
        <family val="1"/>
        <charset val="128"/>
      </rPr>
      <t>（</t>
    </r>
    <phoneticPr fontId="2"/>
  </si>
  <si>
    <t>　(住戸)</t>
    <rPh sb="2" eb="4">
      <t>ジュウコ</t>
    </rPh>
    <phoneticPr fontId="2"/>
  </si>
  <si>
    <t xml:space="preserve">  (住戸)</t>
    <rPh sb="3" eb="5">
      <t>ジュウコ</t>
    </rPh>
    <phoneticPr fontId="2"/>
  </si>
  <si>
    <t>　（住戸）</t>
    <rPh sb="2" eb="3">
      <t>ジュウ</t>
    </rPh>
    <rPh sb="3" eb="4">
      <t>コ</t>
    </rPh>
    <phoneticPr fontId="2"/>
  </si>
  <si>
    <t>　（住棟）</t>
    <rPh sb="2" eb="4">
      <t>ジュウトウ</t>
    </rPh>
    <phoneticPr fontId="2"/>
  </si>
  <si>
    <t>軽量床衝撃音対策等級か、軽量床衝撃音レベル低減量かを選択してください。</t>
    <rPh sb="0" eb="2">
      <t>ケイリョウ</t>
    </rPh>
    <rPh sb="2" eb="3">
      <t>ユカ</t>
    </rPh>
    <rPh sb="3" eb="5">
      <t>ショウゲキ</t>
    </rPh>
    <rPh sb="5" eb="6">
      <t>オン</t>
    </rPh>
    <rPh sb="6" eb="8">
      <t>タイサク</t>
    </rPh>
    <rPh sb="8" eb="10">
      <t>トウキュウ</t>
    </rPh>
    <rPh sb="12" eb="14">
      <t>ケイリョウ</t>
    </rPh>
    <rPh sb="14" eb="15">
      <t>ユカ</t>
    </rPh>
    <rPh sb="15" eb="17">
      <t>ショウゲキ</t>
    </rPh>
    <rPh sb="17" eb="18">
      <t>オン</t>
    </rPh>
    <rPh sb="21" eb="23">
      <t>テイゲン</t>
    </rPh>
    <rPh sb="23" eb="24">
      <t>リョウ</t>
    </rPh>
    <rPh sb="26" eb="28">
      <t>センタク</t>
    </rPh>
    <phoneticPr fontId="2"/>
  </si>
  <si>
    <t>８音環境に関すること（つづき）</t>
    <rPh sb="1" eb="2">
      <t>オト</t>
    </rPh>
    <rPh sb="2" eb="4">
      <t>カンキョウ</t>
    </rPh>
    <rPh sb="5" eb="6">
      <t>カン</t>
    </rPh>
    <phoneticPr fontId="2"/>
  </si>
  <si>
    <t>8-2　イ</t>
    <phoneticPr fontId="2"/>
  </si>
  <si>
    <t>最  高</t>
    <rPh sb="0" eb="1">
      <t>サイ</t>
    </rPh>
    <rPh sb="3" eb="4">
      <t>コウ</t>
    </rPh>
    <phoneticPr fontId="2"/>
  </si>
  <si>
    <t>床構造区分（最高）</t>
    <rPh sb="0" eb="1">
      <t>ユカ</t>
    </rPh>
    <rPh sb="1" eb="3">
      <t>コウゾウ</t>
    </rPh>
    <rPh sb="3" eb="5">
      <t>クブン</t>
    </rPh>
    <rPh sb="6" eb="8">
      <t>サイコウ</t>
    </rPh>
    <phoneticPr fontId="2"/>
  </si>
  <si>
    <t>軽量床衝撃音</t>
    <rPh sb="0" eb="2">
      <t>ケイリョウ</t>
    </rPh>
    <rPh sb="2" eb="3">
      <t>ユカ</t>
    </rPh>
    <rPh sb="3" eb="5">
      <t>ショウゲキ</t>
    </rPh>
    <rPh sb="5" eb="6">
      <t>オン</t>
    </rPh>
    <phoneticPr fontId="2"/>
  </si>
  <si>
    <t>床構造1</t>
    <rPh sb="0" eb="1">
      <t>ユカ</t>
    </rPh>
    <rPh sb="1" eb="3">
      <t>コウゾウ</t>
    </rPh>
    <phoneticPr fontId="2"/>
  </si>
  <si>
    <t>床構造2</t>
    <rPh sb="0" eb="1">
      <t>ユカ</t>
    </rPh>
    <rPh sb="1" eb="3">
      <t>コウゾウ</t>
    </rPh>
    <phoneticPr fontId="2"/>
  </si>
  <si>
    <t>床構造3</t>
    <rPh sb="0" eb="1">
      <t>ユカ</t>
    </rPh>
    <rPh sb="1" eb="3">
      <t>コウゾウ</t>
    </rPh>
    <phoneticPr fontId="2"/>
  </si>
  <si>
    <t>床構造区分（最低）</t>
    <rPh sb="0" eb="1">
      <t>ユカ</t>
    </rPh>
    <rPh sb="1" eb="3">
      <t>コウゾウ</t>
    </rPh>
    <rPh sb="3" eb="5">
      <t>クブン</t>
    </rPh>
    <rPh sb="6" eb="8">
      <t>サイテイ</t>
    </rPh>
    <phoneticPr fontId="2"/>
  </si>
  <si>
    <t>受音室名</t>
    <rPh sb="0" eb="1">
      <t>ジュ</t>
    </rPh>
    <rPh sb="1" eb="2">
      <t>オン</t>
    </rPh>
    <rPh sb="2" eb="3">
      <t>シツ</t>
    </rPh>
    <rPh sb="3" eb="4">
      <t>メイ</t>
    </rPh>
    <phoneticPr fontId="2"/>
  </si>
  <si>
    <t>最高（</t>
    <rPh sb="0" eb="2">
      <t>サイコウ</t>
    </rPh>
    <phoneticPr fontId="2"/>
  </si>
  <si>
    <t>）　最低（</t>
    <rPh sb="2" eb="4">
      <t>サイテイ</t>
    </rPh>
    <phoneticPr fontId="2"/>
  </si>
  <si>
    <t>床仕上げ材の区      分    等</t>
    <rPh sb="0" eb="1">
      <t>ユカ</t>
    </rPh>
    <rPh sb="1" eb="3">
      <t>シア</t>
    </rPh>
    <rPh sb="4" eb="5">
      <t>ザイ</t>
    </rPh>
    <rPh sb="6" eb="7">
      <t>ク</t>
    </rPh>
    <rPh sb="13" eb="14">
      <t>ブン</t>
    </rPh>
    <rPh sb="18" eb="19">
      <t>トウ</t>
    </rPh>
    <phoneticPr fontId="2"/>
  </si>
  <si>
    <t>床仕上構造区分（最高）</t>
    <rPh sb="0" eb="1">
      <t>ユカ</t>
    </rPh>
    <rPh sb="1" eb="3">
      <t>シア</t>
    </rPh>
    <rPh sb="3" eb="5">
      <t>コウゾウ</t>
    </rPh>
    <rPh sb="5" eb="7">
      <t>クブン</t>
    </rPh>
    <rPh sb="8" eb="10">
      <t>サイコウ</t>
    </rPh>
    <phoneticPr fontId="2"/>
  </si>
  <si>
    <t>最  低</t>
    <rPh sb="0" eb="1">
      <t>サイ</t>
    </rPh>
    <rPh sb="3" eb="4">
      <t>テイ</t>
    </rPh>
    <phoneticPr fontId="2"/>
  </si>
  <si>
    <t>床仕上構造1</t>
    <rPh sb="0" eb="1">
      <t>ユカ</t>
    </rPh>
    <rPh sb="1" eb="3">
      <t>シア</t>
    </rPh>
    <rPh sb="3" eb="5">
      <t>コウゾウ</t>
    </rPh>
    <phoneticPr fontId="2"/>
  </si>
  <si>
    <t>床仕上構造2</t>
    <rPh sb="0" eb="1">
      <t>ユカ</t>
    </rPh>
    <rPh sb="1" eb="3">
      <t>シア</t>
    </rPh>
    <rPh sb="3" eb="5">
      <t>コウゾウ</t>
    </rPh>
    <phoneticPr fontId="2"/>
  </si>
  <si>
    <t>床仕上構造3</t>
    <rPh sb="0" eb="1">
      <t>ユカ</t>
    </rPh>
    <rPh sb="1" eb="3">
      <t>シア</t>
    </rPh>
    <rPh sb="3" eb="5">
      <t>コウゾウ</t>
    </rPh>
    <phoneticPr fontId="2"/>
  </si>
  <si>
    <t>床仕上構造4</t>
    <rPh sb="0" eb="1">
      <t>ユカ</t>
    </rPh>
    <rPh sb="1" eb="3">
      <t>シア</t>
    </rPh>
    <rPh sb="3" eb="5">
      <t>コウゾウ</t>
    </rPh>
    <phoneticPr fontId="2"/>
  </si>
  <si>
    <t>床仕上構造5</t>
    <rPh sb="0" eb="1">
      <t>ユカ</t>
    </rPh>
    <rPh sb="1" eb="3">
      <t>シア</t>
    </rPh>
    <rPh sb="3" eb="5">
      <t>コウゾウ</t>
    </rPh>
    <phoneticPr fontId="2"/>
  </si>
  <si>
    <t>根拠（</t>
    <rPh sb="0" eb="2">
      <t>コンキョ</t>
    </rPh>
    <phoneticPr fontId="2"/>
  </si>
  <si>
    <t>床仕上構造区分（最低）</t>
    <rPh sb="0" eb="1">
      <t>ユカ</t>
    </rPh>
    <rPh sb="1" eb="3">
      <t>シア</t>
    </rPh>
    <rPh sb="3" eb="5">
      <t>コウゾウ</t>
    </rPh>
    <rPh sb="5" eb="7">
      <t>クブン</t>
    </rPh>
    <rPh sb="8" eb="10">
      <t>サイテイ</t>
    </rPh>
    <phoneticPr fontId="2"/>
  </si>
  <si>
    <t>（下階）</t>
    <rPh sb="1" eb="2">
      <t>ゲ</t>
    </rPh>
    <rPh sb="2" eb="3">
      <t>カイ</t>
    </rPh>
    <phoneticPr fontId="2"/>
  </si>
  <si>
    <t>8-2　ロ</t>
    <phoneticPr fontId="2"/>
  </si>
  <si>
    <t>床仕上構造の区分</t>
    <rPh sb="0" eb="1">
      <t>ユカ</t>
    </rPh>
    <rPh sb="1" eb="3">
      <t>シア</t>
    </rPh>
    <rPh sb="3" eb="5">
      <t>コウゾウ</t>
    </rPh>
    <rPh sb="6" eb="8">
      <t>クブン</t>
    </rPh>
    <phoneticPr fontId="2"/>
  </si>
  <si>
    <t>(ｄＢ)</t>
    <phoneticPr fontId="2"/>
  </si>
  <si>
    <t>レベル低減量</t>
    <rPh sb="3" eb="5">
      <t>テイゲン</t>
    </rPh>
    <rPh sb="5" eb="6">
      <t>リョウ</t>
    </rPh>
    <phoneticPr fontId="2"/>
  </si>
  <si>
    <t>（床仕上構造）</t>
    <rPh sb="1" eb="2">
      <t>ユカ</t>
    </rPh>
    <rPh sb="2" eb="4">
      <t>シア</t>
    </rPh>
    <rPh sb="4" eb="6">
      <t>コウゾウ</t>
    </rPh>
    <phoneticPr fontId="2"/>
  </si>
  <si>
    <t>床仕上げ材の               区分等  ( 最  低 )</t>
    <rPh sb="0" eb="1">
      <t>ユカ</t>
    </rPh>
    <rPh sb="1" eb="3">
      <t>シア</t>
    </rPh>
    <rPh sb="4" eb="5">
      <t>ザイ</t>
    </rPh>
    <rPh sb="21" eb="23">
      <t>クブン</t>
    </rPh>
    <rPh sb="23" eb="24">
      <t>トウ</t>
    </rPh>
    <rPh sb="28" eb="29">
      <t>サイ</t>
    </rPh>
    <rPh sb="31" eb="32">
      <t>テイ</t>
    </rPh>
    <phoneticPr fontId="2"/>
  </si>
  <si>
    <t>□</t>
    <phoneticPr fontId="2"/>
  </si>
  <si>
    <t xml:space="preserve"> （住戸）</t>
    <rPh sb="2" eb="3">
      <t>ジュウ</t>
    </rPh>
    <rPh sb="3" eb="4">
      <t>コ</t>
    </rPh>
    <phoneticPr fontId="2"/>
  </si>
  <si>
    <t>床構造の区分等</t>
    <rPh sb="0" eb="1">
      <t>ユカ</t>
    </rPh>
    <rPh sb="1" eb="2">
      <t>カマエ</t>
    </rPh>
    <rPh sb="2" eb="3">
      <t>ツクリ</t>
    </rPh>
    <rPh sb="4" eb="6">
      <t>クブン</t>
    </rPh>
    <rPh sb="6" eb="7">
      <t>トウ</t>
    </rPh>
    <phoneticPr fontId="2"/>
  </si>
  <si>
    <r>
      <t>1-1</t>
    </r>
    <r>
      <rPr>
        <sz val="8"/>
        <color indexed="10"/>
        <rFont val="ＭＳ Ｐ明朝"/>
        <family val="1"/>
        <charset val="128"/>
      </rPr>
      <t>（必須）</t>
    </r>
    <rPh sb="4" eb="6">
      <t>ヒッス</t>
    </rPh>
    <phoneticPr fontId="2"/>
  </si>
  <si>
    <r>
      <t>1-6　</t>
    </r>
    <r>
      <rPr>
        <sz val="8"/>
        <color indexed="10"/>
        <rFont val="ＭＳ Ｐ明朝"/>
        <family val="1"/>
        <charset val="128"/>
      </rPr>
      <t>（必須）</t>
    </r>
    <rPh sb="5" eb="7">
      <t>ヒッス</t>
    </rPh>
    <phoneticPr fontId="2"/>
  </si>
  <si>
    <r>
      <t>1-7　</t>
    </r>
    <r>
      <rPr>
        <sz val="8"/>
        <color indexed="10"/>
        <rFont val="ＭＳ Ｐ明朝"/>
        <family val="1"/>
        <charset val="128"/>
      </rPr>
      <t>（必須）</t>
    </r>
    <rPh sb="5" eb="7">
      <t>ヒッス</t>
    </rPh>
    <phoneticPr fontId="2"/>
  </si>
  <si>
    <r>
      <t>3-1</t>
    </r>
    <r>
      <rPr>
        <sz val="8"/>
        <color indexed="10"/>
        <rFont val="ＭＳ Ｐ明朝"/>
        <family val="1"/>
        <charset val="128"/>
      </rPr>
      <t>　（必須）</t>
    </r>
    <rPh sb="5" eb="7">
      <t>ヒッス</t>
    </rPh>
    <phoneticPr fontId="2"/>
  </si>
  <si>
    <r>
      <t>4-2</t>
    </r>
    <r>
      <rPr>
        <sz val="8"/>
        <color indexed="10"/>
        <rFont val="ＭＳ Ｐ明朝"/>
        <family val="1"/>
        <charset val="128"/>
      </rPr>
      <t>　（必須）</t>
    </r>
    <rPh sb="5" eb="7">
      <t>ヒッス</t>
    </rPh>
    <phoneticPr fontId="2"/>
  </si>
  <si>
    <r>
      <t>4-3　</t>
    </r>
    <r>
      <rPr>
        <sz val="8"/>
        <color indexed="10"/>
        <rFont val="ＭＳ Ｐ明朝"/>
        <family val="1"/>
        <charset val="128"/>
      </rPr>
      <t>（必須）</t>
    </r>
    <rPh sb="5" eb="7">
      <t>ヒッス</t>
    </rPh>
    <phoneticPr fontId="2"/>
  </si>
  <si>
    <r>
      <t>5-1</t>
    </r>
    <r>
      <rPr>
        <sz val="8"/>
        <color indexed="10"/>
        <rFont val="ＭＳ Ｐ明朝"/>
        <family val="1"/>
        <charset val="128"/>
      </rPr>
      <t>（必須）</t>
    </r>
    <rPh sb="4" eb="6">
      <t>ヒッス</t>
    </rPh>
    <phoneticPr fontId="2"/>
  </si>
  <si>
    <r>
      <t>4-1</t>
    </r>
    <r>
      <rPr>
        <sz val="8"/>
        <color indexed="10"/>
        <rFont val="ＭＳ Ｐ明朝"/>
        <family val="1"/>
        <charset val="128"/>
      </rPr>
      <t xml:space="preserve"> (必須）</t>
    </r>
    <rPh sb="5" eb="7">
      <t>ヒッス</t>
    </rPh>
    <phoneticPr fontId="2"/>
  </si>
  <si>
    <t>（共用排水管）</t>
    <rPh sb="1" eb="3">
      <t>キョウヨウ</t>
    </rPh>
    <rPh sb="3" eb="6">
      <t>ハイスイカン</t>
    </rPh>
    <phoneticPr fontId="2"/>
  </si>
  <si>
    <t>住宅用防災報知設備等</t>
    <rPh sb="0" eb="2">
      <t>ジュウタク</t>
    </rPh>
    <rPh sb="2" eb="3">
      <t>ヨウ</t>
    </rPh>
    <rPh sb="3" eb="5">
      <t>ボウサイ</t>
    </rPh>
    <rPh sb="5" eb="7">
      <t>ホウチ</t>
    </rPh>
    <rPh sb="7" eb="9">
      <t>セツビ</t>
    </rPh>
    <rPh sb="9" eb="10">
      <t>トウ</t>
    </rPh>
    <phoneticPr fontId="2"/>
  </si>
  <si>
    <t>性能基準</t>
    <rPh sb="0" eb="2">
      <t>セイノウ</t>
    </rPh>
    <rPh sb="2" eb="4">
      <t>キジュン</t>
    </rPh>
    <phoneticPr fontId="2"/>
  </si>
  <si>
    <t>仕様基準</t>
    <rPh sb="0" eb="2">
      <t>シヨウ</t>
    </rPh>
    <rPh sb="2" eb="4">
      <t>キジュン</t>
    </rPh>
    <phoneticPr fontId="2"/>
  </si>
  <si>
    <r>
      <t>η</t>
    </r>
    <r>
      <rPr>
        <sz val="6"/>
        <rFont val="ＭＳ Ｐ明朝"/>
        <family val="1"/>
        <charset val="128"/>
      </rPr>
      <t>Aｃ</t>
    </r>
    <r>
      <rPr>
        <sz val="8"/>
        <rFont val="ＭＳ Ｐ明朝"/>
        <family val="1"/>
        <charset val="128"/>
      </rPr>
      <t>の値を評価書に表示する｡</t>
    </r>
    <rPh sb="4" eb="5">
      <t>アタイ</t>
    </rPh>
    <rPh sb="6" eb="9">
      <t>ヒョウカショ</t>
    </rPh>
    <rPh sb="10" eb="12">
      <t>ヒョウジ</t>
    </rPh>
    <phoneticPr fontId="2"/>
  </si>
  <si>
    <t>（</t>
    <phoneticPr fontId="2"/>
  </si>
  <si>
    <t>区分(に)</t>
    <rPh sb="0" eb="2">
      <t>クブン</t>
    </rPh>
    <phoneticPr fontId="2"/>
  </si>
  <si>
    <t>断熱等性能等級</t>
    <rPh sb="0" eb="2">
      <t>ダンネツ</t>
    </rPh>
    <rPh sb="2" eb="3">
      <t>トウ</t>
    </rPh>
    <rPh sb="3" eb="5">
      <t>セイノウ</t>
    </rPh>
    <phoneticPr fontId="2"/>
  </si>
  <si>
    <t>適用する基準</t>
  </si>
  <si>
    <t>性能基準を適用する　　　場合</t>
    <rPh sb="0" eb="2">
      <t>セイノウ</t>
    </rPh>
    <rPh sb="2" eb="4">
      <t>キジュン</t>
    </rPh>
    <rPh sb="5" eb="7">
      <t>テキヨウ</t>
    </rPh>
    <rPh sb="12" eb="14">
      <t>バアイ</t>
    </rPh>
    <phoneticPr fontId="2"/>
  </si>
  <si>
    <t>仕様基準を適用する　　　場合</t>
    <rPh sb="0" eb="2">
      <t>シヨウ</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</si>
  <si>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</si>
  <si>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r>
      <t>冷房期の平均日射熱取得率η</t>
    </r>
    <r>
      <rPr>
        <sz val="6"/>
        <rFont val="ＭＳ Ｐ明朝"/>
        <family val="1"/>
        <charset val="128"/>
      </rPr>
      <t>Aｃ</t>
    </r>
    <rPh sb="0" eb="2">
      <t>レイボウ</t>
    </rPh>
    <rPh sb="2" eb="3">
      <t>キ</t>
    </rPh>
    <rPh sb="4" eb="6">
      <t>ヘイキン</t>
    </rPh>
    <rPh sb="6" eb="8">
      <t>ニッシャ</t>
    </rPh>
    <rPh sb="8" eb="9">
      <t>ネツ</t>
    </rPh>
    <rPh sb="9" eb="12">
      <t>シュトクリツ</t>
    </rPh>
    <phoneticPr fontId="2"/>
  </si>
  <si>
    <t>熱貫流率基準を適用し適合</t>
    <rPh sb="0" eb="1">
      <t>ネツ</t>
    </rPh>
    <rPh sb="1" eb="3">
      <t>カンリュウ</t>
    </rPh>
    <rPh sb="3" eb="4">
      <t>リツ</t>
    </rPh>
    <rPh sb="7" eb="9">
      <t>テキヨウ</t>
    </rPh>
    <rPh sb="10" eb="12">
      <t>テキゴウ</t>
    </rPh>
    <phoneticPr fontId="2"/>
  </si>
  <si>
    <t>熱抵抗値基準を適用し適合</t>
    <rPh sb="0" eb="1">
      <t>ネツ</t>
    </rPh>
    <rPh sb="1" eb="4">
      <t>テイコウチ</t>
    </rPh>
    <rPh sb="7" eb="9">
      <t>テキヨウ</t>
    </rPh>
    <rPh sb="10" eb="12">
      <t>テキゴウ</t>
    </rPh>
    <phoneticPr fontId="2"/>
  </si>
  <si>
    <t>・</t>
    <phoneticPr fontId="2"/>
  </si>
  <si>
    <t>開口部比率の区分</t>
    <phoneticPr fontId="2"/>
  </si>
  <si>
    <t>躯体の断熱</t>
    <rPh sb="0" eb="2">
      <t>クタイ</t>
    </rPh>
    <rPh sb="3" eb="5">
      <t>ダンネツ</t>
    </rPh>
    <phoneticPr fontId="2"/>
  </si>
  <si>
    <t>開口部の断熱　　　性能等</t>
    <rPh sb="0" eb="3">
      <t>カイコウブ</t>
    </rPh>
    <rPh sb="4" eb="6">
      <t>ダンネツ</t>
    </rPh>
    <rPh sb="9" eb="11">
      <t>セイノウ</t>
    </rPh>
    <rPh sb="11" eb="12">
      <t>トウ</t>
    </rPh>
    <phoneticPr fontId="2"/>
  </si>
  <si>
    <t>防湿層　　　　　　　の設置</t>
    <rPh sb="0" eb="2">
      <t>ボウシツ</t>
    </rPh>
    <rPh sb="2" eb="3">
      <t>ソウ</t>
    </rPh>
    <rPh sb="11" eb="13">
      <t>セッチ</t>
    </rPh>
    <phoneticPr fontId="2"/>
  </si>
  <si>
    <t>通気層　　　　　　　の設置</t>
    <rPh sb="0" eb="2">
      <t>ツウキ</t>
    </rPh>
    <rPh sb="2" eb="3">
      <t>ソウ</t>
    </rPh>
    <rPh sb="11" eb="13">
      <t>セッチ</t>
    </rPh>
    <phoneticPr fontId="2"/>
  </si>
  <si>
    <t>5-2</t>
    <phoneticPr fontId="2"/>
  </si>
  <si>
    <t>基本的事項等</t>
    <phoneticPr fontId="2"/>
  </si>
  <si>
    <t>適用する基準</t>
    <phoneticPr fontId="2"/>
  </si>
  <si>
    <t>設計一次エネルギー消費量の値を評価書に記載する</t>
    <rPh sb="0" eb="2">
      <t>セッケイ</t>
    </rPh>
    <rPh sb="13" eb="14">
      <t>アタイ</t>
    </rPh>
    <rPh sb="15" eb="18">
      <t>ヒョウカショ</t>
    </rPh>
    <rPh sb="19" eb="21">
      <t>キサイ</t>
    </rPh>
    <phoneticPr fontId="2"/>
  </si>
  <si>
    <t>（</t>
    <phoneticPr fontId="2"/>
  </si>
  <si>
    <t>(</t>
    <phoneticPr fontId="2"/>
  </si>
  <si>
    <t>仕様基準　(等級4のみ)</t>
    <rPh sb="0" eb="2">
      <t>シヨウ</t>
    </rPh>
    <rPh sb="2" eb="4">
      <t>キジュン</t>
    </rPh>
    <phoneticPr fontId="2"/>
  </si>
  <si>
    <t>一次エネルギー出力票による</t>
    <rPh sb="0" eb="2">
      <t>イチジ</t>
    </rPh>
    <rPh sb="7" eb="9">
      <t>シュツリョク</t>
    </rPh>
    <rPh sb="9" eb="10">
      <t>ヒョウ</t>
    </rPh>
    <phoneticPr fontId="2"/>
  </si>
  <si>
    <t>評価ﾃﾞｰﾀ</t>
    <phoneticPr fontId="2"/>
  </si>
  <si>
    <t>一次エネルギー出力票による</t>
    <phoneticPr fontId="2"/>
  </si>
  <si>
    <t>一次エネルギー消費量に係る基本事項等</t>
    <phoneticPr fontId="2"/>
  </si>
  <si>
    <t>外皮</t>
    <phoneticPr fontId="2"/>
  </si>
  <si>
    <t>仕様基準　(等級4のみ)</t>
    <rPh sb="0" eb="2">
      <t>シヨウ</t>
    </rPh>
    <rPh sb="2" eb="4">
      <t>キジュン</t>
    </rPh>
    <rPh sb="6" eb="8">
      <t>トウキュウ</t>
    </rPh>
    <phoneticPr fontId="2"/>
  </si>
  <si>
    <t>仕様書</t>
    <rPh sb="0" eb="2">
      <t>シヨウ</t>
    </rPh>
    <rPh sb="2" eb="3">
      <t>ショ</t>
    </rPh>
    <phoneticPr fontId="2"/>
  </si>
  <si>
    <t>断熱性能</t>
    <rPh sb="0" eb="2">
      <t>ダンネツ</t>
    </rPh>
    <rPh sb="2" eb="4">
      <t>セイノウ</t>
    </rPh>
    <phoneticPr fontId="2"/>
  </si>
  <si>
    <t>）</t>
    <phoneticPr fontId="2"/>
  </si>
  <si>
    <t>※</t>
  </si>
  <si>
    <t>評価ﾃﾞｰﾀ</t>
    <phoneticPr fontId="2"/>
  </si>
  <si>
    <r>
      <rPr>
        <b/>
        <sz val="8"/>
        <color indexed="10"/>
        <rFont val="ＭＳ Ｐ明朝"/>
        <family val="1"/>
        <charset val="128"/>
      </rPr>
      <t>※</t>
    </r>
    <r>
      <rPr>
        <sz val="8"/>
        <rFont val="ＭＳ Ｐ明朝"/>
        <family val="1"/>
        <charset val="128"/>
      </rPr>
      <t>仕様基準</t>
    </r>
    <phoneticPr fontId="2"/>
  </si>
  <si>
    <t>暖冷房仕様</t>
    <rPh sb="0" eb="1">
      <t>ダン</t>
    </rPh>
    <rPh sb="1" eb="3">
      <t>レイボウ</t>
    </rPh>
    <rPh sb="3" eb="5">
      <t>シヨウ</t>
    </rPh>
    <phoneticPr fontId="2"/>
  </si>
  <si>
    <t>暖房設備</t>
    <phoneticPr fontId="2"/>
  </si>
  <si>
    <t>(</t>
    <phoneticPr fontId="2"/>
  </si>
  <si>
    <t>冷房設備</t>
    <phoneticPr fontId="2"/>
  </si>
  <si>
    <t>換気仕様</t>
    <rPh sb="0" eb="2">
      <t>カンキ</t>
    </rPh>
    <rPh sb="2" eb="4">
      <t>シヨウ</t>
    </rPh>
    <phoneticPr fontId="2"/>
  </si>
  <si>
    <t>換気方式</t>
    <rPh sb="0" eb="2">
      <t>カンキ</t>
    </rPh>
    <rPh sb="2" eb="4">
      <t>ホウシキ</t>
    </rPh>
    <phoneticPr fontId="2"/>
  </si>
  <si>
    <t>熱交換方式</t>
    <rPh sb="0" eb="1">
      <t>ネツ</t>
    </rPh>
    <rPh sb="1" eb="3">
      <t>コウカン</t>
    </rPh>
    <rPh sb="3" eb="5">
      <t>ホウシキ</t>
    </rPh>
    <phoneticPr fontId="2"/>
  </si>
  <si>
    <t>給湯仕様</t>
    <rPh sb="0" eb="2">
      <t>キュウトウ</t>
    </rPh>
    <rPh sb="2" eb="4">
      <t>シヨウ</t>
    </rPh>
    <phoneticPr fontId="2"/>
  </si>
  <si>
    <t>給湯熱源機</t>
    <rPh sb="0" eb="2">
      <t>キュウトウ</t>
    </rPh>
    <rPh sb="2" eb="5">
      <t>ネツゲンキ</t>
    </rPh>
    <phoneticPr fontId="2"/>
  </si>
  <si>
    <t>配管</t>
    <rPh sb="0" eb="2">
      <t>ハイカン</t>
    </rPh>
    <phoneticPr fontId="2"/>
  </si>
  <si>
    <t>太陽給湯</t>
    <rPh sb="0" eb="2">
      <t>タイヨウ</t>
    </rPh>
    <rPh sb="2" eb="4">
      <t>キュウトウ</t>
    </rPh>
    <phoneticPr fontId="2"/>
  </si>
  <si>
    <t>照明仕様</t>
    <phoneticPr fontId="2"/>
  </si>
  <si>
    <t>照明器具</t>
    <rPh sb="0" eb="2">
      <t>ショウメイ</t>
    </rPh>
    <rPh sb="2" eb="4">
      <t>キグ</t>
    </rPh>
    <phoneticPr fontId="2"/>
  </si>
  <si>
    <t>発電仕様</t>
    <phoneticPr fontId="2"/>
  </si>
  <si>
    <t>コージェネレーション設備</t>
    <phoneticPr fontId="2"/>
  </si>
  <si>
    <r>
      <t>)</t>
    </r>
    <r>
      <rPr>
        <b/>
        <sz val="8"/>
        <color indexed="10"/>
        <rFont val="ＭＳ Ｐ明朝"/>
        <family val="1"/>
        <charset val="128"/>
      </rPr>
      <t>※</t>
    </r>
    <phoneticPr fontId="2"/>
  </si>
  <si>
    <r>
      <rPr>
        <b/>
        <sz val="8"/>
        <color indexed="10"/>
        <rFont val="ＭＳ Ｐ明朝"/>
        <family val="1"/>
        <charset val="128"/>
      </rPr>
      <t>※</t>
    </r>
    <r>
      <rPr>
        <sz val="8"/>
        <rFont val="ＭＳ Ｐ明朝"/>
        <family val="1"/>
        <charset val="128"/>
      </rPr>
      <t>小数点以下切り捨て表示</t>
    </r>
    <phoneticPr fontId="2"/>
  </si>
  <si>
    <t>※</t>
    <phoneticPr fontId="2"/>
  </si>
  <si>
    <t>（必須）</t>
    <phoneticPr fontId="2"/>
  </si>
  <si>
    <t>認定書等の活用</t>
    <rPh sb="0" eb="3">
      <t>ニンテイショ</t>
    </rPh>
    <rPh sb="3" eb="4">
      <t>トウ</t>
    </rPh>
    <rPh sb="5" eb="7">
      <t>カツヨウ</t>
    </rPh>
    <phoneticPr fontId="2"/>
  </si>
  <si>
    <t>N/m㎡</t>
    <phoneticPr fontId="2"/>
  </si>
  <si>
    <t>杭種  [</t>
    <rPh sb="0" eb="1">
      <t>クイ</t>
    </rPh>
    <rPh sb="1" eb="2">
      <t>シュ</t>
    </rPh>
    <phoneticPr fontId="2"/>
  </si>
  <si>
    <t>]</t>
    <phoneticPr fontId="2"/>
  </si>
  <si>
    <r>
      <t>Fmが33N/㎜</t>
    </r>
    <r>
      <rPr>
        <vertAlign val="superscript"/>
        <sz val="6"/>
        <rFont val="ＭＳ Ｐ明朝"/>
        <family val="1"/>
        <charset val="128"/>
      </rPr>
      <t>2</t>
    </r>
    <r>
      <rPr>
        <sz val="8"/>
        <rFont val="ＭＳ Ｐ明朝"/>
        <family val="1"/>
        <charset val="128"/>
      </rPr>
      <t>未満の場合､スランプ18㎝以下</t>
    </r>
    <rPh sb="9" eb="11">
      <t>ミマン</t>
    </rPh>
    <rPh sb="12" eb="14">
      <t>バアイ</t>
    </rPh>
    <rPh sb="22" eb="24">
      <t>イカ</t>
    </rPh>
    <phoneticPr fontId="2"/>
  </si>
  <si>
    <t>※Fm ; JASS5における調合管理強度を示す｡</t>
    <rPh sb="15" eb="17">
      <t>チョウゴウ</t>
    </rPh>
    <rPh sb="17" eb="19">
      <t>カンリ</t>
    </rPh>
    <rPh sb="19" eb="21">
      <t>キョウド</t>
    </rPh>
    <rPh sb="22" eb="23">
      <t>シメ</t>
    </rPh>
    <phoneticPr fontId="2"/>
  </si>
  <si>
    <r>
      <t xml:space="preserve">1-3  </t>
    </r>
    <r>
      <rPr>
        <sz val="8"/>
        <color indexed="10"/>
        <rFont val="ＭＳ Ｐ明朝"/>
        <family val="1"/>
        <charset val="128"/>
      </rPr>
      <t>（必須）</t>
    </r>
    <rPh sb="6" eb="8">
      <t>ヒッス</t>
    </rPh>
    <phoneticPr fontId="2"/>
  </si>
  <si>
    <t>その他</t>
    <phoneticPr fontId="2"/>
  </si>
  <si>
    <t xml:space="preserve"> ･ セメント</t>
    <phoneticPr fontId="2"/>
  </si>
  <si>
    <r>
      <t>軽量コンクリート</t>
    </r>
    <r>
      <rPr>
        <b/>
        <sz val="8"/>
        <color indexed="10"/>
        <rFont val="ＭＳ Ｐ明朝"/>
        <family val="1"/>
        <charset val="128"/>
      </rPr>
      <t>※1</t>
    </r>
    <rPh sb="0" eb="2">
      <t>ケイリョウ</t>
    </rPh>
    <phoneticPr fontId="2"/>
  </si>
  <si>
    <r>
      <t>(杭</t>
    </r>
    <r>
      <rPr>
        <b/>
        <sz val="8"/>
        <color indexed="10"/>
        <rFont val="ＭＳ Ｐ明朝"/>
        <family val="1"/>
        <charset val="128"/>
      </rPr>
      <t>※</t>
    </r>
    <r>
      <rPr>
        <sz val="8"/>
        <rFont val="ＭＳ Ｐ明朝"/>
        <family val="1"/>
        <charset val="128"/>
      </rPr>
      <t>以外)</t>
    </r>
    <rPh sb="1" eb="2">
      <t>クイ</t>
    </rPh>
    <rPh sb="3" eb="5">
      <t>イガイ</t>
    </rPh>
    <phoneticPr fontId="2"/>
  </si>
  <si>
    <r>
      <t>フライアッシュセメント</t>
    </r>
    <r>
      <rPr>
        <b/>
        <sz val="8"/>
        <color indexed="10"/>
        <rFont val="ＭＳ Ｐ明朝"/>
        <family val="1"/>
        <charset val="128"/>
      </rPr>
      <t>※2</t>
    </r>
    <phoneticPr fontId="2"/>
  </si>
  <si>
    <r>
      <t>中庸熱･低熱ポルトランドセメント</t>
    </r>
    <r>
      <rPr>
        <b/>
        <sz val="7.5"/>
        <color indexed="10"/>
        <rFont val="ＭＳ Ｐ明朝"/>
        <family val="1"/>
        <charset val="128"/>
      </rPr>
      <t>※1</t>
    </r>
    <rPh sb="0" eb="2">
      <t>チュウヨウ</t>
    </rPh>
    <rPh sb="2" eb="3">
      <t>ネツ</t>
    </rPh>
    <rPh sb="4" eb="5">
      <t>テイ</t>
    </rPh>
    <rPh sb="5" eb="6">
      <t>ネツ</t>
    </rPh>
    <phoneticPr fontId="2"/>
  </si>
  <si>
    <r>
      <t>高炉セメント</t>
    </r>
    <r>
      <rPr>
        <b/>
        <sz val="8"/>
        <color indexed="10"/>
        <rFont val="ＭＳ Ｐ明朝"/>
        <family val="1"/>
        <charset val="128"/>
      </rPr>
      <t>※2</t>
    </r>
    <rPh sb="0" eb="2">
      <t>コウロ</t>
    </rPh>
    <phoneticPr fontId="2"/>
  </si>
  <si>
    <t>60%以下</t>
    <rPh sb="3" eb="5">
      <t>イカ</t>
    </rPh>
    <phoneticPr fontId="2"/>
  </si>
  <si>
    <t>部材設計･ 配筋</t>
    <rPh sb="0" eb="2">
      <t>ブザイ</t>
    </rPh>
    <rPh sb="2" eb="4">
      <t>セッケイ</t>
    </rPh>
    <phoneticPr fontId="2"/>
  </si>
  <si>
    <t xml:space="preserve"> ・ 設計かぶり厚</t>
    <phoneticPr fontId="2"/>
  </si>
  <si>
    <t>4～6%</t>
    <phoneticPr fontId="2"/>
  </si>
  <si>
    <r>
      <t>(　杭</t>
    </r>
    <r>
      <rPr>
        <b/>
        <sz val="8"/>
        <color indexed="10"/>
        <rFont val="ＭＳ Ｐ明朝"/>
        <family val="1"/>
        <charset val="128"/>
      </rPr>
      <t>※　</t>
    </r>
    <r>
      <rPr>
        <sz val="8"/>
        <rFont val="ＭＳ Ｐ明朝"/>
        <family val="1"/>
        <charset val="128"/>
      </rPr>
      <t>)</t>
    </r>
    <rPh sb="2" eb="3">
      <t>クイ</t>
    </rPh>
    <phoneticPr fontId="2"/>
  </si>
  <si>
    <r>
      <rPr>
        <b/>
        <sz val="8"/>
        <color indexed="10"/>
        <rFont val="ＭＳ Ｐ明朝"/>
        <family val="1"/>
        <charset val="128"/>
      </rPr>
      <t>※</t>
    </r>
    <r>
      <rPr>
        <sz val="8"/>
        <rFont val="ＭＳ Ｐ明朝"/>
        <family val="1"/>
        <charset val="128"/>
      </rPr>
      <t>ここでの、杭とは常時地盤面下のみを対象とする。</t>
    </r>
    <rPh sb="6" eb="7">
      <t>クイ</t>
    </rPh>
    <rPh sb="9" eb="11">
      <t>ジョウジ</t>
    </rPh>
    <rPh sb="11" eb="13">
      <t>ジバン</t>
    </rPh>
    <rPh sb="13" eb="14">
      <t>メン</t>
    </rPh>
    <rPh sb="14" eb="15">
      <t>シタ</t>
    </rPh>
    <rPh sb="18" eb="20">
      <t>タイショウ</t>
    </rPh>
    <phoneticPr fontId="2"/>
  </si>
  <si>
    <t>建築基準法施工令112条に規定する特定防火設備(60分以上)</t>
    <rPh sb="0" eb="2">
      <t>ケンチク</t>
    </rPh>
    <rPh sb="2" eb="5">
      <t>キジュンホウ</t>
    </rPh>
    <rPh sb="5" eb="7">
      <t>シコウ</t>
    </rPh>
    <rPh sb="7" eb="8">
      <t>レイ</t>
    </rPh>
    <rPh sb="11" eb="12">
      <t>ジョウ</t>
    </rPh>
    <rPh sb="13" eb="15">
      <t>キテイ</t>
    </rPh>
    <rPh sb="17" eb="19">
      <t>トクテイ</t>
    </rPh>
    <rPh sb="19" eb="21">
      <t>ボウカ</t>
    </rPh>
    <rPh sb="21" eb="23">
      <t>セツビ</t>
    </rPh>
    <rPh sb="26" eb="27">
      <t>フン</t>
    </rPh>
    <rPh sb="27" eb="29">
      <t>イジョウ</t>
    </rPh>
    <phoneticPr fontId="2"/>
  </si>
  <si>
    <r>
      <t>建築基準法2条第9号2ロ又は第64条に規定する防火設備(20分以上)</t>
    </r>
    <r>
      <rPr>
        <sz val="11"/>
        <rFont val="ＭＳ Ｐゴシック"/>
        <family val="3"/>
        <charset val="128"/>
      </rPr>
      <t/>
    </r>
    <rPh sb="0" eb="2">
      <t>ケンチク</t>
    </rPh>
    <rPh sb="2" eb="5">
      <t>キジュンホウ</t>
    </rPh>
    <rPh sb="6" eb="7">
      <t>ジョウ</t>
    </rPh>
    <rPh sb="7" eb="8">
      <t>ダイ</t>
    </rPh>
    <rPh sb="9" eb="10">
      <t>ゴウ</t>
    </rPh>
    <rPh sb="12" eb="13">
      <t>マタ</t>
    </rPh>
    <rPh sb="14" eb="15">
      <t>ダイ</t>
    </rPh>
    <rPh sb="17" eb="18">
      <t>ジョウ</t>
    </rPh>
    <rPh sb="19" eb="21">
      <t>キテイ</t>
    </rPh>
    <rPh sb="23" eb="25">
      <t>ボウカ</t>
    </rPh>
    <rPh sb="25" eb="27">
      <t>セツビ</t>
    </rPh>
    <rPh sb="30" eb="31">
      <t>フン</t>
    </rPh>
    <rPh sb="31" eb="33">
      <t>イジョウ</t>
    </rPh>
    <phoneticPr fontId="2"/>
  </si>
  <si>
    <t>―地盤の液状化に関する情報提供―</t>
    <phoneticPr fontId="2"/>
  </si>
  <si>
    <t>確　認　事　項</t>
    <rPh sb="0" eb="1">
      <t>アキラ</t>
    </rPh>
    <rPh sb="2" eb="3">
      <t>ニン</t>
    </rPh>
    <rPh sb="4" eb="5">
      <t>コト</t>
    </rPh>
    <rPh sb="6" eb="7">
      <t>コウ</t>
    </rPh>
    <phoneticPr fontId="2"/>
  </si>
  <si>
    <t>項　目</t>
    <rPh sb="0" eb="1">
      <t>コウ</t>
    </rPh>
    <rPh sb="2" eb="3">
      <t>メ</t>
    </rPh>
    <phoneticPr fontId="2"/>
  </si>
  <si>
    <t>内　容</t>
    <rPh sb="0" eb="1">
      <t>ウチ</t>
    </rPh>
    <rPh sb="2" eb="3">
      <t>カタチ</t>
    </rPh>
    <phoneticPr fontId="2"/>
  </si>
  <si>
    <t>地盤の液状化に関する情報提供を行う</t>
    <phoneticPr fontId="2"/>
  </si>
  <si>
    <t>広域的情報</t>
    <rPh sb="0" eb="3">
      <t>コウイキテキ</t>
    </rPh>
    <rPh sb="3" eb="5">
      <t>ジョウホウ</t>
    </rPh>
    <phoneticPr fontId="2"/>
  </si>
  <si>
    <t>個別の住宅敷地の情報</t>
    <rPh sb="0" eb="2">
      <t>コベツ</t>
    </rPh>
    <rPh sb="3" eb="5">
      <t>ジュウタク</t>
    </rPh>
    <rPh sb="5" eb="7">
      <t>シキチ</t>
    </rPh>
    <rPh sb="8" eb="10">
      <t>ジョウホウ</t>
    </rPh>
    <phoneticPr fontId="2"/>
  </si>
  <si>
    <t>液状化に関する当該住宅基礎等における工事の情報</t>
    <rPh sb="0" eb="3">
      <t>エキジョウカ</t>
    </rPh>
    <rPh sb="4" eb="5">
      <t>カン</t>
    </rPh>
    <rPh sb="7" eb="9">
      <t>トウガイ</t>
    </rPh>
    <rPh sb="9" eb="11">
      <t>ジュウタク</t>
    </rPh>
    <rPh sb="11" eb="13">
      <t>キソ</t>
    </rPh>
    <rPh sb="13" eb="14">
      <t>トウ</t>
    </rPh>
    <rPh sb="18" eb="20">
      <t>コウジ</t>
    </rPh>
    <rPh sb="21" eb="23">
      <t>ジョウホウ</t>
    </rPh>
    <phoneticPr fontId="2"/>
  </si>
  <si>
    <t>地盤の液状化に関する情報提供を行わない</t>
    <phoneticPr fontId="2"/>
  </si>
  <si>
    <t>)</t>
    <phoneticPr fontId="2"/>
  </si>
  <si>
    <t>地盤改良方法　　(</t>
    <rPh sb="0" eb="2">
      <t>ジバン</t>
    </rPh>
    <rPh sb="2" eb="4">
      <t>カイリョウ</t>
    </rPh>
    <rPh sb="4" eb="6">
      <t>ホウホウ</t>
    </rPh>
    <phoneticPr fontId="2"/>
  </si>
  <si>
    <r>
      <t>及びFmが33N/㎜</t>
    </r>
    <r>
      <rPr>
        <vertAlign val="superscript"/>
        <sz val="6"/>
        <rFont val="ＭＳ Ｐ明朝"/>
        <family val="1"/>
        <charset val="128"/>
      </rPr>
      <t>2</t>
    </r>
    <r>
      <rPr>
        <sz val="8"/>
        <rFont val="ＭＳ Ｐ明朝"/>
        <family val="1"/>
        <charset val="128"/>
      </rPr>
      <t>以上の場合､スランプ21㎝以下</t>
    </r>
    <r>
      <rPr>
        <sz val="11"/>
        <rFont val="ＭＳ Ｐゴシック"/>
        <family val="3"/>
        <charset val="128"/>
      </rPr>
      <t/>
    </r>
    <rPh sb="0" eb="1">
      <t>オヨ</t>
    </rPh>
    <rPh sb="11" eb="13">
      <t>イジョウ</t>
    </rPh>
    <rPh sb="14" eb="16">
      <t>バアイ</t>
    </rPh>
    <rPh sb="24" eb="26">
      <t>イカ</t>
    </rPh>
    <phoneticPr fontId="2"/>
  </si>
  <si>
    <t xml:space="preserve">コンクリートの種類 </t>
    <rPh sb="7" eb="9">
      <t>シュルイ</t>
    </rPh>
    <phoneticPr fontId="2"/>
  </si>
  <si>
    <t>軽量コンクリート</t>
    <rPh sb="0" eb="2">
      <t>ケイリョウ</t>
    </rPh>
    <phoneticPr fontId="2"/>
  </si>
  <si>
    <t>普通コンクリート（厚</t>
    <rPh sb="0" eb="2">
      <t>フツウ</t>
    </rPh>
    <rPh sb="9" eb="10">
      <t>アツ</t>
    </rPh>
    <phoneticPr fontId="2"/>
  </si>
  <si>
    <t>軽量コンクリート（厚</t>
    <rPh sb="0" eb="2">
      <t>ケイリョウ</t>
    </rPh>
    <rPh sb="9" eb="10">
      <t>アツ</t>
    </rPh>
    <phoneticPr fontId="2"/>
  </si>
  <si>
    <t>面密度 　 （</t>
    <rPh sb="0" eb="1">
      <t>メン</t>
    </rPh>
    <rPh sb="1" eb="3">
      <t>ミツド</t>
    </rPh>
    <phoneticPr fontId="2"/>
  </si>
  <si>
    <t>無筋コンクリート（厚</t>
    <rPh sb="0" eb="1">
      <t>ム</t>
    </rPh>
    <rPh sb="1" eb="2">
      <t>キン</t>
    </rPh>
    <rPh sb="9" eb="10">
      <t>アツ</t>
    </rPh>
    <phoneticPr fontId="2"/>
  </si>
  <si>
    <r>
      <rPr>
        <b/>
        <sz val="8"/>
        <color indexed="10"/>
        <rFont val="ＭＳ Ｐ明朝"/>
        <family val="1"/>
        <charset val="128"/>
      </rPr>
      <t xml:space="preserve">※1 </t>
    </r>
    <r>
      <rPr>
        <sz val="8"/>
        <rFont val="ＭＳ Ｐ明朝"/>
        <family val="1"/>
        <charset val="128"/>
      </rPr>
      <t>水ｾﾒﾝﾄ比　制限あり</t>
    </r>
    <rPh sb="3" eb="4">
      <t>ミズ</t>
    </rPh>
    <rPh sb="8" eb="9">
      <t>ヒ</t>
    </rPh>
    <rPh sb="10" eb="12">
      <t>セイゲン</t>
    </rPh>
    <phoneticPr fontId="2"/>
  </si>
  <si>
    <r>
      <rPr>
        <b/>
        <sz val="8"/>
        <color indexed="10"/>
        <rFont val="ＭＳ Ｐ明朝"/>
        <family val="1"/>
        <charset val="128"/>
      </rPr>
      <t xml:space="preserve">※2 </t>
    </r>
    <r>
      <rPr>
        <sz val="8"/>
        <rFont val="ＭＳ Ｐ明朝"/>
        <family val="1"/>
        <charset val="128"/>
      </rPr>
      <t>水ｾﾒﾝﾄ比　算定時　混合物等の制限あり</t>
    </r>
    <rPh sb="3" eb="4">
      <t>ミズ</t>
    </rPh>
    <rPh sb="8" eb="9">
      <t>ヒ</t>
    </rPh>
    <rPh sb="10" eb="12">
      <t>サンテイ</t>
    </rPh>
    <rPh sb="12" eb="13">
      <t>ジ</t>
    </rPh>
    <rPh sb="14" eb="17">
      <t>コンゴウブツ</t>
    </rPh>
    <rPh sb="17" eb="18">
      <t>トウ</t>
    </rPh>
    <rPh sb="19" eb="21">
      <t>セイゲン</t>
    </rPh>
    <phoneticPr fontId="2"/>
  </si>
  <si>
    <t>15m似内ごとに設置</t>
    <rPh sb="3" eb="5">
      <t>ニタナイ</t>
    </rPh>
    <rPh sb="8" eb="10">
      <t>セッチ</t>
    </rPh>
    <phoneticPr fontId="2"/>
  </si>
  <si>
    <t>経路上の段差･高低差</t>
    <rPh sb="0" eb="3">
      <t>ケイロジョウ</t>
    </rPh>
    <rPh sb="4" eb="6">
      <t>ダンサ</t>
    </rPh>
    <rPh sb="7" eb="10">
      <t>コウテイサ</t>
    </rPh>
    <phoneticPr fontId="2"/>
  </si>
  <si>
    <t>JASS5-7節､8節に準拠</t>
    <rPh sb="7" eb="8">
      <t>セツ</t>
    </rPh>
    <rPh sb="10" eb="11">
      <t>セツ</t>
    </rPh>
    <rPh sb="12" eb="14">
      <t>ジュンキョ</t>
    </rPh>
    <phoneticPr fontId="2"/>
  </si>
  <si>
    <t>該当なし</t>
  </si>
  <si>
    <t>すべての評価対象配管が他住戸等の専用部分への設置なし</t>
    <rPh sb="4" eb="6">
      <t>ヒョウカ</t>
    </rPh>
    <rPh sb="6" eb="8">
      <t>タイショウ</t>
    </rPh>
    <rPh sb="8" eb="10">
      <t>ハイカン</t>
    </rPh>
    <rPh sb="11" eb="12">
      <t>タ</t>
    </rPh>
    <rPh sb="12" eb="14">
      <t>ジュウコ</t>
    </rPh>
    <rPh sb="14" eb="15">
      <t>トウ</t>
    </rPh>
    <rPh sb="16" eb="18">
      <t>センヨウ</t>
    </rPh>
    <rPh sb="18" eb="20">
      <t>ブブン</t>
    </rPh>
    <rPh sb="22" eb="24">
      <t>セッチ</t>
    </rPh>
    <phoneticPr fontId="2"/>
  </si>
  <si>
    <t>他住戸等の専用</t>
    <rPh sb="0" eb="1">
      <t>タ</t>
    </rPh>
    <rPh sb="1" eb="3">
      <t>ジュウコ</t>
    </rPh>
    <rPh sb="3" eb="4">
      <t>トウ</t>
    </rPh>
    <rPh sb="5" eb="7">
      <t>センヨウ</t>
    </rPh>
    <phoneticPr fontId="2"/>
  </si>
  <si>
    <t>部分への設置※</t>
    <rPh sb="0" eb="2">
      <t>ブブン</t>
    </rPh>
    <rPh sb="4" eb="6">
      <t>セッチ</t>
    </rPh>
    <phoneticPr fontId="2"/>
  </si>
  <si>
    <t>※バルコニー等の共用部分への設置は除く</t>
    <rPh sb="6" eb="7">
      <t>トウ</t>
    </rPh>
    <rPh sb="8" eb="11">
      <t>キョウヨウブ</t>
    </rPh>
    <rPh sb="11" eb="12">
      <t>ブン</t>
    </rPh>
    <rPh sb="14" eb="16">
      <t>セッチ</t>
    </rPh>
    <rPh sb="17" eb="18">
      <t>ノゾ</t>
    </rPh>
    <phoneticPr fontId="2"/>
  </si>
  <si>
    <t>構     造    等</t>
    <rPh sb="0" eb="1">
      <t>カマエ</t>
    </rPh>
    <rPh sb="6" eb="7">
      <t>ツクリ</t>
    </rPh>
    <rPh sb="11" eb="12">
      <t>ナド</t>
    </rPh>
    <phoneticPr fontId="2"/>
  </si>
  <si>
    <t>上階界床  床仕上げ材の区分等     ( 最   高 )</t>
    <rPh sb="0" eb="2">
      <t>ジョウカイ</t>
    </rPh>
    <rPh sb="2" eb="3">
      <t>カイ</t>
    </rPh>
    <rPh sb="3" eb="4">
      <t>ユカ</t>
    </rPh>
    <rPh sb="6" eb="7">
      <t>ユカ</t>
    </rPh>
    <rPh sb="7" eb="9">
      <t>シア</t>
    </rPh>
    <rPh sb="10" eb="11">
      <t>ザイ</t>
    </rPh>
    <rPh sb="12" eb="14">
      <t>クブン</t>
    </rPh>
    <rPh sb="14" eb="15">
      <t>トウ</t>
    </rPh>
    <rPh sb="22" eb="23">
      <t>サイ</t>
    </rPh>
    <rPh sb="26" eb="27">
      <t>タカ</t>
    </rPh>
    <phoneticPr fontId="2"/>
  </si>
  <si>
    <t>下階界床  床仕上げ材の区分等     ( 最   高 )</t>
    <rPh sb="0" eb="2">
      <t>カカイ</t>
    </rPh>
    <rPh sb="2" eb="3">
      <t>カイ</t>
    </rPh>
    <rPh sb="3" eb="4">
      <t>ユカ</t>
    </rPh>
    <rPh sb="6" eb="7">
      <t>ユカ</t>
    </rPh>
    <rPh sb="7" eb="9">
      <t>シア</t>
    </rPh>
    <rPh sb="10" eb="11">
      <t>ザイ</t>
    </rPh>
    <rPh sb="12" eb="14">
      <t>クブン</t>
    </rPh>
    <rPh sb="14" eb="15">
      <t>トウ</t>
    </rPh>
    <rPh sb="22" eb="23">
      <t>サイ</t>
    </rPh>
    <rPh sb="26" eb="27">
      <t>タカ</t>
    </rPh>
    <phoneticPr fontId="2"/>
  </si>
  <si>
    <t>界  壁  の</t>
    <rPh sb="0" eb="1">
      <t>カイ</t>
    </rPh>
    <rPh sb="3" eb="4">
      <t>ヘキ</t>
    </rPh>
    <phoneticPr fontId="2"/>
  </si>
  <si>
    <t xml:space="preserve"> この欄は記入しないでください。↓</t>
    <rPh sb="3" eb="4">
      <t>ラン</t>
    </rPh>
    <rPh sb="5" eb="7">
      <t>キニュウ</t>
    </rPh>
    <phoneticPr fontId="2"/>
  </si>
  <si>
    <t xml:space="preserve">  この欄は記入しないでください。↓</t>
    <rPh sb="4" eb="5">
      <t>ラン</t>
    </rPh>
    <rPh sb="6" eb="8">
      <t>キニュウ</t>
    </rPh>
    <phoneticPr fontId="2"/>
  </si>
  <si>
    <t>設計者の事務所名及び氏名</t>
    <rPh sb="0" eb="3">
      <t>セッケイシャ</t>
    </rPh>
    <rPh sb="4" eb="8">
      <t>ジムショメイ</t>
    </rPh>
    <rPh sb="8" eb="9">
      <t>オヨ</t>
    </rPh>
    <rPh sb="10" eb="12">
      <t>シメイ</t>
    </rPh>
    <phoneticPr fontId="2"/>
  </si>
  <si>
    <t>45%以下</t>
    <rPh sb="3" eb="5">
      <t>イカ</t>
    </rPh>
    <phoneticPr fontId="2"/>
  </si>
  <si>
    <t>無又は土間コンその他のみ有</t>
    <rPh sb="0" eb="1">
      <t>ム</t>
    </rPh>
    <rPh sb="1" eb="2">
      <t>マタ</t>
    </rPh>
    <phoneticPr fontId="2"/>
  </si>
  <si>
    <t>その他 大臣認定書又はJASS5(2018)等</t>
    <rPh sb="2" eb="3">
      <t>タ</t>
    </rPh>
    <rPh sb="4" eb="6">
      <t>ダイジン</t>
    </rPh>
    <rPh sb="6" eb="8">
      <t>ニンテイ</t>
    </rPh>
    <rPh sb="8" eb="9">
      <t>ショ</t>
    </rPh>
    <rPh sb="9" eb="10">
      <t>マタ</t>
    </rPh>
    <rPh sb="22" eb="23">
      <t>トウ</t>
    </rPh>
    <phoneticPr fontId="2"/>
  </si>
  <si>
    <t>※その他：大臣認定書添付又はJASS5(2018)解説表3.2に示される値に適合する場合。</t>
    <rPh sb="5" eb="10">
      <t>ダイジンニンテイショ</t>
    </rPh>
    <rPh sb="10" eb="12">
      <t>テンプ</t>
    </rPh>
    <rPh sb="12" eb="13">
      <t>マタ</t>
    </rPh>
    <rPh sb="25" eb="28">
      <t>カイセツヒョウ</t>
    </rPh>
    <rPh sb="32" eb="33">
      <t>シメ</t>
    </rPh>
    <rPh sb="36" eb="37">
      <t>アタイ</t>
    </rPh>
    <rPh sb="38" eb="40">
      <t>テキゴウ</t>
    </rPh>
    <rPh sb="42" eb="44">
      <t>バアイ</t>
    </rPh>
    <phoneticPr fontId="2"/>
  </si>
  <si>
    <t>※その他：大臣認定書添付又はJASS5(2018)解説表3.2に示される値に適合する場合(水中コンクリート)。</t>
    <rPh sb="5" eb="10">
      <t>ダイジンニンテイショ</t>
    </rPh>
    <rPh sb="10" eb="12">
      <t>テンプ</t>
    </rPh>
    <rPh sb="12" eb="13">
      <t>マタ</t>
    </rPh>
    <rPh sb="25" eb="28">
      <t>カイセツヒョウ</t>
    </rPh>
    <rPh sb="32" eb="33">
      <t>シメ</t>
    </rPh>
    <rPh sb="36" eb="37">
      <t>アタイ</t>
    </rPh>
    <rPh sb="38" eb="40">
      <t>テキゴウ</t>
    </rPh>
    <rPh sb="42" eb="44">
      <t>バアイ</t>
    </rPh>
    <rPh sb="45" eb="47">
      <t>スイチュウ</t>
    </rPh>
    <phoneticPr fontId="2"/>
  </si>
  <si>
    <t>※その他：日最低気温の平滑平年値の年間極値が0℃を下回る区域以外(3～6％又は4.5±1.5％)</t>
    <rPh sb="3" eb="4">
      <t>タ</t>
    </rPh>
    <rPh sb="5" eb="6">
      <t>ニチ</t>
    </rPh>
    <rPh sb="6" eb="8">
      <t>サイテイ</t>
    </rPh>
    <rPh sb="8" eb="10">
      <t>キオン</t>
    </rPh>
    <rPh sb="11" eb="13">
      <t>ヘイカツ</t>
    </rPh>
    <rPh sb="13" eb="15">
      <t>ヘイネン</t>
    </rPh>
    <rPh sb="15" eb="16">
      <t>アタイ</t>
    </rPh>
    <rPh sb="17" eb="19">
      <t>ネンカン</t>
    </rPh>
    <rPh sb="19" eb="20">
      <t>キョク</t>
    </rPh>
    <rPh sb="20" eb="21">
      <t>チ</t>
    </rPh>
    <rPh sb="25" eb="27">
      <t>シタマワ</t>
    </rPh>
    <rPh sb="28" eb="30">
      <t>クイキ</t>
    </rPh>
    <rPh sb="30" eb="32">
      <t>イガイ</t>
    </rPh>
    <rPh sb="37" eb="38">
      <t>マタ</t>
    </rPh>
    <phoneticPr fontId="2"/>
  </si>
  <si>
    <t>※その他：JASS5(2018)200kg/m3以下(水中コンクリート)</t>
    <phoneticPr fontId="2"/>
  </si>
  <si>
    <t xml:space="preserve"> ◆長期使用構造とする場合</t>
    <rPh sb="2" eb="8">
      <t>チョウキシヨウコウゾウ</t>
    </rPh>
    <rPh sb="11" eb="13">
      <t>バアイ</t>
    </rPh>
    <phoneticPr fontId="2"/>
  </si>
  <si>
    <t>←等級6のみ明示できる</t>
    <rPh sb="1" eb="3">
      <t>トウキュウ</t>
    </rPh>
    <rPh sb="6" eb="8">
      <t>メイジ</t>
    </rPh>
    <phoneticPr fontId="2"/>
  </si>
  <si>
    <t>必須項目</t>
  </si>
  <si>
    <t>※４　等級7の場合のみ表示可能</t>
    <rPh sb="3" eb="5">
      <t>トウキュウ</t>
    </rPh>
    <rPh sb="7" eb="9">
      <t>バアイ</t>
    </rPh>
    <rPh sb="11" eb="13">
      <t>ヒョウジ</t>
    </rPh>
    <rPh sb="13" eb="15">
      <t>カノウ</t>
    </rPh>
    <phoneticPr fontId="2"/>
  </si>
  <si>
    <t>←等級7のみ明示できる</t>
    <rPh sb="1" eb="3">
      <t>トウキュウ</t>
    </rPh>
    <rPh sb="6" eb="8">
      <t>メイジ</t>
    </rPh>
    <phoneticPr fontId="2"/>
  </si>
  <si>
    <t>↑等級６のみ表示可能</t>
    <rPh sb="1" eb="3">
      <t>トウキュウ</t>
    </rPh>
    <rPh sb="6" eb="8">
      <t>ヒョウジ</t>
    </rPh>
    <rPh sb="8" eb="10">
      <t>カノウ</t>
    </rPh>
    <phoneticPr fontId="2"/>
  </si>
  <si>
    <t>※等級６は、削減量から太陽光発電設備を除く。</t>
  </si>
  <si>
    <t>（コージェネレーション設備は考慮して計算）</t>
  </si>
  <si>
    <t>10防犯に関すること</t>
    <rPh sb="2" eb="4">
      <t>ボウハン</t>
    </rPh>
    <rPh sb="5" eb="6">
      <t>カン</t>
    </rPh>
    <phoneticPr fontId="2"/>
  </si>
  <si>
    <t>（建物出入口の階）</t>
    <rPh sb="1" eb="3">
      <t>タテモノ</t>
    </rPh>
    <rPh sb="3" eb="6">
      <t>デイリグチ</t>
    </rPh>
    <rPh sb="7" eb="8">
      <t>カイ</t>
    </rPh>
    <phoneticPr fontId="2"/>
  </si>
  <si>
    <t>共用廊下または共用階段</t>
  </si>
  <si>
    <t xml:space="preserve"> バルコニー等</t>
  </si>
  <si>
    <t xml:space="preserve">  </t>
    <phoneticPr fontId="2"/>
  </si>
  <si>
    <t>（建物出入口の階以外の階）</t>
    <rPh sb="1" eb="3">
      <t>タテモノ</t>
    </rPh>
    <rPh sb="3" eb="6">
      <t>デイリグチ</t>
    </rPh>
    <rPh sb="7" eb="8">
      <t>カイ</t>
    </rPh>
    <rPh sb="8" eb="10">
      <t>イガイ</t>
    </rPh>
    <rPh sb="11" eb="12">
      <t>カイ</t>
    </rPh>
    <phoneticPr fontId="2"/>
  </si>
  <si>
    <t>長期使用構造等</t>
    <rPh sb="0" eb="7">
      <t>チョウキシヨウコウゾウトウ</t>
    </rPh>
    <phoneticPr fontId="2"/>
  </si>
  <si>
    <t>点検措置</t>
    <rPh sb="0" eb="2">
      <t>テンケン</t>
    </rPh>
    <rPh sb="2" eb="4">
      <t>ソチ</t>
    </rPh>
    <phoneticPr fontId="2"/>
  </si>
  <si>
    <t>床下空間</t>
  </si>
  <si>
    <t>床下空間への点検口の設置</t>
    <rPh sb="0" eb="2">
      <t>ユカシタ</t>
    </rPh>
    <rPh sb="2" eb="4">
      <t>クウカン</t>
    </rPh>
    <rPh sb="6" eb="8">
      <t>テンケン</t>
    </rPh>
    <rPh sb="8" eb="9">
      <t>グチ</t>
    </rPh>
    <rPh sb="10" eb="12">
      <t>セッチ</t>
    </rPh>
    <phoneticPr fontId="2"/>
  </si>
  <si>
    <t>の確認が要の場合</t>
    <phoneticPr fontId="2"/>
  </si>
  <si>
    <t>区分された床下空間ごとに点検口を設置</t>
    <rPh sb="0" eb="2">
      <t>クブン</t>
    </rPh>
    <rPh sb="5" eb="7">
      <t>ユカシタ</t>
    </rPh>
    <rPh sb="7" eb="9">
      <t>クウカン</t>
    </rPh>
    <rPh sb="12" eb="14">
      <t>テンケン</t>
    </rPh>
    <rPh sb="14" eb="15">
      <t>コウ</t>
    </rPh>
    <rPh sb="16" eb="18">
      <t>セッチ</t>
    </rPh>
    <phoneticPr fontId="2"/>
  </si>
  <si>
    <t>に記入</t>
  </si>
  <si>
    <t>小屋裏空間</t>
  </si>
  <si>
    <t>小屋裏空間への点検口の設置</t>
    <rPh sb="0" eb="2">
      <t>コヤ</t>
    </rPh>
    <rPh sb="2" eb="3">
      <t>ウラ</t>
    </rPh>
    <rPh sb="3" eb="5">
      <t>クウカン</t>
    </rPh>
    <rPh sb="7" eb="9">
      <t>テンケン</t>
    </rPh>
    <rPh sb="9" eb="10">
      <t>グチ</t>
    </rPh>
    <rPh sb="11" eb="13">
      <t>セッチ</t>
    </rPh>
    <phoneticPr fontId="2"/>
  </si>
  <si>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2"/>
  </si>
  <si>
    <t>床下空間の</t>
    <phoneticPr fontId="2"/>
  </si>
  <si>
    <t>床下空間の有効高さ　330mm以上</t>
    <rPh sb="0" eb="2">
      <t>ユカシタ</t>
    </rPh>
    <rPh sb="2" eb="4">
      <t>クウカン</t>
    </rPh>
    <rPh sb="5" eb="7">
      <t>ユウコウ</t>
    </rPh>
    <rPh sb="7" eb="8">
      <t>タカ</t>
    </rPh>
    <rPh sb="15" eb="17">
      <t>イジョウ</t>
    </rPh>
    <phoneticPr fontId="2"/>
  </si>
  <si>
    <t>無</t>
    <rPh sb="0" eb="1">
      <t>ナ</t>
    </rPh>
    <phoneticPr fontId="2"/>
  </si>
  <si>
    <t>有効高さ</t>
  </si>
  <si>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2"/>
  </si>
  <si>
    <t>）]</t>
    <phoneticPr fontId="2"/>
  </si>
  <si>
    <t>住宅の品質確保の促進等に関する法律施行規則第１条第11号に基づき、以下の情報を提供しますので評価書に記載してください｡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3" eb="24">
      <t>ジョウ</t>
    </rPh>
    <rPh sb="24" eb="25">
      <t>ダイ</t>
    </rPh>
    <rPh sb="27" eb="28">
      <t>ゴウ</t>
    </rPh>
    <rPh sb="29" eb="30">
      <t>モト</t>
    </rPh>
    <rPh sb="33" eb="35">
      <t>イカ</t>
    </rPh>
    <rPh sb="36" eb="38">
      <t>ジョウホウ</t>
    </rPh>
    <rPh sb="39" eb="41">
      <t>テイキョウ</t>
    </rPh>
    <rPh sb="46" eb="49">
      <t>ヒョウカショ</t>
    </rPh>
    <rPh sb="50" eb="52">
      <t>キサイ</t>
    </rPh>
    <phoneticPr fontId="2"/>
  </si>
  <si>
    <t>項                 目</t>
    <rPh sb="0" eb="1">
      <t>コウ</t>
    </rPh>
    <rPh sb="18" eb="19">
      <t>メ</t>
    </rPh>
    <phoneticPr fontId="2"/>
  </si>
  <si>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2"/>
  </si>
  <si>
    <t>情報の種別</t>
    <rPh sb="0" eb="2">
      <t>ジョウホウ</t>
    </rPh>
    <rPh sb="3" eb="5">
      <t>シュベツ</t>
    </rPh>
    <phoneticPr fontId="2"/>
  </si>
  <si>
    <t>情報の有無</t>
    <rPh sb="0" eb="2">
      <t>ジョウホウ</t>
    </rPh>
    <rPh sb="3" eb="5">
      <t>ウム</t>
    </rPh>
    <phoneticPr fontId="2"/>
  </si>
  <si>
    <t>設    計    内    容</t>
    <rPh sb="0" eb="1">
      <t>セツ</t>
    </rPh>
    <rPh sb="5" eb="6">
      <t>ケイ</t>
    </rPh>
    <rPh sb="10" eb="11">
      <t>ウチ</t>
    </rPh>
    <rPh sb="15" eb="16">
      <t>カタチ</t>
    </rPh>
    <phoneticPr fontId="2"/>
  </si>
  <si>
    <t>液状化に                  関すること</t>
    <rPh sb="0" eb="3">
      <t>エキジョウカ</t>
    </rPh>
    <rPh sb="22" eb="23">
      <t>カン</t>
    </rPh>
    <phoneticPr fontId="2"/>
  </si>
  <si>
    <t>(イ)</t>
    <phoneticPr fontId="2"/>
  </si>
  <si>
    <t>液状化マップ</t>
    <rPh sb="0" eb="3">
      <t>エキジョウカ</t>
    </rPh>
    <phoneticPr fontId="2"/>
  </si>
  <si>
    <t>【液状化に関する表記】</t>
    <rPh sb="1" eb="4">
      <t>エキジョウカ</t>
    </rPh>
    <rPh sb="5" eb="6">
      <t>カン</t>
    </rPh>
    <rPh sb="8" eb="10">
      <t>ヒョウキ</t>
    </rPh>
    <phoneticPr fontId="2"/>
  </si>
  <si>
    <t>広域的情報</t>
    <rPh sb="0" eb="2">
      <t>コウイキ</t>
    </rPh>
    <rPh sb="2" eb="3">
      <t>テキ</t>
    </rPh>
    <rPh sb="3" eb="5">
      <t>ジョウホウ</t>
    </rPh>
    <phoneticPr fontId="2"/>
  </si>
  <si>
    <t>不明</t>
    <rPh sb="0" eb="2">
      <t>フメイ</t>
    </rPh>
    <phoneticPr fontId="2"/>
  </si>
  <si>
    <t>【備考・出典】</t>
    <rPh sb="1" eb="3">
      <t>ビコウ</t>
    </rPh>
    <rPh sb="4" eb="6">
      <t>シュッテン</t>
    </rPh>
    <phoneticPr fontId="2"/>
  </si>
  <si>
    <t>添付資料有り</t>
    <rPh sb="0" eb="2">
      <t>テンプ</t>
    </rPh>
    <rPh sb="2" eb="4">
      <t>シリョウ</t>
    </rPh>
    <rPh sb="4" eb="5">
      <t>ア</t>
    </rPh>
    <phoneticPr fontId="2"/>
  </si>
  <si>
    <t>添付資料なし</t>
    <rPh sb="0" eb="2">
      <t>テンプ</t>
    </rPh>
    <rPh sb="2" eb="4">
      <t>シリョウ</t>
    </rPh>
    <phoneticPr fontId="2"/>
  </si>
  <si>
    <t>液状化履歴                  に関する情報</t>
    <rPh sb="0" eb="3">
      <t>エキジョウカ</t>
    </rPh>
    <rPh sb="3" eb="5">
      <t>リレキ</t>
    </rPh>
    <rPh sb="24" eb="25">
      <t>カン</t>
    </rPh>
    <rPh sb="27" eb="29">
      <t>ジョウホウ</t>
    </rPh>
    <phoneticPr fontId="2"/>
  </si>
  <si>
    <t>【住宅敷地周辺の液状化履歴】</t>
    <rPh sb="1" eb="3">
      <t>ジュウタク</t>
    </rPh>
    <rPh sb="3" eb="5">
      <t>シキチ</t>
    </rPh>
    <rPh sb="5" eb="7">
      <t>シュウヘン</t>
    </rPh>
    <rPh sb="8" eb="11">
      <t>エキジョウカ</t>
    </rPh>
    <rPh sb="11" eb="13">
      <t>リレキ</t>
    </rPh>
    <phoneticPr fontId="2"/>
  </si>
  <si>
    <t>地形分類</t>
    <rPh sb="0" eb="2">
      <t>チケイ</t>
    </rPh>
    <rPh sb="2" eb="4">
      <t>ブンルイ</t>
    </rPh>
    <phoneticPr fontId="2"/>
  </si>
  <si>
    <t>【該当する地形名称】</t>
    <rPh sb="1" eb="3">
      <t>ガイトウ</t>
    </rPh>
    <rPh sb="5" eb="7">
      <t>チケイ</t>
    </rPh>
    <rPh sb="7" eb="9">
      <t>メイショウ</t>
    </rPh>
    <phoneticPr fontId="2"/>
  </si>
  <si>
    <t>その他土地利用      履歴に関する資料</t>
    <rPh sb="2" eb="3">
      <t>タ</t>
    </rPh>
    <rPh sb="3" eb="5">
      <t>トチ</t>
    </rPh>
    <rPh sb="5" eb="7">
      <t>リヨウ</t>
    </rPh>
    <rPh sb="13" eb="15">
      <t>リレキ</t>
    </rPh>
    <rPh sb="16" eb="17">
      <t>カン</t>
    </rPh>
    <rPh sb="19" eb="21">
      <t>シリョウ</t>
    </rPh>
    <phoneticPr fontId="2"/>
  </si>
  <si>
    <t>【旧土地利用】</t>
    <rPh sb="1" eb="4">
      <t>キュウトチ</t>
    </rPh>
    <rPh sb="4" eb="6">
      <t>リヨウ</t>
    </rPh>
    <phoneticPr fontId="2"/>
  </si>
  <si>
    <t>種別：</t>
    <rPh sb="0" eb="2">
      <t>シュベツ</t>
    </rPh>
    <phoneticPr fontId="2"/>
  </si>
  <si>
    <t>水田</t>
    <rPh sb="0" eb="2">
      <t>スイデン</t>
    </rPh>
    <phoneticPr fontId="2"/>
  </si>
  <si>
    <t>池沼･川</t>
    <rPh sb="0" eb="1">
      <t>イケ</t>
    </rPh>
    <rPh sb="1" eb="2">
      <t>ヌマ</t>
    </rPh>
    <rPh sb="3" eb="4">
      <t>カワ</t>
    </rPh>
    <phoneticPr fontId="2"/>
  </si>
  <si>
    <t>海</t>
    <rPh sb="0" eb="1">
      <t>ウミ</t>
    </rPh>
    <phoneticPr fontId="2"/>
  </si>
  <si>
    <t>(ロ)</t>
    <phoneticPr fontId="2"/>
  </si>
  <si>
    <t>敷地の地盤調査の          記録</t>
    <rPh sb="0" eb="2">
      <t>シキチ</t>
    </rPh>
    <rPh sb="3" eb="5">
      <t>ジバン</t>
    </rPh>
    <rPh sb="5" eb="7">
      <t>チョウサ</t>
    </rPh>
    <rPh sb="18" eb="20">
      <t>キロク</t>
    </rPh>
    <phoneticPr fontId="2"/>
  </si>
  <si>
    <t>【地盤調査】</t>
    <rPh sb="1" eb="3">
      <t>ジバン</t>
    </rPh>
    <rPh sb="3" eb="5">
      <t>チョウサ</t>
    </rPh>
    <phoneticPr fontId="2"/>
  </si>
  <si>
    <t>方法：</t>
    <rPh sb="0" eb="2">
      <t>ホウホウ</t>
    </rPh>
    <phoneticPr fontId="2"/>
  </si>
  <si>
    <t>仕様：</t>
    <rPh sb="0" eb="2">
      <t>シヨウ</t>
    </rPh>
    <phoneticPr fontId="2"/>
  </si>
  <si>
    <t>【試料採取】</t>
    <rPh sb="1" eb="3">
      <t>シリョウ</t>
    </rPh>
    <rPh sb="3" eb="5">
      <t>サイシュ</t>
    </rPh>
    <phoneticPr fontId="2"/>
  </si>
  <si>
    <t>有り</t>
    <rPh sb="0" eb="1">
      <t>ア</t>
    </rPh>
    <phoneticPr fontId="2"/>
  </si>
  <si>
    <t>なし</t>
    <phoneticPr fontId="2"/>
  </si>
  <si>
    <t>【備 考】</t>
    <rPh sb="1" eb="2">
      <t>ソナエ</t>
    </rPh>
    <rPh sb="3" eb="4">
      <t>コウ</t>
    </rPh>
    <phoneticPr fontId="2"/>
  </si>
  <si>
    <t>地下水位の情報</t>
    <rPh sb="0" eb="2">
      <t>チカ</t>
    </rPh>
    <rPh sb="2" eb="4">
      <t>スイイ</t>
    </rPh>
    <rPh sb="5" eb="7">
      <t>ジョウホウ</t>
    </rPh>
    <phoneticPr fontId="2"/>
  </si>
  <si>
    <t>【地下水位】</t>
    <rPh sb="1" eb="3">
      <t>チカ</t>
    </rPh>
    <rPh sb="3" eb="5">
      <t>スイイ</t>
    </rPh>
    <phoneticPr fontId="2"/>
  </si>
  <si>
    <t>【測定方法】</t>
    <rPh sb="1" eb="3">
      <t>ソクテイ</t>
    </rPh>
    <rPh sb="3" eb="5">
      <t>ホウホウ</t>
    </rPh>
    <phoneticPr fontId="2"/>
  </si>
  <si>
    <t>地盤調査から得た    液状化に関する       指標</t>
    <rPh sb="0" eb="2">
      <t>ジバン</t>
    </rPh>
    <rPh sb="2" eb="4">
      <t>チョウサ</t>
    </rPh>
    <rPh sb="6" eb="7">
      <t>エ</t>
    </rPh>
    <rPh sb="12" eb="15">
      <t>エキジョウカ</t>
    </rPh>
    <rPh sb="16" eb="17">
      <t>カン</t>
    </rPh>
    <rPh sb="26" eb="28">
      <t>シヒョウ</t>
    </rPh>
    <phoneticPr fontId="2"/>
  </si>
  <si>
    <t>【指標・備考】</t>
    <rPh sb="1" eb="3">
      <t>シヒョウ</t>
    </rPh>
    <rPh sb="4" eb="6">
      <t>ビコウ</t>
    </rPh>
    <phoneticPr fontId="2"/>
  </si>
  <si>
    <t>宅地造成工事の          記録</t>
    <rPh sb="0" eb="2">
      <t>タクチ</t>
    </rPh>
    <rPh sb="2" eb="4">
      <t>ゾウセイ</t>
    </rPh>
    <rPh sb="4" eb="6">
      <t>コウジ</t>
    </rPh>
    <rPh sb="17" eb="19">
      <t>キロク</t>
    </rPh>
    <phoneticPr fontId="2"/>
  </si>
  <si>
    <t>【造成図面】</t>
    <rPh sb="1" eb="3">
      <t>ゾウセイ</t>
    </rPh>
    <rPh sb="3" eb="5">
      <t>ズメン</t>
    </rPh>
    <phoneticPr fontId="2"/>
  </si>
  <si>
    <t>液状化に関連して       行う地盤に関する            工事の記録･計測</t>
    <rPh sb="0" eb="3">
      <t>エキジョウカ</t>
    </rPh>
    <rPh sb="4" eb="6">
      <t>カンレン</t>
    </rPh>
    <rPh sb="15" eb="16">
      <t>オコナ</t>
    </rPh>
    <rPh sb="17" eb="19">
      <t>ジバン</t>
    </rPh>
    <rPh sb="20" eb="21">
      <t>カン</t>
    </rPh>
    <rPh sb="35" eb="37">
      <t>コウジ</t>
    </rPh>
    <rPh sb="38" eb="40">
      <t>キロク</t>
    </rPh>
    <rPh sb="41" eb="43">
      <t>ケイソク</t>
    </rPh>
    <phoneticPr fontId="2"/>
  </si>
  <si>
    <t>【工法分類】</t>
    <rPh sb="1" eb="3">
      <t>コウホウ</t>
    </rPh>
    <rPh sb="3" eb="5">
      <t>ブンルイ</t>
    </rPh>
    <phoneticPr fontId="2"/>
  </si>
  <si>
    <t>【工法名称】</t>
    <rPh sb="1" eb="3">
      <t>コウホウ</t>
    </rPh>
    <rPh sb="3" eb="5">
      <t>メイショウ</t>
    </rPh>
    <phoneticPr fontId="2"/>
  </si>
  <si>
    <t>【施工時期】</t>
    <rPh sb="1" eb="3">
      <t>セコウ</t>
    </rPh>
    <rPh sb="3" eb="5">
      <t>ジキ</t>
    </rPh>
    <phoneticPr fontId="2"/>
  </si>
  <si>
    <t>【工事内容】</t>
    <rPh sb="1" eb="3">
      <t>コウジ</t>
    </rPh>
    <rPh sb="3" eb="5">
      <t>ナイヨウ</t>
    </rPh>
    <phoneticPr fontId="2"/>
  </si>
  <si>
    <t>【工事報告書】</t>
    <rPh sb="1" eb="3">
      <t>コウジ</t>
    </rPh>
    <rPh sb="3" eb="6">
      <t>ホウコクショ</t>
    </rPh>
    <phoneticPr fontId="2"/>
  </si>
  <si>
    <t>その他地盤に関す     る工事の記録･計画</t>
    <rPh sb="2" eb="3">
      <t>タ</t>
    </rPh>
    <rPh sb="3" eb="5">
      <t>ジバン</t>
    </rPh>
    <rPh sb="6" eb="7">
      <t>カン</t>
    </rPh>
    <rPh sb="14" eb="16">
      <t>コウジ</t>
    </rPh>
    <rPh sb="17" eb="19">
      <t>キロク</t>
    </rPh>
    <rPh sb="20" eb="22">
      <t>ケイカク</t>
    </rPh>
    <phoneticPr fontId="2"/>
  </si>
  <si>
    <t>(ハ)</t>
    <phoneticPr fontId="2"/>
  </si>
  <si>
    <t>液状化に関連して                       行う住宅                       基礎等に関する                            工事の記録･計測</t>
    <rPh sb="0" eb="3">
      <t>エキジョウカ</t>
    </rPh>
    <rPh sb="4" eb="6">
      <t>カンレン</t>
    </rPh>
    <rPh sb="31" eb="32">
      <t>オコナ</t>
    </rPh>
    <rPh sb="33" eb="35">
      <t>ジュウタク</t>
    </rPh>
    <rPh sb="58" eb="60">
      <t>キソ</t>
    </rPh>
    <rPh sb="60" eb="61">
      <t>トウ</t>
    </rPh>
    <rPh sb="62" eb="63">
      <t>カン</t>
    </rPh>
    <rPh sb="93" eb="95">
      <t>コウジ</t>
    </rPh>
    <rPh sb="96" eb="98">
      <t>キロク</t>
    </rPh>
    <rPh sb="99" eb="101">
      <t>ケイソク</t>
    </rPh>
    <phoneticPr fontId="2"/>
  </si>
  <si>
    <t>備</t>
    <rPh sb="0" eb="1">
      <t>ビ</t>
    </rPh>
    <phoneticPr fontId="2"/>
  </si>
  <si>
    <t>考</t>
    <rPh sb="0" eb="1">
      <t>コウ</t>
    </rPh>
    <phoneticPr fontId="2"/>
  </si>
  <si>
    <t>一般財団法人　大阪建築防災センター　別紙評価書に記載</t>
    <phoneticPr fontId="2"/>
  </si>
  <si>
    <t>一般財団法人　大阪建築防災センター　別紙評価書に記載</t>
    <rPh sb="0" eb="17">
      <t>イ</t>
    </rPh>
    <rPh sb="18" eb="20">
      <t>ベッシ</t>
    </rPh>
    <rPh sb="20" eb="22">
      <t>ヒョウカ</t>
    </rPh>
    <rPh sb="22" eb="23">
      <t>ショ</t>
    </rPh>
    <rPh sb="24" eb="26">
      <t>キサイ</t>
    </rPh>
    <phoneticPr fontId="2"/>
  </si>
  <si>
    <t>型式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</si>
</sst>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00"/>
    <numFmt numFmtId="178" formatCode="0.00_ "/>
    <numFmt numFmtId="179" formatCode="0.00_);[Red]\(0.00\)"/>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b/>
      <sz val="9"/>
      <name val="ＭＳ Ｐ明朝"/>
      <family val="1"/>
      <charset val="128"/>
    </font>
    <font>
      <sz val="8"/>
      <name val="ＭＳ Ｐ明朝"/>
      <family val="1"/>
      <charset val="128"/>
    </font>
    <font>
      <sz val="9"/>
      <name val="ＭＳ 明朝"/>
      <family val="1"/>
      <charset val="128"/>
    </font>
    <font>
      <sz val="11"/>
      <name val="ＭＳ 明朝"/>
      <family val="1"/>
      <charset val="128"/>
    </font>
    <font>
      <sz val="7"/>
      <name val="ＭＳ Ｐ明朝"/>
      <family val="1"/>
      <charset val="128"/>
    </font>
    <font>
      <sz val="8"/>
      <name val="ＭＳ 明朝"/>
      <family val="1"/>
      <charset val="128"/>
    </font>
    <font>
      <sz val="8"/>
      <name val="ＭＳ Ｐゴシック"/>
      <family val="3"/>
      <charset val="128"/>
    </font>
    <font>
      <sz val="6"/>
      <name val="ＭＳ Ｐ明朝"/>
      <family val="1"/>
      <charset val="128"/>
    </font>
    <font>
      <b/>
      <sz val="11"/>
      <name val="ＭＳ Ｐ明朝"/>
      <family val="1"/>
      <charset val="128"/>
    </font>
    <font>
      <sz val="9.5"/>
      <name val="ＭＳ Ｐ明朝"/>
      <family val="1"/>
      <charset val="128"/>
    </font>
    <font>
      <sz val="12"/>
      <name val="ＭＳ Ｐ明朝"/>
      <family val="1"/>
      <charset val="128"/>
    </font>
    <font>
      <b/>
      <sz val="10"/>
      <name val="ＭＳ Ｐ明朝"/>
      <family val="1"/>
      <charset val="128"/>
    </font>
    <font>
      <b/>
      <sz val="8"/>
      <name val="ＭＳ Ｐ明朝"/>
      <family val="1"/>
      <charset val="128"/>
    </font>
    <font>
      <sz val="4"/>
      <name val="ＭＳ Ｐ明朝"/>
      <family val="1"/>
      <charset val="128"/>
    </font>
    <font>
      <sz val="8"/>
      <color indexed="10"/>
      <name val="ＭＳ Ｐ明朝"/>
      <family val="1"/>
      <charset val="128"/>
    </font>
    <font>
      <b/>
      <sz val="8"/>
      <color indexed="10"/>
      <name val="ＭＳ Ｐ明朝"/>
      <family val="1"/>
      <charset val="128"/>
    </font>
    <font>
      <vertAlign val="superscript"/>
      <sz val="6"/>
      <name val="ＭＳ Ｐ明朝"/>
      <family val="1"/>
      <charset val="128"/>
    </font>
    <font>
      <vertAlign val="superscript"/>
      <sz val="8"/>
      <name val="ＭＳ Ｐ明朝"/>
      <family val="1"/>
      <charset val="128"/>
    </font>
    <font>
      <sz val="6"/>
      <color indexed="10"/>
      <name val="ＭＳ Ｐ明朝"/>
      <family val="1"/>
      <charset val="128"/>
    </font>
    <font>
      <b/>
      <sz val="9"/>
      <color indexed="10"/>
      <name val="ＭＳ Ｐ明朝"/>
      <family val="1"/>
      <charset val="128"/>
    </font>
    <font>
      <sz val="9"/>
      <color indexed="10"/>
      <name val="ＭＳ Ｐ明朝"/>
      <family val="1"/>
      <charset val="128"/>
    </font>
    <font>
      <sz val="7"/>
      <name val="ＭＳ Ｐゴシック"/>
      <family val="3"/>
      <charset val="128"/>
    </font>
    <font>
      <sz val="9"/>
      <name val="ＭＳ Ｐゴシック"/>
      <family val="3"/>
      <charset val="128"/>
    </font>
    <font>
      <sz val="7"/>
      <color indexed="10"/>
      <name val="ＭＳ Ｐ明朝"/>
      <family val="1"/>
      <charset val="128"/>
    </font>
    <font>
      <sz val="7.5"/>
      <name val="ＭＳ Ｐ明朝"/>
      <family val="1"/>
      <charset val="128"/>
    </font>
    <font>
      <b/>
      <sz val="7.5"/>
      <color indexed="10"/>
      <name val="ＭＳ Ｐ明朝"/>
      <family val="1"/>
      <charset val="128"/>
    </font>
    <font>
      <sz val="6"/>
      <name val="HG丸ｺﾞｼｯｸM-PRO"/>
      <family val="3"/>
      <charset val="128"/>
    </font>
    <font>
      <sz val="7"/>
      <color indexed="8"/>
      <name val="ＭＳ Ｐゴシック"/>
      <family val="3"/>
      <charset val="128"/>
    </font>
    <font>
      <sz val="7"/>
      <color rgb="FFFF0000"/>
      <name val="ＭＳ Ｐ明朝"/>
      <family val="1"/>
      <charset val="128"/>
    </font>
    <font>
      <sz val="8"/>
      <color rgb="FFFF0000"/>
      <name val="ＭＳ Ｐ明朝"/>
      <family val="1"/>
      <charset val="128"/>
    </font>
    <font>
      <b/>
      <sz val="11"/>
      <color rgb="FFFF0000"/>
      <name val="ＭＳ Ｐ明朝"/>
      <family val="1"/>
      <charset val="128"/>
    </font>
    <font>
      <b/>
      <sz val="9"/>
      <color rgb="FFFF0000"/>
      <name val="ＭＳ Ｐ明朝"/>
      <family val="1"/>
      <charset val="128"/>
    </font>
    <font>
      <b/>
      <sz val="8"/>
      <color rgb="FFFF0000"/>
      <name val="ＭＳ Ｐ明朝"/>
      <family val="1"/>
      <charset val="128"/>
    </font>
    <font>
      <sz val="6"/>
      <color rgb="FFFF0000"/>
      <name val="ＭＳ Ｐ明朝"/>
      <family val="1"/>
      <charset val="128"/>
    </font>
    <font>
      <sz val="6"/>
      <color rgb="FFFF0000"/>
      <name val="ＭＳ Ｐゴシック"/>
      <family val="3"/>
      <charset val="128"/>
    </font>
    <font>
      <b/>
      <sz val="8"/>
      <name val="ＭＳ Ｐゴシック"/>
      <family val="3"/>
      <charset val="128"/>
    </font>
    <font>
      <sz val="8"/>
      <color indexed="8"/>
      <name val="ＭＳ Ｐ明朝"/>
      <family val="1"/>
      <charset val="128"/>
    </font>
    <font>
      <sz val="8"/>
      <color indexed="8"/>
      <name val="ＭＳ Ｐゴシック"/>
      <family val="3"/>
      <charset val="128"/>
    </font>
    <font>
      <strike/>
      <sz val="9"/>
      <color rgb="FFFF0000"/>
      <name val="ＭＳ Ｐ明朝"/>
      <family val="1"/>
      <charset val="128"/>
    </font>
  </fonts>
  <fills count="12">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65"/>
        <bgColor indexed="64"/>
      </patternFill>
    </fill>
    <fill>
      <patternFill patternType="solid">
        <fgColor indexed="22"/>
        <bgColor indexed="64"/>
      </patternFill>
    </fill>
    <fill>
      <patternFill patternType="solid">
        <fgColor rgb="FFFFFFCC"/>
        <bgColor indexed="64"/>
      </patternFill>
    </fill>
    <fill>
      <patternFill patternType="solid">
        <fgColor rgb="FFCCFFFF"/>
        <bgColor indexed="64"/>
      </patternFill>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theme="6" tint="0.79998168889431442"/>
        <bgColor indexed="64"/>
      </patternFill>
    </fill>
  </fills>
  <borders count="1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hair">
        <color indexed="64"/>
      </bottom>
      <diagonal/>
    </border>
    <border>
      <left/>
      <right style="medium">
        <color indexed="64"/>
      </right>
      <top/>
      <bottom style="medium">
        <color indexed="64"/>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double">
        <color indexed="64"/>
      </right>
      <top style="double">
        <color indexed="64"/>
      </top>
      <bottom style="double">
        <color indexed="64"/>
      </bottom>
      <diagonal/>
    </border>
    <border>
      <left/>
      <right style="double">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style="medium">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right style="double">
        <color indexed="64"/>
      </right>
      <top style="hair">
        <color indexed="64"/>
      </top>
      <bottom style="hair">
        <color indexed="64"/>
      </bottom>
      <diagonal/>
    </border>
    <border>
      <left/>
      <right style="double">
        <color indexed="64"/>
      </right>
      <top/>
      <bottom style="hair">
        <color indexed="64"/>
      </bottom>
      <diagonal/>
    </border>
    <border>
      <left style="hair">
        <color indexed="64"/>
      </left>
      <right style="hair">
        <color indexed="64"/>
      </right>
      <top style="hair">
        <color indexed="64"/>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right style="double">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style="double">
        <color indexed="64"/>
      </top>
      <bottom style="double">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diagonal/>
    </border>
    <border>
      <left/>
      <right style="hair">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medium">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hair">
        <color indexed="64"/>
      </bottom>
      <diagonal/>
    </border>
    <border>
      <left/>
      <right style="medium">
        <color indexed="64"/>
      </right>
      <top style="medium">
        <color indexed="64"/>
      </top>
      <bottom style="hair">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thin">
        <color indexed="64"/>
      </left>
      <right/>
      <top style="medium">
        <color indexed="64"/>
      </top>
      <bottom style="thin">
        <color indexed="64"/>
      </bottom>
      <diagonal style="hair">
        <color indexed="64"/>
      </diagonal>
    </border>
    <border diagonalUp="1">
      <left/>
      <right style="thin">
        <color indexed="64"/>
      </right>
      <top style="medium">
        <color indexed="64"/>
      </top>
      <bottom style="thin">
        <color indexed="64"/>
      </bottom>
      <diagonal style="hair">
        <color indexed="64"/>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1466">
    <xf numFmtId="0" fontId="0" fillId="0" borderId="0" xfId="0"/>
    <xf numFmtId="0" fontId="3" fillId="0" borderId="0" xfId="0" applyFont="1"/>
    <xf numFmtId="0" fontId="6" fillId="0" borderId="0" xfId="0" applyFont="1"/>
    <xf numFmtId="0" fontId="5" fillId="0" borderId="0" xfId="0" applyFont="1"/>
    <xf numFmtId="0" fontId="5" fillId="0" borderId="0" xfId="0" applyFont="1" applyAlignment="1">
      <alignment horizontal="center"/>
    </xf>
    <xf numFmtId="0" fontId="5" fillId="0" borderId="1" xfId="0" applyFont="1" applyBorder="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0" xfId="0" applyFont="1" applyAlignment="1">
      <alignment horizontal="distributed"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9" xfId="0" applyFont="1" applyBorder="1" applyAlignment="1">
      <alignmen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right" vertical="center"/>
    </xf>
    <xf numFmtId="0" fontId="5" fillId="0" borderId="7" xfId="0" applyFont="1" applyBorder="1" applyAlignment="1">
      <alignment vertical="center"/>
    </xf>
    <xf numFmtId="0" fontId="5" fillId="0" borderId="11" xfId="0" applyFont="1" applyBorder="1" applyAlignment="1">
      <alignment horizontal="center" vertical="center"/>
    </xf>
    <xf numFmtId="0" fontId="5" fillId="0" borderId="6" xfId="0" applyFont="1" applyBorder="1" applyAlignment="1">
      <alignment vertical="center"/>
    </xf>
    <xf numFmtId="0" fontId="5" fillId="0" borderId="0" xfId="0" applyFont="1" applyAlignment="1">
      <alignment horizontal="left" vertical="center"/>
    </xf>
    <xf numFmtId="0" fontId="5" fillId="0" borderId="12" xfId="0" applyFont="1" applyBorder="1" applyAlignment="1">
      <alignment vertical="center"/>
    </xf>
    <xf numFmtId="0" fontId="5" fillId="0" borderId="5"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3" fillId="0" borderId="0" xfId="0" applyFont="1" applyAlignment="1">
      <alignment vertical="center"/>
    </xf>
    <xf numFmtId="0" fontId="3" fillId="0" borderId="9" xfId="0" applyFont="1" applyBorder="1" applyAlignment="1">
      <alignment vertical="center"/>
    </xf>
    <xf numFmtId="0" fontId="5" fillId="0" borderId="15" xfId="0" applyFont="1" applyBorder="1" applyAlignment="1">
      <alignment horizontal="center" vertical="center"/>
    </xf>
    <xf numFmtId="0" fontId="5" fillId="0" borderId="11" xfId="0" applyFont="1" applyBorder="1" applyAlignment="1">
      <alignment vertical="center"/>
    </xf>
    <xf numFmtId="0" fontId="5" fillId="0" borderId="8" xfId="0" applyFont="1" applyBorder="1" applyAlignment="1">
      <alignment horizontal="left" vertical="center"/>
    </xf>
    <xf numFmtId="0" fontId="5" fillId="0" borderId="16" xfId="0" applyFont="1" applyBorder="1" applyAlignment="1">
      <alignment vertical="center"/>
    </xf>
    <xf numFmtId="0" fontId="5" fillId="0" borderId="4" xfId="0" applyFont="1" applyBorder="1" applyAlignment="1">
      <alignment vertical="center"/>
    </xf>
    <xf numFmtId="0" fontId="5" fillId="0" borderId="11" xfId="0" applyFont="1" applyBorder="1" applyAlignment="1">
      <alignment horizontal="left" vertical="center"/>
    </xf>
    <xf numFmtId="0" fontId="5" fillId="0" borderId="5" xfId="0" applyFont="1" applyBorder="1" applyAlignment="1">
      <alignment horizontal="left" vertical="center"/>
    </xf>
    <xf numFmtId="0" fontId="9" fillId="0" borderId="0" xfId="0" applyFont="1"/>
    <xf numFmtId="0" fontId="9" fillId="0" borderId="0" xfId="0" applyFont="1" applyAlignment="1">
      <alignment horizontal="center"/>
    </xf>
    <xf numFmtId="0" fontId="8" fillId="0" borderId="11" xfId="0" applyFont="1" applyBorder="1" applyAlignment="1">
      <alignment vertical="center"/>
    </xf>
    <xf numFmtId="0" fontId="8" fillId="0" borderId="0" xfId="0" applyFont="1"/>
    <xf numFmtId="0" fontId="8" fillId="0" borderId="6" xfId="0" applyFont="1" applyBorder="1"/>
    <xf numFmtId="0" fontId="5" fillId="0" borderId="13" xfId="0" applyFont="1" applyBorder="1"/>
    <xf numFmtId="0" fontId="5" fillId="0" borderId="4" xfId="0" applyFont="1" applyBorder="1" applyAlignment="1">
      <alignment horizontal="center"/>
    </xf>
    <xf numFmtId="0" fontId="5" fillId="0" borderId="0" xfId="0" applyFont="1" applyAlignment="1">
      <alignment horizontal="right"/>
    </xf>
    <xf numFmtId="0" fontId="5" fillId="0" borderId="9" xfId="0" applyFont="1" applyBorder="1"/>
    <xf numFmtId="0" fontId="5" fillId="0" borderId="17" xfId="0" applyFont="1" applyBorder="1" applyAlignment="1">
      <alignment horizontal="left" vertical="center"/>
    </xf>
    <xf numFmtId="0" fontId="5" fillId="0" borderId="17" xfId="0" applyFont="1" applyBorder="1" applyAlignment="1">
      <alignment vertical="center"/>
    </xf>
    <xf numFmtId="0" fontId="5" fillId="0" borderId="17" xfId="0" applyFont="1" applyBorder="1" applyAlignment="1">
      <alignment horizontal="center" vertical="center"/>
    </xf>
    <xf numFmtId="0" fontId="3" fillId="0" borderId="9" xfId="0" applyFont="1" applyBorder="1" applyAlignment="1">
      <alignment horizontal="distributed"/>
    </xf>
    <xf numFmtId="49" fontId="5" fillId="0" borderId="8" xfId="0" applyNumberFormat="1" applyFont="1" applyBorder="1"/>
    <xf numFmtId="0" fontId="5" fillId="0" borderId="0" xfId="0" applyFont="1" applyAlignment="1">
      <alignment horizontal="left"/>
    </xf>
    <xf numFmtId="0" fontId="5" fillId="0" borderId="10" xfId="0" applyFont="1" applyBorder="1"/>
    <xf numFmtId="0" fontId="5" fillId="0" borderId="8" xfId="0" applyFont="1" applyBorder="1"/>
    <xf numFmtId="0" fontId="5" fillId="0" borderId="5" xfId="0" applyFont="1" applyBorder="1"/>
    <xf numFmtId="0" fontId="5" fillId="0" borderId="16" xfId="0" applyFont="1" applyBorder="1"/>
    <xf numFmtId="0" fontId="5" fillId="0" borderId="18" xfId="0" applyFont="1" applyBorder="1"/>
    <xf numFmtId="0" fontId="3" fillId="0" borderId="0" xfId="0" applyFont="1" applyAlignment="1">
      <alignment horizontal="distributed"/>
    </xf>
    <xf numFmtId="0" fontId="5" fillId="0" borderId="19" xfId="0" applyFont="1" applyBorder="1" applyAlignment="1">
      <alignment horizontal="center" vertical="center"/>
    </xf>
    <xf numFmtId="0" fontId="5" fillId="0" borderId="17" xfId="0" applyFont="1" applyBorder="1" applyAlignment="1">
      <alignment horizontal="right" vertical="center"/>
    </xf>
    <xf numFmtId="0" fontId="7" fillId="0" borderId="0" xfId="0" applyFont="1" applyAlignment="1">
      <alignment horizontal="left" vertical="center"/>
    </xf>
    <xf numFmtId="0" fontId="5" fillId="0" borderId="4" xfId="0" applyFont="1" applyBorder="1"/>
    <xf numFmtId="0" fontId="7" fillId="0" borderId="6" xfId="0" applyFont="1" applyBorder="1" applyAlignment="1">
      <alignment horizontal="left" vertical="center"/>
    </xf>
    <xf numFmtId="0" fontId="5" fillId="0" borderId="20" xfId="0" applyFont="1" applyBorder="1" applyAlignment="1">
      <alignment horizontal="center" vertical="center"/>
    </xf>
    <xf numFmtId="0" fontId="5" fillId="0" borderId="19" xfId="0" applyFont="1" applyBorder="1" applyAlignment="1">
      <alignment vertical="center"/>
    </xf>
    <xf numFmtId="0" fontId="5" fillId="0" borderId="21" xfId="0" applyFont="1" applyBorder="1" applyAlignment="1">
      <alignment horizontal="center"/>
    </xf>
    <xf numFmtId="0" fontId="8" fillId="0" borderId="9" xfId="0" applyFont="1" applyBorder="1"/>
    <xf numFmtId="0" fontId="7" fillId="0" borderId="0" xfId="0" applyFont="1" applyAlignment="1">
      <alignment horizontal="center" vertical="center"/>
    </xf>
    <xf numFmtId="0" fontId="5" fillId="0" borderId="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2" xfId="0" applyFont="1" applyBorder="1" applyAlignment="1">
      <alignment horizontal="left" vertical="center"/>
    </xf>
    <xf numFmtId="0" fontId="5" fillId="0" borderId="22" xfId="0" applyFont="1" applyBorder="1" applyAlignment="1">
      <alignment vertical="center"/>
    </xf>
    <xf numFmtId="0" fontId="5" fillId="0" borderId="20" xfId="0" applyFont="1" applyBorder="1" applyAlignment="1" applyProtection="1">
      <alignment horizontal="center" vertical="center"/>
      <protection locked="0"/>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49" fontId="5" fillId="0" borderId="3" xfId="0" applyNumberFormat="1" applyFont="1" applyBorder="1"/>
    <xf numFmtId="0" fontId="5" fillId="0" borderId="24" xfId="0" applyFont="1" applyBorder="1"/>
    <xf numFmtId="0" fontId="5" fillId="0" borderId="19" xfId="0" applyFont="1" applyBorder="1" applyAlignment="1">
      <alignment horizontal="left" vertical="center"/>
    </xf>
    <xf numFmtId="0" fontId="7" fillId="0" borderId="0" xfId="0" applyFont="1" applyAlignment="1">
      <alignment horizontal="center" vertical="center" wrapText="1" shrinkToFit="1"/>
    </xf>
    <xf numFmtId="0" fontId="7" fillId="0" borderId="8"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8"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25" xfId="0" applyFont="1" applyBorder="1" applyAlignment="1">
      <alignment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9" fillId="0" borderId="10" xfId="0" applyFont="1" applyBorder="1"/>
    <xf numFmtId="0" fontId="9" fillId="0" borderId="25" xfId="0" applyFont="1" applyBorder="1"/>
    <xf numFmtId="0" fontId="9" fillId="0" borderId="2" xfId="0" applyFont="1" applyBorder="1"/>
    <xf numFmtId="0" fontId="9" fillId="0" borderId="5" xfId="0" applyFont="1" applyBorder="1"/>
    <xf numFmtId="0" fontId="9" fillId="0" borderId="5" xfId="0" applyFont="1" applyBorder="1" applyAlignment="1">
      <alignment horizontal="center"/>
    </xf>
    <xf numFmtId="0" fontId="9" fillId="0" borderId="18" xfId="0" applyFont="1" applyBorder="1"/>
    <xf numFmtId="0" fontId="9" fillId="0" borderId="8" xfId="0" applyFont="1" applyBorder="1"/>
    <xf numFmtId="0" fontId="9" fillId="0" borderId="4" xfId="0" applyFont="1" applyBorder="1"/>
    <xf numFmtId="0" fontId="9" fillId="0" borderId="9" xfId="0" applyFont="1" applyBorder="1"/>
    <xf numFmtId="0" fontId="9" fillId="0" borderId="16" xfId="0" applyFont="1" applyBorder="1"/>
    <xf numFmtId="0" fontId="9" fillId="0" borderId="8" xfId="0" applyFont="1" applyBorder="1" applyAlignment="1">
      <alignment horizontal="center"/>
    </xf>
    <xf numFmtId="0" fontId="9" fillId="0" borderId="4" xfId="0" applyFont="1" applyBorder="1" applyAlignment="1">
      <alignment horizontal="center"/>
    </xf>
    <xf numFmtId="0" fontId="9" fillId="0" borderId="11" xfId="0" applyFont="1" applyBorder="1"/>
    <xf numFmtId="0" fontId="9" fillId="0" borderId="6" xfId="0" applyFont="1" applyBorder="1"/>
    <xf numFmtId="0" fontId="9" fillId="0" borderId="15" xfId="0" applyFont="1" applyBorder="1"/>
    <xf numFmtId="0" fontId="8" fillId="0" borderId="15" xfId="0" applyFont="1" applyBorder="1"/>
    <xf numFmtId="0" fontId="5" fillId="0" borderId="30" xfId="0" applyFont="1" applyBorder="1" applyAlignment="1">
      <alignment horizontal="center" vertical="top" textRotation="255"/>
    </xf>
    <xf numFmtId="0" fontId="5" fillId="0" borderId="31" xfId="0" applyFont="1" applyBorder="1" applyAlignment="1">
      <alignment vertical="center"/>
    </xf>
    <xf numFmtId="0" fontId="5" fillId="0" borderId="7" xfId="0" applyFont="1" applyBorder="1" applyAlignment="1">
      <alignment horizontal="right" vertical="center"/>
    </xf>
    <xf numFmtId="0" fontId="5" fillId="0" borderId="22" xfId="0" applyFont="1" applyBorder="1" applyAlignment="1">
      <alignment horizontal="center" vertical="center"/>
    </xf>
    <xf numFmtId="0" fontId="7" fillId="0" borderId="0" xfId="0" applyFont="1" applyAlignment="1">
      <alignment vertical="center"/>
    </xf>
    <xf numFmtId="0" fontId="5" fillId="0" borderId="32" xfId="0" applyFont="1" applyBorder="1" applyAlignment="1">
      <alignment vertical="center"/>
    </xf>
    <xf numFmtId="0" fontId="5" fillId="0" borderId="32" xfId="0" applyFont="1" applyBorder="1" applyAlignment="1">
      <alignment horizontal="center" vertical="center"/>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0" fontId="0" fillId="0" borderId="30" xfId="0" applyBorder="1"/>
    <xf numFmtId="0" fontId="5" fillId="0" borderId="33" xfId="0" applyFont="1" applyBorder="1" applyAlignment="1">
      <alignment horizontal="left" vertical="center"/>
    </xf>
    <xf numFmtId="0" fontId="5" fillId="0" borderId="33" xfId="0" applyFont="1" applyBorder="1" applyAlignment="1" applyProtection="1">
      <alignment horizontal="center" vertical="center"/>
      <protection locked="0"/>
    </xf>
    <xf numFmtId="0" fontId="10" fillId="0" borderId="0" xfId="0" applyFont="1" applyAlignment="1">
      <alignment vertical="center"/>
    </xf>
    <xf numFmtId="0" fontId="7" fillId="0" borderId="8" xfId="0" applyFont="1" applyBorder="1" applyAlignment="1">
      <alignment horizontal="left" vertical="center"/>
    </xf>
    <xf numFmtId="0" fontId="5" fillId="0" borderId="31" xfId="0" applyFont="1" applyBorder="1" applyAlignment="1">
      <alignment horizontal="left"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5" fillId="0" borderId="34" xfId="0" applyFont="1" applyBorder="1" applyAlignment="1">
      <alignment horizontal="center" vertical="top" textRotation="255"/>
    </xf>
    <xf numFmtId="0" fontId="6" fillId="0" borderId="0" xfId="0" applyFont="1" applyAlignment="1">
      <alignment vertical="center"/>
    </xf>
    <xf numFmtId="0" fontId="14" fillId="0" borderId="0" xfId="0" applyFont="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5" fillId="0" borderId="38" xfId="0" applyFont="1" applyBorder="1" applyAlignment="1">
      <alignment horizontal="center" vertical="center"/>
    </xf>
    <xf numFmtId="0" fontId="15" fillId="0" borderId="0" xfId="0" applyFont="1" applyAlignment="1">
      <alignment horizontal="distributed" vertical="center"/>
    </xf>
    <xf numFmtId="0" fontId="16"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vertical="center"/>
    </xf>
    <xf numFmtId="0" fontId="5" fillId="0" borderId="0" xfId="0" applyFont="1" applyAlignment="1">
      <alignment horizontal="center" vertical="center" textRotation="255"/>
    </xf>
    <xf numFmtId="0" fontId="7" fillId="2" borderId="39" xfId="0" applyFont="1" applyFill="1" applyBorder="1" applyAlignment="1" applyProtection="1">
      <alignment horizontal="left" vertical="center"/>
      <protection locked="0"/>
    </xf>
    <xf numFmtId="0" fontId="7" fillId="0" borderId="21" xfId="0" applyFont="1" applyBorder="1" applyAlignment="1">
      <alignment horizontal="left" vertical="center"/>
    </xf>
    <xf numFmtId="0" fontId="5" fillId="0" borderId="40" xfId="0" applyFont="1" applyBorder="1" applyAlignment="1">
      <alignment vertical="center"/>
    </xf>
    <xf numFmtId="0" fontId="7" fillId="2" borderId="41" xfId="0" applyFont="1" applyFill="1" applyBorder="1" applyAlignment="1" applyProtection="1">
      <alignment horizontal="left" vertical="center"/>
      <protection locked="0"/>
    </xf>
    <xf numFmtId="0" fontId="7" fillId="2" borderId="42" xfId="0" applyFont="1" applyFill="1" applyBorder="1" applyAlignment="1" applyProtection="1">
      <alignment horizontal="left" vertical="center"/>
      <protection locked="0"/>
    </xf>
    <xf numFmtId="0" fontId="7" fillId="0" borderId="9" xfId="0" applyFont="1" applyBorder="1" applyAlignment="1">
      <alignment horizontal="left" vertical="center"/>
    </xf>
    <xf numFmtId="0" fontId="7" fillId="2" borderId="43" xfId="0" applyFont="1" applyFill="1" applyBorder="1" applyAlignment="1" applyProtection="1">
      <alignment horizontal="left" vertical="center"/>
      <protection locked="0"/>
    </xf>
    <xf numFmtId="0" fontId="5" fillId="0" borderId="40" xfId="0" applyFont="1" applyBorder="1" applyAlignment="1">
      <alignment horizontal="left" vertical="center"/>
    </xf>
    <xf numFmtId="0" fontId="7" fillId="2" borderId="44" xfId="0" applyFont="1" applyFill="1" applyBorder="1" applyAlignment="1" applyProtection="1">
      <alignment horizontal="left" vertical="center"/>
      <protection locked="0"/>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7" fillId="2" borderId="47" xfId="0" applyFont="1" applyFill="1" applyBorder="1" applyAlignment="1" applyProtection="1">
      <alignment horizontal="left" vertical="center"/>
      <protection locked="0"/>
    </xf>
    <xf numFmtId="0" fontId="5" fillId="0" borderId="48" xfId="0" applyFont="1" applyBorder="1" applyAlignment="1">
      <alignment vertical="center"/>
    </xf>
    <xf numFmtId="0" fontId="7" fillId="0" borderId="38" xfId="0" applyFont="1" applyBorder="1" applyAlignment="1">
      <alignment horizontal="left" vertical="center"/>
    </xf>
    <xf numFmtId="0" fontId="5" fillId="0" borderId="45" xfId="0" applyFont="1" applyBorder="1" applyAlignment="1">
      <alignment vertical="center"/>
    </xf>
    <xf numFmtId="0" fontId="5" fillId="0" borderId="49" xfId="0" applyFont="1" applyBorder="1" applyAlignment="1">
      <alignment vertical="center"/>
    </xf>
    <xf numFmtId="0" fontId="7" fillId="0" borderId="0" xfId="0" applyFont="1" applyAlignment="1" applyProtection="1">
      <alignment horizontal="left" vertical="center"/>
      <protection locked="0"/>
    </xf>
    <xf numFmtId="0" fontId="4" fillId="0" borderId="28" xfId="0" applyFont="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vertical="center"/>
    </xf>
    <xf numFmtId="0" fontId="4" fillId="0" borderId="22" xfId="0" applyFont="1" applyBorder="1" applyAlignment="1">
      <alignment vertical="center"/>
    </xf>
    <xf numFmtId="0" fontId="4" fillId="0" borderId="22" xfId="0" applyFont="1" applyBorder="1" applyAlignment="1">
      <alignment horizontal="center"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1" xfId="0" applyFont="1" applyBorder="1" applyAlignment="1">
      <alignment horizontal="center" vertical="center"/>
    </xf>
    <xf numFmtId="0" fontId="4" fillId="0" borderId="52" xfId="0" applyFont="1" applyBorder="1" applyAlignment="1">
      <alignment vertical="center"/>
    </xf>
    <xf numFmtId="0" fontId="5" fillId="0" borderId="0" xfId="0" applyFont="1" applyAlignment="1">
      <alignment horizontal="center" vertical="top" textRotation="255"/>
    </xf>
    <xf numFmtId="0" fontId="5" fillId="0" borderId="30" xfId="0" applyFont="1" applyBorder="1" applyAlignment="1">
      <alignment vertical="top" textRotation="255"/>
    </xf>
    <xf numFmtId="0" fontId="5" fillId="0" borderId="34" xfId="0" applyFont="1" applyBorder="1" applyAlignment="1">
      <alignment vertical="top" textRotation="255"/>
    </xf>
    <xf numFmtId="0" fontId="5" fillId="0" borderId="0" xfId="0" applyFont="1" applyAlignment="1">
      <alignment vertical="top" textRotation="255"/>
    </xf>
    <xf numFmtId="0" fontId="5" fillId="0" borderId="53" xfId="0" applyFont="1" applyBorder="1" applyAlignment="1">
      <alignment vertical="center"/>
    </xf>
    <xf numFmtId="0" fontId="7" fillId="0" borderId="8" xfId="0" applyFont="1" applyBorder="1" applyAlignment="1">
      <alignment vertical="center"/>
    </xf>
    <xf numFmtId="0" fontId="5" fillId="6" borderId="22" xfId="0" applyFont="1" applyFill="1" applyBorder="1" applyAlignment="1">
      <alignment vertical="center"/>
    </xf>
    <xf numFmtId="0" fontId="15" fillId="6" borderId="54" xfId="0" applyFont="1" applyFill="1" applyBorder="1" applyAlignment="1">
      <alignment horizontal="center" vertical="center"/>
    </xf>
    <xf numFmtId="56" fontId="5" fillId="6" borderId="55" xfId="0" applyNumberFormat="1" applyFont="1" applyFill="1" applyBorder="1" applyAlignment="1">
      <alignment vertical="center"/>
    </xf>
    <xf numFmtId="0" fontId="5" fillId="6" borderId="56" xfId="0" applyFont="1" applyFill="1" applyBorder="1" applyAlignment="1">
      <alignment vertical="center"/>
    </xf>
    <xf numFmtId="0" fontId="5" fillId="6" borderId="56" xfId="0" applyFont="1" applyFill="1" applyBorder="1" applyAlignment="1">
      <alignment horizontal="center" vertical="center"/>
    </xf>
    <xf numFmtId="0" fontId="5" fillId="6" borderId="57" xfId="0" applyFont="1" applyFill="1" applyBorder="1" applyAlignment="1">
      <alignment vertical="center"/>
    </xf>
    <xf numFmtId="0" fontId="5" fillId="6" borderId="22" xfId="0" applyFont="1" applyFill="1" applyBorder="1" applyAlignment="1">
      <alignment horizontal="right" vertical="center"/>
    </xf>
    <xf numFmtId="49" fontId="5" fillId="6" borderId="57" xfId="0" applyNumberFormat="1" applyFont="1" applyFill="1" applyBorder="1" applyAlignment="1">
      <alignment vertical="center"/>
    </xf>
    <xf numFmtId="0" fontId="5" fillId="6" borderId="58" xfId="0" applyFont="1" applyFill="1" applyBorder="1" applyAlignment="1">
      <alignment vertical="center"/>
    </xf>
    <xf numFmtId="0" fontId="5" fillId="6" borderId="58" xfId="0" applyFont="1" applyFill="1" applyBorder="1" applyAlignment="1">
      <alignment horizontal="center" vertical="center"/>
    </xf>
    <xf numFmtId="0" fontId="5" fillId="6" borderId="55" xfId="0" applyFont="1" applyFill="1" applyBorder="1" applyAlignment="1">
      <alignment horizontal="left" vertical="center"/>
    </xf>
    <xf numFmtId="0" fontId="5" fillId="6" borderId="56" xfId="0" applyFont="1" applyFill="1" applyBorder="1" applyAlignment="1">
      <alignment horizontal="left" vertical="center"/>
    </xf>
    <xf numFmtId="0" fontId="5" fillId="6" borderId="59" xfId="0" applyFont="1" applyFill="1" applyBorder="1" applyAlignment="1">
      <alignment horizontal="left" vertical="center"/>
    </xf>
    <xf numFmtId="0" fontId="5" fillId="6" borderId="58" xfId="0" applyFont="1" applyFill="1" applyBorder="1" applyAlignment="1">
      <alignment horizontal="left" vertical="center"/>
    </xf>
    <xf numFmtId="0" fontId="5" fillId="6" borderId="60" xfId="0" applyFont="1" applyFill="1" applyBorder="1" applyAlignment="1">
      <alignment horizontal="left" vertical="center"/>
    </xf>
    <xf numFmtId="0" fontId="5" fillId="6" borderId="61" xfId="0" applyFont="1" applyFill="1" applyBorder="1" applyAlignment="1">
      <alignment vertical="center"/>
    </xf>
    <xf numFmtId="0" fontId="5" fillId="6" borderId="61" xfId="0" applyFont="1" applyFill="1" applyBorder="1" applyAlignment="1">
      <alignment horizontal="left" vertical="center"/>
    </xf>
    <xf numFmtId="0" fontId="17" fillId="0" borderId="0" xfId="0" applyFont="1" applyAlignment="1">
      <alignment horizontal="left" vertical="center"/>
    </xf>
    <xf numFmtId="0" fontId="5" fillId="6" borderId="22" xfId="0" applyFont="1" applyFill="1" applyBorder="1" applyAlignment="1">
      <alignment horizontal="center" vertical="center"/>
    </xf>
    <xf numFmtId="0" fontId="7" fillId="0" borderId="0" xfId="0" applyFont="1" applyAlignment="1">
      <alignment horizontal="distributed" vertical="center"/>
    </xf>
    <xf numFmtId="0" fontId="7" fillId="0" borderId="5"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vertical="center"/>
    </xf>
    <xf numFmtId="0" fontId="7" fillId="0" borderId="6" xfId="0" applyFont="1" applyBorder="1" applyAlignment="1">
      <alignment horizontal="center" vertical="center"/>
    </xf>
    <xf numFmtId="0" fontId="7" fillId="0" borderId="7" xfId="0" applyFont="1" applyBorder="1" applyAlignment="1">
      <alignment vertical="center"/>
    </xf>
    <xf numFmtId="0" fontId="7" fillId="0" borderId="15" xfId="0" applyFont="1" applyBorder="1" applyAlignment="1">
      <alignment horizontal="center" vertical="center"/>
    </xf>
    <xf numFmtId="0" fontId="7" fillId="0" borderId="5" xfId="0" applyFont="1" applyBorder="1" applyAlignment="1">
      <alignment horizontal="left" vertical="center"/>
    </xf>
    <xf numFmtId="0" fontId="7" fillId="0" borderId="24" xfId="0" applyFont="1" applyBorder="1" applyAlignment="1">
      <alignment vertical="center"/>
    </xf>
    <xf numFmtId="0" fontId="7" fillId="0" borderId="13" xfId="0" applyFont="1" applyBorder="1" applyAlignment="1">
      <alignment vertical="center"/>
    </xf>
    <xf numFmtId="0" fontId="7" fillId="0" borderId="3" xfId="0" applyFont="1" applyBorder="1" applyAlignment="1">
      <alignment vertical="center"/>
    </xf>
    <xf numFmtId="0" fontId="5" fillId="6" borderId="4" xfId="0" applyFont="1" applyFill="1" applyBorder="1" applyAlignment="1">
      <alignment horizontal="center" vertical="center"/>
    </xf>
    <xf numFmtId="0" fontId="7" fillId="0" borderId="62" xfId="0" applyFont="1" applyBorder="1" applyAlignment="1">
      <alignment vertical="center"/>
    </xf>
    <xf numFmtId="0" fontId="7" fillId="0" borderId="22" xfId="0" applyFont="1" applyBorder="1" applyAlignment="1">
      <alignment vertical="center"/>
    </xf>
    <xf numFmtId="0" fontId="7" fillId="0" borderId="0" xfId="0" applyFont="1"/>
    <xf numFmtId="0" fontId="7" fillId="0" borderId="0" xfId="0" applyFont="1" applyAlignment="1">
      <alignment horizontal="right" vertical="center"/>
    </xf>
    <xf numFmtId="0" fontId="7" fillId="0" borderId="19" xfId="0" applyFont="1" applyBorder="1" applyAlignment="1">
      <alignment vertical="center"/>
    </xf>
    <xf numFmtId="0" fontId="7" fillId="0" borderId="19" xfId="0" applyFont="1" applyBorder="1" applyAlignment="1">
      <alignment horizontal="righ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7" xfId="0" applyFont="1" applyBorder="1" applyAlignment="1">
      <alignment vertical="center"/>
    </xf>
    <xf numFmtId="0" fontId="7" fillId="0" borderId="17" xfId="0" applyFont="1" applyBorder="1" applyAlignment="1">
      <alignment horizontal="right" vertical="center"/>
    </xf>
    <xf numFmtId="0" fontId="7" fillId="0" borderId="17" xfId="0" applyFont="1" applyBorder="1" applyAlignment="1">
      <alignment horizontal="center" vertical="center"/>
    </xf>
    <xf numFmtId="0" fontId="7" fillId="0" borderId="17" xfId="0" applyFont="1" applyBorder="1" applyAlignment="1">
      <alignment horizontal="left" vertical="center"/>
    </xf>
    <xf numFmtId="0" fontId="7" fillId="0" borderId="21" xfId="0" applyFont="1" applyBorder="1" applyAlignment="1">
      <alignment horizontal="distributed" vertical="center"/>
    </xf>
    <xf numFmtId="0" fontId="7" fillId="0" borderId="17" xfId="0" applyFont="1" applyBorder="1"/>
    <xf numFmtId="0" fontId="7" fillId="0" borderId="21" xfId="0" applyFont="1" applyBorder="1" applyAlignment="1">
      <alignment horizontal="center" vertical="center"/>
    </xf>
    <xf numFmtId="0" fontId="7" fillId="0" borderId="11" xfId="0" applyFont="1" applyBorder="1" applyAlignment="1">
      <alignment horizontal="distributed" vertical="center"/>
    </xf>
    <xf numFmtId="0" fontId="7" fillId="0" borderId="6" xfId="0" applyFont="1" applyBorder="1" applyAlignment="1">
      <alignment horizontal="distributed" vertical="center"/>
    </xf>
    <xf numFmtId="0" fontId="7" fillId="0" borderId="15" xfId="0" applyFont="1" applyBorder="1" applyAlignment="1">
      <alignment horizontal="distributed" vertical="center"/>
    </xf>
    <xf numFmtId="0" fontId="7" fillId="0" borderId="6" xfId="0" applyFont="1" applyBorder="1" applyAlignment="1">
      <alignment vertical="center"/>
    </xf>
    <xf numFmtId="0" fontId="7" fillId="0" borderId="6" xfId="0" applyFont="1" applyBorder="1"/>
    <xf numFmtId="0" fontId="7" fillId="0" borderId="0" xfId="0" applyFont="1" applyAlignment="1" applyProtection="1">
      <alignment horizontal="center" vertical="center"/>
      <protection locked="0"/>
    </xf>
    <xf numFmtId="49" fontId="7" fillId="0" borderId="8" xfId="0" applyNumberFormat="1" applyFont="1" applyBorder="1" applyAlignment="1">
      <alignment vertical="center"/>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49" fontId="7" fillId="0" borderId="33"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left" vertical="center"/>
    </xf>
    <xf numFmtId="0" fontId="7" fillId="0" borderId="8" xfId="0" applyFont="1" applyBorder="1" applyAlignment="1">
      <alignment vertical="center" shrinkToFit="1"/>
    </xf>
    <xf numFmtId="0" fontId="7" fillId="0" borderId="0" xfId="0" applyFont="1" applyAlignment="1">
      <alignment vertical="center" shrinkToFit="1"/>
    </xf>
    <xf numFmtId="0" fontId="7" fillId="0" borderId="9" xfId="0" applyFont="1" applyBorder="1" applyAlignment="1">
      <alignment vertical="center" shrinkToFit="1"/>
    </xf>
    <xf numFmtId="0" fontId="5" fillId="6" borderId="11" xfId="0" applyFont="1" applyFill="1" applyBorder="1" applyAlignment="1" applyProtection="1">
      <alignment horizontal="center" vertical="center"/>
      <protection locked="0"/>
    </xf>
    <xf numFmtId="0" fontId="7" fillId="0" borderId="6" xfId="0" applyFont="1" applyBorder="1" applyAlignment="1">
      <alignment vertical="center" shrinkToFit="1"/>
    </xf>
    <xf numFmtId="0" fontId="5" fillId="6" borderId="11" xfId="0" applyFont="1" applyFill="1" applyBorder="1" applyAlignment="1">
      <alignment horizontal="center" vertical="center"/>
    </xf>
    <xf numFmtId="49" fontId="7" fillId="0" borderId="63" xfId="0" applyNumberFormat="1" applyFont="1" applyBorder="1" applyAlignment="1">
      <alignment vertical="center"/>
    </xf>
    <xf numFmtId="0" fontId="7" fillId="0" borderId="26" xfId="0" applyFont="1" applyBorder="1" applyAlignment="1">
      <alignment vertical="center"/>
    </xf>
    <xf numFmtId="0" fontId="7" fillId="0" borderId="26" xfId="0" applyFont="1" applyBorder="1" applyAlignment="1">
      <alignment horizontal="center" vertical="center"/>
    </xf>
    <xf numFmtId="0" fontId="5" fillId="6" borderId="8" xfId="0" applyFont="1" applyFill="1" applyBorder="1" applyAlignment="1" applyProtection="1">
      <alignment horizontal="center" vertical="center"/>
      <protection locked="0"/>
    </xf>
    <xf numFmtId="0" fontId="7" fillId="0" borderId="11" xfId="0" applyFont="1" applyBorder="1" applyAlignment="1">
      <alignment vertical="center"/>
    </xf>
    <xf numFmtId="49" fontId="7" fillId="0" borderId="8" xfId="0" applyNumberFormat="1" applyFont="1" applyBorder="1" applyAlignment="1">
      <alignment horizontal="left" vertical="center"/>
    </xf>
    <xf numFmtId="0" fontId="7" fillId="0" borderId="11" xfId="0" applyFont="1" applyBorder="1" applyAlignment="1">
      <alignment vertical="center" shrinkToFi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8" xfId="0" applyFont="1" applyBorder="1" applyAlignment="1">
      <alignment vertical="top" wrapText="1"/>
    </xf>
    <xf numFmtId="0" fontId="7" fillId="0" borderId="0" xfId="0" applyFont="1" applyAlignment="1">
      <alignment vertical="top" wrapText="1"/>
    </xf>
    <xf numFmtId="0" fontId="7" fillId="0" borderId="9" xfId="0" applyFont="1" applyBorder="1" applyAlignment="1">
      <alignment vertical="top" wrapText="1"/>
    </xf>
    <xf numFmtId="0" fontId="7" fillId="0" borderId="31" xfId="0" applyFont="1" applyBorder="1" applyAlignment="1">
      <alignment vertical="center"/>
    </xf>
    <xf numFmtId="0" fontId="7" fillId="0" borderId="31" xfId="0" applyFont="1" applyBorder="1" applyAlignment="1">
      <alignment horizontal="center" vertical="center"/>
    </xf>
    <xf numFmtId="0" fontId="7" fillId="0" borderId="63"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6" borderId="0" xfId="0" applyFont="1" applyFill="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63" xfId="0" applyFont="1" applyBorder="1" applyAlignment="1">
      <alignment horizontal="center" vertical="center"/>
    </xf>
    <xf numFmtId="0" fontId="7" fillId="0" borderId="6" xfId="0" applyFont="1" applyBorder="1" applyAlignment="1">
      <alignment horizontal="right" vertical="center"/>
    </xf>
    <xf numFmtId="0" fontId="7" fillId="0" borderId="15" xfId="0" applyFont="1" applyBorder="1" applyAlignment="1">
      <alignment horizontal="left" vertical="center"/>
    </xf>
    <xf numFmtId="0" fontId="7" fillId="0" borderId="64" xfId="0" applyFont="1" applyBorder="1" applyAlignment="1">
      <alignment vertical="center"/>
    </xf>
    <xf numFmtId="0" fontId="18" fillId="0" borderId="8" xfId="0" applyFont="1" applyBorder="1" applyAlignment="1">
      <alignment horizontal="center" vertical="center"/>
    </xf>
    <xf numFmtId="0" fontId="18" fillId="0" borderId="0" xfId="0" applyFont="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16" xfId="0" applyFont="1" applyBorder="1" applyAlignment="1">
      <alignment vertical="center"/>
    </xf>
    <xf numFmtId="0" fontId="7" fillId="0" borderId="5" xfId="0" applyFont="1" applyBorder="1" applyAlignment="1">
      <alignment horizontal="right" vertical="center"/>
    </xf>
    <xf numFmtId="0" fontId="18" fillId="0" borderId="5" xfId="0" applyFont="1" applyBorder="1" applyAlignment="1">
      <alignment vertical="center"/>
    </xf>
    <xf numFmtId="0" fontId="7" fillId="0" borderId="18" xfId="0" applyFont="1" applyBorder="1" applyAlignment="1">
      <alignment vertical="center"/>
    </xf>
    <xf numFmtId="0" fontId="7" fillId="0" borderId="13" xfId="0" applyFont="1" applyBorder="1" applyAlignment="1">
      <alignment horizontal="distributed" vertical="center"/>
    </xf>
    <xf numFmtId="0" fontId="7" fillId="0" borderId="9"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left" vertical="center"/>
    </xf>
    <xf numFmtId="0" fontId="7" fillId="0" borderId="33" xfId="0" applyFont="1" applyBorder="1" applyAlignment="1">
      <alignment horizontal="center" vertical="center"/>
    </xf>
    <xf numFmtId="0" fontId="7" fillId="0" borderId="7" xfId="0" applyFont="1" applyBorder="1" applyAlignment="1">
      <alignment horizontal="left" vertical="center"/>
    </xf>
    <xf numFmtId="0" fontId="7" fillId="0" borderId="7" xfId="0" applyFont="1" applyBorder="1" applyAlignment="1">
      <alignment horizontal="right" vertical="center"/>
    </xf>
    <xf numFmtId="0" fontId="7" fillId="0" borderId="7" xfId="0" applyFont="1" applyBorder="1" applyAlignment="1">
      <alignment horizontal="center" vertical="center"/>
    </xf>
    <xf numFmtId="0" fontId="7" fillId="0" borderId="12" xfId="0" applyFont="1" applyBorder="1" applyAlignment="1">
      <alignment horizontal="left" vertical="center"/>
    </xf>
    <xf numFmtId="0" fontId="7" fillId="0" borderId="7" xfId="0" applyFont="1" applyBorder="1" applyAlignment="1" applyProtection="1">
      <alignment horizontal="center" vertical="center"/>
      <protection locked="0"/>
    </xf>
    <xf numFmtId="0" fontId="7" fillId="0" borderId="17" xfId="0" applyFont="1" applyBorder="1" applyAlignment="1" applyProtection="1">
      <alignment horizontal="left" vertical="center"/>
      <protection locked="0"/>
    </xf>
    <xf numFmtId="0" fontId="7" fillId="0" borderId="22" xfId="0" applyFont="1" applyBorder="1" applyAlignment="1">
      <alignment horizontal="left" vertical="center"/>
    </xf>
    <xf numFmtId="0" fontId="7" fillId="0" borderId="22" xfId="0" applyFont="1" applyBorder="1" applyAlignment="1">
      <alignment horizontal="center" vertical="center"/>
    </xf>
    <xf numFmtId="0" fontId="7" fillId="0" borderId="31" xfId="0" applyFont="1" applyBorder="1" applyAlignment="1">
      <alignment horizontal="left" vertical="center"/>
    </xf>
    <xf numFmtId="0" fontId="7" fillId="0" borderId="50" xfId="0" applyFont="1" applyBorder="1" applyAlignment="1">
      <alignment vertical="center"/>
    </xf>
    <xf numFmtId="0" fontId="7" fillId="0" borderId="17" xfId="0" applyFont="1" applyBorder="1" applyAlignment="1" applyProtection="1">
      <alignment horizontal="center" vertical="center"/>
      <protection locked="0"/>
    </xf>
    <xf numFmtId="0" fontId="7" fillId="0" borderId="19" xfId="0" applyFont="1" applyBorder="1" applyAlignment="1">
      <alignment horizontal="left" vertical="center"/>
    </xf>
    <xf numFmtId="0" fontId="7" fillId="0" borderId="19" xfId="0" applyFont="1" applyBorder="1" applyAlignment="1" applyProtection="1">
      <alignment horizontal="center" vertical="center"/>
      <protection locked="0"/>
    </xf>
    <xf numFmtId="0" fontId="7" fillId="0" borderId="20" xfId="0" applyFont="1" applyBorder="1" applyAlignment="1">
      <alignment horizontal="left" vertical="center"/>
    </xf>
    <xf numFmtId="0" fontId="7" fillId="0" borderId="17" xfId="0" applyFont="1" applyBorder="1" applyAlignment="1">
      <alignment horizontal="distributed" vertical="center"/>
    </xf>
    <xf numFmtId="0" fontId="7" fillId="0" borderId="13" xfId="0" applyFont="1" applyBorder="1" applyAlignment="1">
      <alignment horizontal="right" vertical="center"/>
    </xf>
    <xf numFmtId="0" fontId="7" fillId="0" borderId="5" xfId="0" applyFont="1" applyBorder="1"/>
    <xf numFmtId="0" fontId="7" fillId="0" borderId="0" xfId="0" applyFont="1" applyAlignment="1" applyProtection="1">
      <alignment vertical="center"/>
      <protection locked="0"/>
    </xf>
    <xf numFmtId="0" fontId="7" fillId="0" borderId="9"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19" xfId="0" applyFont="1" applyBorder="1" applyAlignment="1">
      <alignment horizontal="left" vertical="center" wrapText="1"/>
    </xf>
    <xf numFmtId="0" fontId="7" fillId="0" borderId="21" xfId="0" applyFont="1" applyBorder="1"/>
    <xf numFmtId="0" fontId="7" fillId="0" borderId="21" xfId="0" applyFont="1" applyBorder="1" applyAlignment="1">
      <alignment horizontal="left" vertical="center" wrapText="1"/>
    </xf>
    <xf numFmtId="0" fontId="5" fillId="6" borderId="4" xfId="0" applyFont="1" applyFill="1" applyBorder="1" applyAlignment="1" applyProtection="1">
      <alignment horizontal="center" vertical="center"/>
      <protection locked="0"/>
    </xf>
    <xf numFmtId="0" fontId="7" fillId="0" borderId="20" xfId="0" applyFont="1" applyBorder="1" applyAlignment="1">
      <alignment horizontal="distributed" vertical="center"/>
    </xf>
    <xf numFmtId="0" fontId="7" fillId="0" borderId="30" xfId="0" applyFont="1" applyBorder="1" applyAlignment="1">
      <alignment vertical="top" textRotation="255"/>
    </xf>
    <xf numFmtId="0" fontId="5" fillId="6" borderId="33" xfId="0" applyFont="1" applyFill="1" applyBorder="1" applyAlignment="1" applyProtection="1">
      <alignment horizontal="center" vertical="center"/>
      <protection locked="0"/>
    </xf>
    <xf numFmtId="0" fontId="7" fillId="0" borderId="7" xfId="0" applyFont="1" applyBorder="1" applyAlignment="1" applyProtection="1">
      <alignment vertical="center"/>
      <protection locked="0"/>
    </xf>
    <xf numFmtId="0" fontId="7" fillId="0" borderId="0" xfId="0" applyFont="1" applyAlignment="1" applyProtection="1">
      <alignment horizontal="right" vertical="center"/>
      <protection locked="0"/>
    </xf>
    <xf numFmtId="0" fontId="7" fillId="0" borderId="1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5" fillId="6" borderId="65" xfId="0" applyFont="1" applyFill="1" applyBorder="1" applyAlignment="1">
      <alignment horizontal="center" vertical="center"/>
    </xf>
    <xf numFmtId="0" fontId="7" fillId="0" borderId="65" xfId="0" applyFont="1" applyBorder="1" applyAlignment="1">
      <alignment vertical="center"/>
    </xf>
    <xf numFmtId="0" fontId="7" fillId="0" borderId="65" xfId="0" applyFont="1" applyBorder="1"/>
    <xf numFmtId="0" fontId="17" fillId="0" borderId="0" xfId="0" applyFont="1" applyAlignment="1">
      <alignment vertical="top"/>
    </xf>
    <xf numFmtId="49" fontId="7" fillId="0" borderId="3" xfId="0" applyNumberFormat="1" applyFont="1" applyBorder="1" applyAlignment="1">
      <alignment vertical="center"/>
    </xf>
    <xf numFmtId="0" fontId="5" fillId="6" borderId="62" xfId="0" applyFont="1" applyFill="1" applyBorder="1" applyAlignment="1">
      <alignment horizontal="center" vertical="center"/>
    </xf>
    <xf numFmtId="0" fontId="7" fillId="0" borderId="62" xfId="0" applyFont="1" applyBorder="1" applyAlignment="1">
      <alignment horizontal="right" vertical="center"/>
    </xf>
    <xf numFmtId="0" fontId="7" fillId="0" borderId="62" xfId="0" applyFont="1" applyBorder="1" applyAlignment="1" applyProtection="1">
      <alignment horizontal="center" vertical="center"/>
      <protection locked="0"/>
    </xf>
    <xf numFmtId="0" fontId="7" fillId="0" borderId="62" xfId="0" applyFont="1" applyBorder="1" applyAlignment="1">
      <alignment horizontal="left" vertical="center"/>
    </xf>
    <xf numFmtId="0" fontId="7" fillId="0" borderId="6" xfId="0" applyFont="1" applyBorder="1" applyAlignment="1" applyProtection="1">
      <alignment horizontal="left" vertical="center"/>
      <protection locked="0"/>
    </xf>
    <xf numFmtId="0" fontId="7" fillId="0" borderId="30" xfId="0" applyFont="1" applyBorder="1" applyAlignment="1">
      <alignment vertical="top" textRotation="255" shrinkToFit="1"/>
    </xf>
    <xf numFmtId="0" fontId="7" fillId="0" borderId="16" xfId="0" applyFont="1" applyBorder="1" applyAlignment="1">
      <alignment horizontal="left" vertical="center"/>
    </xf>
    <xf numFmtId="0" fontId="7" fillId="0" borderId="4" xfId="0" applyFont="1" applyBorder="1" applyAlignment="1">
      <alignment horizontal="left" vertical="center"/>
    </xf>
    <xf numFmtId="0" fontId="10" fillId="0" borderId="5" xfId="0" applyFont="1" applyBorder="1" applyAlignment="1">
      <alignment horizontal="left" vertical="center"/>
    </xf>
    <xf numFmtId="0" fontId="5" fillId="6" borderId="63" xfId="0" applyFont="1" applyFill="1" applyBorder="1" applyAlignment="1">
      <alignment horizontal="center" vertical="center"/>
    </xf>
    <xf numFmtId="0" fontId="7" fillId="0" borderId="25" xfId="0" applyFont="1" applyBorder="1" applyAlignment="1">
      <alignment vertical="top" textRotation="255"/>
    </xf>
    <xf numFmtId="0" fontId="7" fillId="0" borderId="66" xfId="0" applyFont="1" applyBorder="1" applyAlignment="1">
      <alignment vertical="center"/>
    </xf>
    <xf numFmtId="0" fontId="7" fillId="0" borderId="22" xfId="0" applyFont="1" applyBorder="1" applyAlignment="1">
      <alignment horizontal="right" vertical="center"/>
    </xf>
    <xf numFmtId="0" fontId="7" fillId="0" borderId="50" xfId="0" applyFont="1" applyBorder="1" applyAlignment="1">
      <alignment horizontal="left" vertical="center"/>
    </xf>
    <xf numFmtId="0" fontId="7" fillId="0" borderId="66" xfId="0" applyFont="1" applyBorder="1" applyAlignment="1">
      <alignment horizontal="left" vertical="center"/>
    </xf>
    <xf numFmtId="0" fontId="5" fillId="6" borderId="67" xfId="0" applyFont="1" applyFill="1" applyBorder="1" applyAlignment="1">
      <alignment horizontal="center" vertical="center"/>
    </xf>
    <xf numFmtId="0" fontId="7" fillId="0" borderId="68" xfId="0" applyFont="1" applyBorder="1" applyAlignment="1">
      <alignment horizontal="left" vertical="center"/>
    </xf>
    <xf numFmtId="0" fontId="5" fillId="6" borderId="66" xfId="0" applyFont="1" applyFill="1" applyBorder="1" applyAlignment="1">
      <alignment horizontal="center" vertical="center"/>
    </xf>
    <xf numFmtId="0" fontId="7" fillId="0" borderId="22" xfId="0" applyFont="1" applyBorder="1" applyAlignment="1" applyProtection="1">
      <alignment vertical="center"/>
      <protection locked="0"/>
    </xf>
    <xf numFmtId="0" fontId="7" fillId="0" borderId="22" xfId="0" applyFont="1" applyBorder="1" applyAlignment="1" applyProtection="1">
      <alignment horizontal="right" vertical="center"/>
      <protection locked="0"/>
    </xf>
    <xf numFmtId="0" fontId="7" fillId="0" borderId="22" xfId="0" applyFont="1" applyBorder="1" applyAlignment="1">
      <alignment vertical="center" shrinkToFit="1"/>
    </xf>
    <xf numFmtId="0" fontId="7" fillId="0" borderId="11" xfId="0" applyFont="1" applyBorder="1" applyAlignment="1">
      <alignment horizontal="right" vertical="center"/>
    </xf>
    <xf numFmtId="0" fontId="7" fillId="0" borderId="30" xfId="0" applyFont="1" applyBorder="1" applyAlignment="1">
      <alignment vertical="center"/>
    </xf>
    <xf numFmtId="0" fontId="5" fillId="6" borderId="23" xfId="0" applyFont="1" applyFill="1" applyBorder="1" applyAlignment="1">
      <alignment horizontal="center" vertical="center"/>
    </xf>
    <xf numFmtId="0" fontId="7" fillId="0" borderId="32" xfId="0" applyFont="1" applyBorder="1" applyAlignment="1">
      <alignment vertical="center"/>
    </xf>
    <xf numFmtId="0" fontId="7" fillId="0" borderId="38" xfId="0" applyFont="1" applyBorder="1" applyAlignment="1">
      <alignment vertical="center"/>
    </xf>
    <xf numFmtId="0" fontId="7" fillId="0" borderId="13" xfId="0" applyFont="1" applyBorder="1" applyAlignment="1" applyProtection="1">
      <alignment vertical="center"/>
      <protection locked="0"/>
    </xf>
    <xf numFmtId="0" fontId="5" fillId="6" borderId="13" xfId="0" applyFont="1" applyFill="1" applyBorder="1" applyAlignment="1">
      <alignment horizontal="center" vertical="center"/>
    </xf>
    <xf numFmtId="0" fontId="7" fillId="0" borderId="13" xfId="0" applyFont="1" applyBorder="1" applyAlignment="1" applyProtection="1">
      <alignment horizontal="right" vertical="center"/>
      <protection locked="0"/>
    </xf>
    <xf numFmtId="0" fontId="7" fillId="0" borderId="19" xfId="0" applyFont="1" applyBorder="1" applyAlignment="1" applyProtection="1">
      <alignment vertical="center"/>
      <protection locked="0"/>
    </xf>
    <xf numFmtId="0" fontId="7" fillId="0" borderId="19" xfId="0" applyFont="1" applyBorder="1" applyAlignment="1" applyProtection="1">
      <alignment horizontal="right" vertical="center"/>
      <protection locked="0"/>
    </xf>
    <xf numFmtId="0" fontId="5" fillId="0" borderId="30" xfId="0" applyFont="1" applyBorder="1" applyAlignment="1">
      <alignment vertical="top" wrapText="1"/>
    </xf>
    <xf numFmtId="0" fontId="5" fillId="6" borderId="33" xfId="0" applyFont="1" applyFill="1" applyBorder="1" applyAlignment="1">
      <alignment horizontal="center" vertical="center"/>
    </xf>
    <xf numFmtId="0" fontId="5" fillId="0" borderId="34" xfId="0" applyFont="1" applyBorder="1" applyAlignment="1">
      <alignment vertical="top" wrapText="1"/>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9" xfId="0" applyFont="1" applyBorder="1" applyAlignment="1">
      <alignment vertical="center"/>
    </xf>
    <xf numFmtId="0" fontId="7" fillId="0" borderId="70" xfId="0" applyFont="1" applyBorder="1" applyAlignment="1">
      <alignment vertical="center"/>
    </xf>
    <xf numFmtId="0" fontId="7" fillId="0" borderId="71" xfId="0" applyFont="1" applyBorder="1" applyAlignment="1">
      <alignment vertical="center"/>
    </xf>
    <xf numFmtId="0" fontId="7" fillId="0" borderId="72" xfId="0" applyFont="1" applyBorder="1" applyAlignment="1">
      <alignment vertical="center"/>
    </xf>
    <xf numFmtId="0" fontId="5" fillId="6" borderId="73" xfId="0" applyFont="1" applyFill="1" applyBorder="1" applyAlignment="1">
      <alignment horizontal="center" vertical="center"/>
    </xf>
    <xf numFmtId="0" fontId="7" fillId="0" borderId="51" xfId="0" applyFont="1" applyBorder="1" applyAlignment="1">
      <alignment vertical="center"/>
    </xf>
    <xf numFmtId="0" fontId="7" fillId="0" borderId="74" xfId="0" applyFont="1" applyBorder="1" applyAlignment="1">
      <alignment vertical="center"/>
    </xf>
    <xf numFmtId="0" fontId="7" fillId="0" borderId="0" xfId="0" applyFont="1" applyAlignment="1">
      <alignment horizontal="left" vertical="center" shrinkToFit="1"/>
    </xf>
    <xf numFmtId="0" fontId="7" fillId="0" borderId="9" xfId="0" applyFont="1" applyBorder="1" applyAlignment="1">
      <alignment horizontal="left" vertical="center" shrinkToFit="1"/>
    </xf>
    <xf numFmtId="0" fontId="7" fillId="0" borderId="32" xfId="0" applyFont="1" applyBorder="1" applyAlignment="1">
      <alignment horizontal="center" vertical="center"/>
    </xf>
    <xf numFmtId="0" fontId="5" fillId="6" borderId="7" xfId="0" applyFont="1" applyFill="1" applyBorder="1" applyAlignment="1">
      <alignment horizontal="center" vertical="center"/>
    </xf>
    <xf numFmtId="0" fontId="7" fillId="0" borderId="75" xfId="0" applyFont="1" applyBorder="1" applyAlignment="1">
      <alignment vertical="center"/>
    </xf>
    <xf numFmtId="0" fontId="7" fillId="0" borderId="8" xfId="0" applyFont="1" applyBorder="1" applyAlignment="1">
      <alignment horizontal="center" vertical="center" wrapText="1"/>
    </xf>
    <xf numFmtId="0" fontId="7" fillId="0" borderId="6"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0" xfId="0" applyFont="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5" fillId="0" borderId="13" xfId="0" applyFont="1" applyBorder="1" applyAlignment="1">
      <alignment horizontal="center" vertical="center"/>
    </xf>
    <xf numFmtId="0" fontId="7" fillId="0" borderId="17" xfId="0" applyFont="1" applyBorder="1" applyAlignment="1" applyProtection="1">
      <alignment horizontal="right" vertical="center"/>
      <protection locked="0"/>
    </xf>
    <xf numFmtId="0" fontId="13" fillId="0" borderId="17" xfId="0" applyFont="1" applyBorder="1" applyAlignment="1" applyProtection="1">
      <alignment vertical="top"/>
      <protection locked="0"/>
    </xf>
    <xf numFmtId="0" fontId="5" fillId="6" borderId="20" xfId="0" applyFont="1" applyFill="1" applyBorder="1" applyAlignment="1">
      <alignment horizontal="center" vertical="center"/>
    </xf>
    <xf numFmtId="0" fontId="7" fillId="0" borderId="0" xfId="0" applyFont="1" applyAlignment="1" applyProtection="1">
      <alignment vertical="center" shrinkToFit="1"/>
      <protection locked="0"/>
    </xf>
    <xf numFmtId="0" fontId="7" fillId="0" borderId="0" xfId="0" applyFont="1" applyAlignment="1">
      <alignment vertical="center" wrapText="1"/>
    </xf>
    <xf numFmtId="0" fontId="7" fillId="0" borderId="76" xfId="0" applyFont="1" applyBorder="1" applyAlignment="1">
      <alignment vertical="center"/>
    </xf>
    <xf numFmtId="0" fontId="7" fillId="0" borderId="4" xfId="0" applyFont="1" applyBorder="1" applyAlignment="1">
      <alignment horizontal="distributed" vertical="center"/>
    </xf>
    <xf numFmtId="0" fontId="7" fillId="0" borderId="26" xfId="0" applyFont="1" applyBorder="1" applyAlignment="1">
      <alignment horizontal="left" vertical="center"/>
    </xf>
    <xf numFmtId="0" fontId="5" fillId="6" borderId="8" xfId="0" applyFont="1" applyFill="1" applyBorder="1" applyAlignment="1">
      <alignment horizontal="center" vertical="center"/>
    </xf>
    <xf numFmtId="0" fontId="34" fillId="0" borderId="0" xfId="0" applyFont="1" applyAlignment="1">
      <alignment horizontal="center" vertical="top"/>
    </xf>
    <xf numFmtId="0" fontId="34" fillId="0" borderId="6" xfId="0" applyFont="1" applyBorder="1" applyAlignment="1" applyProtection="1">
      <alignment vertical="center"/>
      <protection locked="0"/>
    </xf>
    <xf numFmtId="0" fontId="5" fillId="0" borderId="13" xfId="0" applyFont="1" applyBorder="1" applyAlignment="1">
      <alignment horizontal="center" vertical="top" textRotation="255"/>
    </xf>
    <xf numFmtId="0" fontId="7" fillId="0" borderId="13" xfId="0" applyFont="1" applyBorder="1" applyAlignment="1">
      <alignment horizontal="center" vertical="center" wrapText="1"/>
    </xf>
    <xf numFmtId="0" fontId="35" fillId="0" borderId="0" xfId="0" applyFont="1" applyAlignment="1">
      <alignment vertical="center"/>
    </xf>
    <xf numFmtId="0" fontId="35" fillId="0" borderId="13" xfId="0" applyFont="1" applyBorder="1"/>
    <xf numFmtId="0" fontId="7" fillId="0" borderId="32" xfId="0" applyFont="1" applyBorder="1" applyAlignment="1">
      <alignment horizontal="left" vertical="center"/>
    </xf>
    <xf numFmtId="0" fontId="7" fillId="6" borderId="9" xfId="0" applyFont="1" applyFill="1" applyBorder="1" applyAlignment="1">
      <alignment horizontal="center" vertical="center"/>
    </xf>
    <xf numFmtId="0" fontId="7" fillId="6" borderId="15" xfId="0" applyFont="1" applyFill="1" applyBorder="1" applyAlignment="1">
      <alignment horizontal="center" vertical="center"/>
    </xf>
    <xf numFmtId="0" fontId="34" fillId="0" borderId="5" xfId="0" applyFont="1" applyBorder="1" applyAlignment="1">
      <alignment horizontal="left" vertical="center"/>
    </xf>
    <xf numFmtId="0" fontId="7" fillId="0" borderId="17" xfId="0" applyFont="1" applyBorder="1" applyAlignment="1">
      <alignment vertical="center" shrinkToFit="1"/>
    </xf>
    <xf numFmtId="0" fontId="7" fillId="0" borderId="20" xfId="0" applyFont="1" applyBorder="1" applyAlignment="1">
      <alignment horizontal="right" vertical="center"/>
    </xf>
    <xf numFmtId="0" fontId="7" fillId="0" borderId="5" xfId="0" applyFont="1" applyBorder="1" applyAlignment="1" applyProtection="1">
      <alignment horizontal="center" vertical="center"/>
      <protection locked="0"/>
    </xf>
    <xf numFmtId="0" fontId="7" fillId="6" borderId="0" xfId="0" applyFont="1" applyFill="1" applyAlignment="1" applyProtection="1">
      <alignment horizontal="center" vertical="center" shrinkToFit="1"/>
      <protection locked="0"/>
    </xf>
    <xf numFmtId="0" fontId="5" fillId="6" borderId="0" xfId="0" applyFont="1" applyFill="1" applyAlignment="1">
      <alignment horizontal="center" vertical="center"/>
    </xf>
    <xf numFmtId="0" fontId="5" fillId="6" borderId="17" xfId="0" applyFont="1" applyFill="1" applyBorder="1" applyAlignment="1">
      <alignment horizontal="center" vertical="center"/>
    </xf>
    <xf numFmtId="0" fontId="5" fillId="6" borderId="32" xfId="0" applyFont="1" applyFill="1" applyBorder="1" applyAlignment="1">
      <alignment horizontal="center" vertical="center"/>
    </xf>
    <xf numFmtId="0" fontId="5" fillId="6" borderId="6" xfId="0" applyFont="1" applyFill="1" applyBorder="1" applyAlignment="1">
      <alignment horizontal="center" vertical="center"/>
    </xf>
    <xf numFmtId="0" fontId="7" fillId="0" borderId="21" xfId="0" applyFont="1" applyBorder="1" applyAlignment="1">
      <alignment vertical="center" shrinkToFit="1"/>
    </xf>
    <xf numFmtId="0" fontId="7" fillId="0" borderId="34" xfId="0" applyFont="1" applyBorder="1" applyAlignment="1">
      <alignment vertical="top" textRotation="255"/>
    </xf>
    <xf numFmtId="0" fontId="7" fillId="0" borderId="50" xfId="0" applyFont="1" applyBorder="1" applyAlignment="1" applyProtection="1">
      <alignment vertical="center"/>
      <protection locked="0"/>
    </xf>
    <xf numFmtId="0" fontId="35" fillId="0" borderId="0" xfId="0" applyFont="1"/>
    <xf numFmtId="0" fontId="10" fillId="0" borderId="8" xfId="0" applyFont="1" applyBorder="1" applyAlignment="1">
      <alignment vertical="center"/>
    </xf>
    <xf numFmtId="0" fontId="10" fillId="0" borderId="9" xfId="0" applyFont="1" applyBorder="1" applyAlignment="1">
      <alignment vertical="center"/>
    </xf>
    <xf numFmtId="0" fontId="5" fillId="0" borderId="24" xfId="0" applyFont="1" applyBorder="1" applyAlignment="1">
      <alignment vertical="center"/>
    </xf>
    <xf numFmtId="0" fontId="5" fillId="0" borderId="8" xfId="0" applyFont="1" applyBorder="1" applyAlignment="1">
      <alignment vertical="top" wrapText="1"/>
    </xf>
    <xf numFmtId="0" fontId="5" fillId="0" borderId="0" xfId="0" applyFont="1" applyAlignment="1">
      <alignment vertical="top" wrapText="1"/>
    </xf>
    <xf numFmtId="0" fontId="5" fillId="0" borderId="9"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16" xfId="0" applyFont="1" applyBorder="1" applyAlignment="1">
      <alignment vertical="top" wrapText="1"/>
    </xf>
    <xf numFmtId="0" fontId="5" fillId="0" borderId="18" xfId="0" applyFont="1" applyBorder="1" applyAlignment="1">
      <alignment vertical="center"/>
    </xf>
    <xf numFmtId="0" fontId="5" fillId="0" borderId="3" xfId="0" applyFont="1" applyBorder="1" applyAlignment="1">
      <alignment vertical="center"/>
    </xf>
    <xf numFmtId="0" fontId="5" fillId="0" borderId="77" xfId="0" applyFont="1" applyBorder="1"/>
    <xf numFmtId="0" fontId="5" fillId="0" borderId="65" xfId="0" applyFont="1" applyBorder="1"/>
    <xf numFmtId="0" fontId="5" fillId="0" borderId="78" xfId="0" applyFont="1" applyBorder="1"/>
    <xf numFmtId="0" fontId="5" fillId="6" borderId="63" xfId="0" applyFont="1" applyFill="1" applyBorder="1" applyAlignment="1" applyProtection="1">
      <alignment horizontal="center" vertical="center"/>
      <protection locked="0"/>
    </xf>
    <xf numFmtId="0" fontId="5" fillId="0" borderId="19" xfId="0" applyFont="1" applyBorder="1"/>
    <xf numFmtId="0" fontId="5" fillId="0" borderId="19" xfId="0" applyFont="1" applyBorder="1" applyAlignment="1">
      <alignment horizontal="left"/>
    </xf>
    <xf numFmtId="0" fontId="5" fillId="0" borderId="8" xfId="0" applyFont="1" applyBorder="1" applyAlignment="1">
      <alignment horizontal="right"/>
    </xf>
    <xf numFmtId="0" fontId="5" fillId="6" borderId="5" xfId="0" applyFont="1" applyFill="1" applyBorder="1" applyAlignment="1">
      <alignment horizontal="center" vertical="center"/>
    </xf>
    <xf numFmtId="0" fontId="18" fillId="0" borderId="4" xfId="0" applyFont="1" applyBorder="1" applyAlignment="1">
      <alignment horizontal="center" vertical="center"/>
    </xf>
    <xf numFmtId="0" fontId="7" fillId="0" borderId="11" xfId="0" applyFont="1" applyBorder="1" applyAlignment="1">
      <alignment vertical="top" wrapText="1"/>
    </xf>
    <xf numFmtId="0" fontId="7" fillId="0" borderId="15" xfId="0" applyFont="1" applyBorder="1" applyAlignment="1">
      <alignment vertical="top" wrapText="1"/>
    </xf>
    <xf numFmtId="0" fontId="7" fillId="0" borderId="6" xfId="0" applyFont="1" applyBorder="1" applyAlignment="1">
      <alignment vertical="top" wrapText="1"/>
    </xf>
    <xf numFmtId="0" fontId="7" fillId="0" borderId="4" xfId="0" applyFont="1" applyBorder="1" applyAlignment="1">
      <alignment vertical="top" wrapText="1"/>
    </xf>
    <xf numFmtId="0" fontId="7" fillId="0" borderId="16" xfId="0" applyFont="1" applyBorder="1" applyAlignment="1">
      <alignment vertical="top" wrapText="1"/>
    </xf>
    <xf numFmtId="0" fontId="7" fillId="6" borderId="8" xfId="0" applyFont="1" applyFill="1" applyBorder="1" applyAlignment="1">
      <alignment vertical="center"/>
    </xf>
    <xf numFmtId="0" fontId="3" fillId="6" borderId="22" xfId="0" applyFont="1" applyFill="1" applyBorder="1" applyAlignment="1">
      <alignment vertical="center"/>
    </xf>
    <xf numFmtId="0" fontId="3" fillId="6" borderId="79" xfId="0" applyFont="1" applyFill="1" applyBorder="1" applyAlignment="1">
      <alignment vertical="center"/>
    </xf>
    <xf numFmtId="0" fontId="5" fillId="6" borderId="0" xfId="0" applyFont="1" applyFill="1" applyAlignment="1" applyProtection="1">
      <alignment horizontal="center" vertical="center"/>
      <protection locked="0"/>
    </xf>
    <xf numFmtId="0" fontId="7" fillId="6" borderId="0" xfId="0" applyFont="1" applyFill="1" applyAlignment="1">
      <alignment horizontal="center"/>
    </xf>
    <xf numFmtId="0" fontId="7" fillId="6" borderId="7" xfId="0" applyFont="1" applyFill="1" applyBorder="1" applyAlignment="1">
      <alignment horizontal="center"/>
    </xf>
    <xf numFmtId="0" fontId="7" fillId="0" borderId="9" xfId="0" applyFont="1" applyBorder="1" applyAlignment="1">
      <alignment horizontal="right" vertical="center"/>
    </xf>
    <xf numFmtId="0" fontId="7" fillId="6" borderId="6" xfId="0" applyFont="1" applyFill="1" applyBorder="1" applyAlignment="1">
      <alignment horizontal="center" vertical="center"/>
    </xf>
    <xf numFmtId="0" fontId="5" fillId="6" borderId="19" xfId="0" applyFont="1" applyFill="1" applyBorder="1" applyAlignment="1">
      <alignment horizontal="center" vertical="center"/>
    </xf>
    <xf numFmtId="0" fontId="5" fillId="0" borderId="38" xfId="0" applyFont="1" applyBorder="1" applyAlignment="1">
      <alignment vertical="center" shrinkToFit="1"/>
    </xf>
    <xf numFmtId="0" fontId="5" fillId="0" borderId="80" xfId="0" applyFont="1" applyBorder="1" applyAlignment="1">
      <alignment horizontal="center" vertical="center"/>
    </xf>
    <xf numFmtId="0" fontId="7" fillId="2" borderId="21" xfId="0" applyFont="1" applyFill="1" applyBorder="1" applyAlignment="1" applyProtection="1">
      <alignment horizontal="left" vertical="center" shrinkToFit="1"/>
      <protection locked="0"/>
    </xf>
    <xf numFmtId="0" fontId="7" fillId="2" borderId="9" xfId="0" applyFont="1" applyFill="1" applyBorder="1" applyAlignment="1" applyProtection="1">
      <alignment horizontal="left" vertical="center" shrinkToFit="1"/>
      <protection locked="0"/>
    </xf>
    <xf numFmtId="0" fontId="7" fillId="2" borderId="15" xfId="0" applyFont="1" applyFill="1" applyBorder="1" applyAlignment="1" applyProtection="1">
      <alignment horizontal="left" vertical="center" shrinkToFit="1"/>
      <protection locked="0"/>
    </xf>
    <xf numFmtId="0" fontId="5" fillId="0" borderId="32" xfId="0" applyFont="1" applyBorder="1" applyAlignment="1">
      <alignment horizontal="left" vertical="center"/>
    </xf>
    <xf numFmtId="0" fontId="7" fillId="0" borderId="38" xfId="0" applyFont="1" applyBorder="1" applyAlignment="1">
      <alignment horizontal="left" vertical="center" shrinkToFit="1"/>
    </xf>
    <xf numFmtId="0" fontId="5" fillId="0" borderId="6" xfId="0" applyFont="1" applyBorder="1" applyAlignment="1">
      <alignment horizontal="left" vertical="center"/>
    </xf>
    <xf numFmtId="0" fontId="5" fillId="0" borderId="50" xfId="0" applyFont="1" applyBorder="1" applyAlignment="1">
      <alignment horizontal="center" vertical="center" shrinkToFit="1"/>
    </xf>
    <xf numFmtId="0" fontId="5" fillId="0" borderId="7" xfId="0" applyFont="1" applyBorder="1" applyAlignment="1">
      <alignment horizontal="left" vertical="center"/>
    </xf>
    <xf numFmtId="0" fontId="36" fillId="0" borderId="0" xfId="0" applyFont="1" applyAlignment="1">
      <alignment horizontal="center" vertical="center"/>
    </xf>
    <xf numFmtId="0" fontId="37" fillId="0" borderId="0" xfId="0" applyFont="1" applyAlignment="1">
      <alignment vertical="center"/>
    </xf>
    <xf numFmtId="0" fontId="3" fillId="0" borderId="81" xfId="0" applyFont="1" applyBorder="1" applyAlignment="1">
      <alignment vertical="center"/>
    </xf>
    <xf numFmtId="0" fontId="5" fillId="0" borderId="82"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1" xfId="0" applyFont="1" applyBorder="1" applyAlignment="1">
      <alignment vertical="center" shrinkToFit="1"/>
    </xf>
    <xf numFmtId="0" fontId="7" fillId="2" borderId="83" xfId="0" applyFont="1" applyFill="1" applyBorder="1" applyAlignment="1" applyProtection="1">
      <alignment horizontal="left" vertical="center" shrinkToFit="1"/>
      <protection locked="0"/>
    </xf>
    <xf numFmtId="0" fontId="7" fillId="2" borderId="83" xfId="0" applyFont="1" applyFill="1" applyBorder="1" applyAlignment="1">
      <alignment horizontal="left" vertical="center" shrinkToFit="1"/>
    </xf>
    <xf numFmtId="0" fontId="7" fillId="2" borderId="84" xfId="0" applyFont="1" applyFill="1" applyBorder="1" applyAlignment="1" applyProtection="1">
      <alignment horizontal="left" vertical="center" shrinkToFit="1"/>
      <protection locked="0"/>
    </xf>
    <xf numFmtId="0" fontId="5" fillId="0" borderId="85" xfId="0" applyFont="1" applyBorder="1" applyAlignment="1">
      <alignment horizontal="center" vertical="center"/>
    </xf>
    <xf numFmtId="0" fontId="7" fillId="2" borderId="86" xfId="0" applyFont="1" applyFill="1" applyBorder="1" applyAlignment="1" applyProtection="1">
      <alignment horizontal="left" vertical="center" shrinkToFit="1"/>
      <protection locked="0"/>
    </xf>
    <xf numFmtId="0" fontId="5" fillId="0" borderId="87" xfId="0" applyFont="1" applyBorder="1" applyAlignment="1">
      <alignment vertical="center"/>
    </xf>
    <xf numFmtId="0" fontId="7" fillId="2" borderId="88" xfId="0" applyFont="1" applyFill="1" applyBorder="1" applyAlignment="1" applyProtection="1">
      <alignment horizontal="left" vertical="center" shrinkToFit="1"/>
      <protection locked="0"/>
    </xf>
    <xf numFmtId="0" fontId="5" fillId="0" borderId="89" xfId="0" applyFont="1" applyBorder="1" applyAlignment="1">
      <alignment horizontal="center" vertical="center"/>
    </xf>
    <xf numFmtId="0" fontId="5" fillId="6" borderId="90" xfId="0" applyFont="1" applyFill="1" applyBorder="1" applyAlignment="1">
      <alignment horizontal="center" vertical="center"/>
    </xf>
    <xf numFmtId="0" fontId="5" fillId="6" borderId="79" xfId="0" applyFont="1" applyFill="1" applyBorder="1" applyAlignment="1">
      <alignment vertical="center"/>
    </xf>
    <xf numFmtId="49" fontId="5" fillId="6" borderId="91" xfId="0" applyNumberFormat="1" applyFont="1" applyFill="1" applyBorder="1" applyAlignment="1">
      <alignment vertical="center"/>
    </xf>
    <xf numFmtId="0" fontId="5" fillId="6" borderId="92" xfId="0" applyFont="1" applyFill="1" applyBorder="1" applyAlignment="1">
      <alignment vertical="center"/>
    </xf>
    <xf numFmtId="0" fontId="5" fillId="6" borderId="92" xfId="0" applyFont="1" applyFill="1" applyBorder="1" applyAlignment="1">
      <alignment horizontal="center" vertical="center"/>
    </xf>
    <xf numFmtId="0" fontId="5" fillId="7" borderId="80" xfId="0" applyFont="1" applyFill="1" applyBorder="1" applyAlignment="1">
      <alignment horizontal="center" vertical="center" shrinkToFit="1"/>
    </xf>
    <xf numFmtId="0" fontId="5" fillId="7" borderId="93" xfId="0" applyFont="1" applyFill="1" applyBorder="1" applyAlignment="1">
      <alignment horizontal="center" vertical="center" shrinkToFit="1"/>
    </xf>
    <xf numFmtId="0" fontId="5" fillId="0" borderId="48" xfId="0" applyFont="1" applyBorder="1" applyAlignment="1">
      <alignment horizontal="left" vertical="center"/>
    </xf>
    <xf numFmtId="0" fontId="5" fillId="0" borderId="49" xfId="0" applyFont="1" applyBorder="1" applyAlignment="1">
      <alignment horizontal="left" vertical="center"/>
    </xf>
    <xf numFmtId="0" fontId="5" fillId="0" borderId="94" xfId="0" applyFont="1" applyBorder="1" applyAlignment="1">
      <alignment horizontal="center" vertical="center"/>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5" fillId="6" borderId="3" xfId="0" applyFont="1" applyFill="1" applyBorder="1" applyAlignment="1">
      <alignment horizontal="center" vertical="center"/>
    </xf>
    <xf numFmtId="0" fontId="7" fillId="6" borderId="13" xfId="0" applyFont="1" applyFill="1" applyBorder="1" applyAlignment="1">
      <alignment vertical="center"/>
    </xf>
    <xf numFmtId="0" fontId="7" fillId="0" borderId="0" xfId="0" applyFont="1" applyAlignment="1">
      <alignment horizontal="right" vertical="top"/>
    </xf>
    <xf numFmtId="0" fontId="34" fillId="0" borderId="12" xfId="0" applyFont="1" applyBorder="1" applyAlignment="1">
      <alignment horizontal="right"/>
    </xf>
    <xf numFmtId="0" fontId="34" fillId="0" borderId="26" xfId="0" applyFont="1" applyBorder="1" applyAlignment="1">
      <alignment horizontal="right"/>
    </xf>
    <xf numFmtId="0" fontId="7" fillId="6" borderId="9" xfId="0" applyFont="1" applyFill="1" applyBorder="1" applyAlignment="1">
      <alignment vertical="center"/>
    </xf>
    <xf numFmtId="0" fontId="5" fillId="0" borderId="26" xfId="0" applyFont="1" applyBorder="1" applyAlignment="1">
      <alignment vertical="center"/>
    </xf>
    <xf numFmtId="0" fontId="18" fillId="0" borderId="63" xfId="0" applyFont="1" applyBorder="1" applyAlignment="1">
      <alignment horizontal="center" vertical="center"/>
    </xf>
    <xf numFmtId="0" fontId="7" fillId="0" borderId="95" xfId="0" applyFont="1" applyBorder="1" applyAlignment="1">
      <alignment vertical="center"/>
    </xf>
    <xf numFmtId="0" fontId="6" fillId="0" borderId="0" xfId="0" applyFont="1" applyAlignment="1">
      <alignment horizontal="center" vertical="center"/>
    </xf>
    <xf numFmtId="0" fontId="7" fillId="0" borderId="34" xfId="0" applyFont="1" applyBorder="1"/>
    <xf numFmtId="0" fontId="6" fillId="0" borderId="8" xfId="0" applyFont="1" applyBorder="1" applyAlignment="1">
      <alignment horizontal="center" vertical="center"/>
    </xf>
    <xf numFmtId="0" fontId="5" fillId="0" borderId="30" xfId="0" applyFont="1" applyBorder="1" applyAlignment="1">
      <alignment vertical="top" textRotation="255" shrinkToFit="1"/>
    </xf>
    <xf numFmtId="0" fontId="7" fillId="0" borderId="68" xfId="0" applyFont="1" applyBorder="1" applyAlignment="1">
      <alignment vertical="center"/>
    </xf>
    <xf numFmtId="0" fontId="5" fillId="0" borderId="13" xfId="0" applyFont="1" applyBorder="1" applyAlignment="1">
      <alignment vertical="top" textRotation="255" shrinkToFit="1"/>
    </xf>
    <xf numFmtId="0" fontId="7" fillId="0" borderId="13" xfId="0" applyFont="1" applyBorder="1" applyAlignment="1">
      <alignment vertical="center" wrapText="1"/>
    </xf>
    <xf numFmtId="0" fontId="7" fillId="0" borderId="13" xfId="0" applyFont="1" applyBorder="1" applyAlignment="1">
      <alignment vertical="center" shrinkToFit="1"/>
    </xf>
    <xf numFmtId="0" fontId="35" fillId="0" borderId="0" xfId="0" applyFont="1" applyAlignment="1">
      <alignment vertical="top"/>
    </xf>
    <xf numFmtId="0" fontId="35" fillId="0" borderId="19" xfId="0" applyFont="1" applyBorder="1" applyAlignment="1">
      <alignment vertical="top"/>
    </xf>
    <xf numFmtId="0" fontId="7" fillId="0" borderId="6" xfId="0" applyFont="1" applyBorder="1" applyAlignment="1">
      <alignment horizontal="center" vertical="center" wrapText="1"/>
    </xf>
    <xf numFmtId="0" fontId="35" fillId="0" borderId="0" xfId="0" applyFont="1" applyAlignment="1">
      <alignment horizontal="right"/>
    </xf>
    <xf numFmtId="0" fontId="6" fillId="0" borderId="62" xfId="0" applyFont="1" applyBorder="1" applyAlignment="1">
      <alignment horizontal="center" vertical="center"/>
    </xf>
    <xf numFmtId="0" fontId="6" fillId="0" borderId="6" xfId="0" applyFont="1" applyBorder="1" applyAlignment="1">
      <alignment horizontal="left" vertical="center"/>
    </xf>
    <xf numFmtId="0" fontId="6" fillId="0" borderId="17" xfId="0" applyFont="1" applyBorder="1" applyAlignment="1">
      <alignment horizontal="left" vertical="center"/>
    </xf>
    <xf numFmtId="0" fontId="6" fillId="0" borderId="20"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pplyProtection="1">
      <alignment horizontal="left" vertical="center"/>
      <protection locked="0"/>
    </xf>
    <xf numFmtId="0" fontId="6" fillId="0" borderId="33" xfId="0" applyFont="1" applyBorder="1" applyAlignment="1">
      <alignment horizontal="center" vertical="center"/>
    </xf>
    <xf numFmtId="0" fontId="6" fillId="0" borderId="3" xfId="0" applyFont="1" applyBorder="1" applyAlignment="1">
      <alignment horizontal="center" vertical="center"/>
    </xf>
    <xf numFmtId="0" fontId="6" fillId="0" borderId="66" xfId="0" applyFont="1" applyBorder="1" applyAlignment="1">
      <alignment horizontal="center" vertical="center"/>
    </xf>
    <xf numFmtId="0" fontId="6" fillId="0" borderId="63" xfId="0" applyFont="1" applyBorder="1" applyAlignment="1">
      <alignment horizontal="center" vertical="center"/>
    </xf>
    <xf numFmtId="0" fontId="6" fillId="0" borderId="17" xfId="0" applyFont="1" applyBorder="1" applyAlignment="1">
      <alignment vertical="center"/>
    </xf>
    <xf numFmtId="0" fontId="6" fillId="0" borderId="8"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0" fillId="0" borderId="0" xfId="0" applyAlignment="1">
      <alignment horizontal="center"/>
    </xf>
    <xf numFmtId="0" fontId="0" fillId="0" borderId="0" xfId="0" applyAlignment="1">
      <alignment horizontal="lef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10" fillId="0" borderId="81" xfId="0" applyFont="1" applyBorder="1" applyAlignment="1">
      <alignment horizontal="center" vertical="center"/>
    </xf>
    <xf numFmtId="0" fontId="0" fillId="0" borderId="95" xfId="0" applyBorder="1" applyAlignment="1">
      <alignment vertical="center"/>
    </xf>
    <xf numFmtId="0" fontId="10" fillId="0" borderId="75" xfId="0" applyFont="1" applyBorder="1" applyAlignment="1">
      <alignment horizontal="center" vertical="center"/>
    </xf>
    <xf numFmtId="0" fontId="10" fillId="4" borderId="96" xfId="0" applyFont="1" applyFill="1" applyBorder="1" applyAlignment="1">
      <alignment horizontal="center" vertical="center"/>
    </xf>
    <xf numFmtId="0" fontId="27" fillId="4" borderId="96" xfId="0" applyFont="1" applyFill="1" applyBorder="1" applyAlignment="1">
      <alignment horizontal="center" vertical="center"/>
    </xf>
    <xf numFmtId="0" fontId="27" fillId="4" borderId="95" xfId="0" applyFont="1" applyFill="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2" fillId="0" borderId="75" xfId="0" applyFont="1" applyBorder="1" applyAlignment="1">
      <alignment horizontal="center" vertical="center"/>
    </xf>
    <xf numFmtId="0" fontId="7" fillId="5" borderId="96" xfId="0" applyFont="1" applyFill="1" applyBorder="1" applyAlignment="1" applyProtection="1">
      <alignment horizontal="center" vertical="center"/>
      <protection locked="0"/>
    </xf>
    <xf numFmtId="176" fontId="7" fillId="5" borderId="96" xfId="0" applyNumberFormat="1" applyFont="1" applyFill="1" applyBorder="1" applyAlignment="1" applyProtection="1">
      <alignment horizontal="center" vertical="center"/>
      <protection locked="0"/>
    </xf>
    <xf numFmtId="176" fontId="7" fillId="5" borderId="95" xfId="0" applyNumberFormat="1" applyFont="1" applyFill="1" applyBorder="1" applyAlignment="1" applyProtection="1">
      <alignment horizontal="center" vertical="center"/>
      <protection locked="0"/>
    </xf>
    <xf numFmtId="176" fontId="12" fillId="5" borderId="96" xfId="0" applyNumberFormat="1" applyFont="1" applyFill="1" applyBorder="1" applyAlignment="1" applyProtection="1">
      <alignment horizontal="center" vertical="center"/>
      <protection locked="0"/>
    </xf>
    <xf numFmtId="176" fontId="12" fillId="5" borderId="95" xfId="0" applyNumberFormat="1" applyFont="1" applyFill="1" applyBorder="1" applyAlignment="1" applyProtection="1">
      <alignment horizontal="center" vertical="center"/>
      <protection locked="0"/>
    </xf>
    <xf numFmtId="177" fontId="0" fillId="0" borderId="0" xfId="0" applyNumberFormat="1" applyAlignment="1">
      <alignment vertical="center"/>
    </xf>
    <xf numFmtId="0" fontId="0" fillId="0" borderId="6" xfId="0" applyBorder="1"/>
    <xf numFmtId="0" fontId="27" fillId="0" borderId="6" xfId="0" applyFont="1" applyBorder="1" applyAlignment="1">
      <alignment vertical="center"/>
    </xf>
    <xf numFmtId="0" fontId="10" fillId="0" borderId="7" xfId="0" applyFont="1" applyBorder="1" applyAlignment="1">
      <alignment horizontal="center" vertical="center"/>
    </xf>
    <xf numFmtId="0" fontId="7" fillId="0" borderId="97" xfId="0" applyFont="1" applyBorder="1" applyAlignment="1">
      <alignment horizontal="center" vertical="center"/>
    </xf>
    <xf numFmtId="0" fontId="27" fillId="4" borderId="98" xfId="0" applyFont="1" applyFill="1" applyBorder="1" applyAlignment="1">
      <alignment horizontal="center" vertical="center"/>
    </xf>
    <xf numFmtId="0" fontId="27" fillId="4" borderId="12" xfId="0" applyFont="1" applyFill="1" applyBorder="1" applyAlignment="1">
      <alignment horizontal="center" vertical="center"/>
    </xf>
    <xf numFmtId="0" fontId="27" fillId="4" borderId="99" xfId="0" applyFont="1" applyFill="1" applyBorder="1" applyAlignment="1">
      <alignment horizontal="center" vertical="center"/>
    </xf>
    <xf numFmtId="0" fontId="27" fillId="4" borderId="100" xfId="0" applyFont="1" applyFill="1" applyBorder="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87" xfId="0" applyFont="1" applyBorder="1" applyAlignment="1">
      <alignment horizontal="center" vertical="center"/>
    </xf>
    <xf numFmtId="0" fontId="10" fillId="0" borderId="99" xfId="0" applyFont="1" applyBorder="1" applyAlignment="1">
      <alignment horizontal="center" vertical="center"/>
    </xf>
    <xf numFmtId="0" fontId="10" fillId="5" borderId="102" xfId="0" applyFont="1" applyFill="1" applyBorder="1" applyAlignment="1" applyProtection="1">
      <alignment vertical="center"/>
      <protection locked="0"/>
    </xf>
    <xf numFmtId="178" fontId="10" fillId="5" borderId="62" xfId="0" applyNumberFormat="1" applyFont="1" applyFill="1" applyBorder="1" applyAlignment="1" applyProtection="1">
      <alignment horizontal="center" vertical="center"/>
      <protection locked="0"/>
    </xf>
    <xf numFmtId="0" fontId="10" fillId="5" borderId="102" xfId="0" applyFont="1" applyFill="1" applyBorder="1" applyAlignment="1" applyProtection="1">
      <alignment horizontal="center" vertical="center"/>
      <protection locked="0"/>
    </xf>
    <xf numFmtId="0" fontId="27" fillId="5" borderId="103" xfId="0" applyFont="1" applyFill="1" applyBorder="1" applyAlignment="1" applyProtection="1">
      <alignment horizontal="center" vertical="center"/>
      <protection locked="0"/>
    </xf>
    <xf numFmtId="0" fontId="10" fillId="0" borderId="103" xfId="0" applyFont="1" applyBorder="1" applyAlignment="1">
      <alignment horizontal="center" vertical="center"/>
    </xf>
    <xf numFmtId="179" fontId="7" fillId="0" borderId="104" xfId="0" applyNumberFormat="1" applyFont="1" applyBorder="1" applyAlignment="1">
      <alignment horizontal="center" vertical="center"/>
    </xf>
    <xf numFmtId="179" fontId="7" fillId="0" borderId="105" xfId="0" applyNumberFormat="1" applyFont="1" applyBorder="1" applyAlignment="1">
      <alignment horizontal="center" vertical="center"/>
    </xf>
    <xf numFmtId="179" fontId="7" fillId="0" borderId="102" xfId="0" applyNumberFormat="1" applyFont="1" applyBorder="1" applyAlignment="1">
      <alignment horizontal="center" vertical="center"/>
    </xf>
    <xf numFmtId="179" fontId="7" fillId="0" borderId="103" xfId="0" applyNumberFormat="1" applyFont="1" applyBorder="1" applyAlignment="1">
      <alignment horizontal="center" vertical="center"/>
    </xf>
    <xf numFmtId="179" fontId="7" fillId="0" borderId="106" xfId="0" applyNumberFormat="1" applyFont="1" applyBorder="1" applyAlignment="1">
      <alignment horizontal="center" vertical="center"/>
    </xf>
    <xf numFmtId="0" fontId="1" fillId="0" borderId="25" xfId="0" applyFont="1" applyBorder="1" applyAlignment="1" applyProtection="1">
      <alignment horizontal="center"/>
      <protection locked="0"/>
    </xf>
    <xf numFmtId="0" fontId="10" fillId="5" borderId="107" xfId="0" applyFont="1" applyFill="1" applyBorder="1" applyAlignment="1" applyProtection="1">
      <alignment vertical="center"/>
      <protection locked="0"/>
    </xf>
    <xf numFmtId="178" fontId="10" fillId="5" borderId="81" xfId="0" applyNumberFormat="1" applyFont="1" applyFill="1" applyBorder="1" applyAlignment="1" applyProtection="1">
      <alignment horizontal="center" vertical="center"/>
      <protection locked="0"/>
    </xf>
    <xf numFmtId="0" fontId="10" fillId="5" borderId="107" xfId="0" applyFont="1" applyFill="1" applyBorder="1" applyAlignment="1" applyProtection="1">
      <alignment horizontal="center" vertical="center"/>
      <protection locked="0"/>
    </xf>
    <xf numFmtId="0" fontId="27" fillId="5" borderId="96" xfId="0" applyFont="1" applyFill="1" applyBorder="1" applyAlignment="1" applyProtection="1">
      <alignment horizontal="center" vertical="center"/>
      <protection locked="0"/>
    </xf>
    <xf numFmtId="0" fontId="10" fillId="0" borderId="96" xfId="0" applyFont="1" applyBorder="1" applyAlignment="1">
      <alignment horizontal="center" vertical="center"/>
    </xf>
    <xf numFmtId="179" fontId="7" fillId="0" borderId="108" xfId="0" applyNumberFormat="1" applyFont="1" applyBorder="1" applyAlignment="1">
      <alignment horizontal="center" vertical="center"/>
    </xf>
    <xf numFmtId="179" fontId="7" fillId="0" borderId="87" xfId="0" applyNumberFormat="1" applyFont="1" applyBorder="1" applyAlignment="1">
      <alignment horizontal="center" vertical="center"/>
    </xf>
    <xf numFmtId="179" fontId="7" fillId="0" borderId="109" xfId="0" applyNumberFormat="1" applyFont="1" applyBorder="1" applyAlignment="1">
      <alignment horizontal="center" vertical="center"/>
    </xf>
    <xf numFmtId="179" fontId="7" fillId="0" borderId="110" xfId="0" applyNumberFormat="1" applyFont="1" applyBorder="1" applyAlignment="1">
      <alignment horizontal="center" vertical="center"/>
    </xf>
    <xf numFmtId="179" fontId="7" fillId="0" borderId="111" xfId="0" applyNumberFormat="1" applyFont="1" applyBorder="1" applyAlignment="1">
      <alignment horizontal="center" vertical="center"/>
    </xf>
    <xf numFmtId="0" fontId="10" fillId="0" borderId="25" xfId="0" applyFont="1" applyBorder="1" applyAlignment="1">
      <alignment horizontal="center" vertical="center"/>
    </xf>
    <xf numFmtId="0" fontId="0" fillId="0" borderId="112" xfId="0" applyBorder="1"/>
    <xf numFmtId="0" fontId="13" fillId="0" borderId="113" xfId="0" applyFont="1" applyBorder="1" applyAlignment="1">
      <alignment horizontal="center" vertical="center" wrapText="1"/>
    </xf>
    <xf numFmtId="0" fontId="10" fillId="0" borderId="114" xfId="0" applyFont="1" applyBorder="1" applyAlignment="1">
      <alignment horizontal="center" vertical="center"/>
    </xf>
    <xf numFmtId="179" fontId="7" fillId="0" borderId="115" xfId="0" applyNumberFormat="1" applyFont="1" applyBorder="1" applyAlignment="1">
      <alignment horizontal="center" vertical="center"/>
    </xf>
    <xf numFmtId="179" fontId="7" fillId="0" borderId="96" xfId="0" applyNumberFormat="1" applyFont="1" applyBorder="1" applyAlignment="1">
      <alignment horizontal="center" vertical="center"/>
    </xf>
    <xf numFmtId="179" fontId="7" fillId="0" borderId="116" xfId="0" applyNumberFormat="1" applyFont="1" applyBorder="1" applyAlignment="1">
      <alignment horizontal="center" vertical="center"/>
    </xf>
    <xf numFmtId="0" fontId="10" fillId="0" borderId="2" xfId="0" applyFont="1" applyBorder="1" applyAlignment="1">
      <alignment horizontal="center" vertical="center"/>
    </xf>
    <xf numFmtId="0" fontId="0" fillId="0" borderId="117" xfId="0" applyBorder="1"/>
    <xf numFmtId="176" fontId="28" fillId="0" borderId="118" xfId="0" applyNumberFormat="1" applyFont="1" applyBorder="1" applyAlignment="1">
      <alignment horizontal="center" vertical="center"/>
    </xf>
    <xf numFmtId="179" fontId="28" fillId="0" borderId="119" xfId="0" applyNumberFormat="1" applyFont="1" applyBorder="1" applyAlignment="1">
      <alignment horizontal="center" vertical="center"/>
    </xf>
    <xf numFmtId="0" fontId="10" fillId="0" borderId="120" xfId="0" applyFont="1" applyBorder="1" applyAlignment="1">
      <alignment horizontal="center" vertical="center"/>
    </xf>
    <xf numFmtId="176" fontId="28" fillId="0" borderId="121" xfId="0" applyNumberFormat="1" applyFont="1" applyBorder="1" applyAlignment="1">
      <alignment horizontal="center" vertical="center"/>
    </xf>
    <xf numFmtId="0" fontId="10" fillId="5" borderId="122" xfId="0" applyFont="1" applyFill="1" applyBorder="1" applyAlignment="1" applyProtection="1">
      <alignment vertical="center"/>
      <protection locked="0"/>
    </xf>
    <xf numFmtId="179" fontId="7" fillId="0" borderId="97" xfId="0" applyNumberFormat="1" applyFont="1" applyBorder="1" applyAlignment="1">
      <alignment horizontal="center" vertical="center"/>
    </xf>
    <xf numFmtId="0" fontId="10" fillId="0" borderId="123" xfId="0" applyFont="1" applyBorder="1" applyAlignment="1" applyProtection="1">
      <alignment vertical="center"/>
      <protection locked="0"/>
    </xf>
    <xf numFmtId="0" fontId="10" fillId="0" borderId="117" xfId="0" applyFont="1" applyBorder="1" applyAlignment="1" applyProtection="1">
      <alignment vertical="center"/>
      <protection locked="0"/>
    </xf>
    <xf numFmtId="179" fontId="7" fillId="0" borderId="0" xfId="0" applyNumberFormat="1" applyFont="1" applyAlignment="1">
      <alignment horizontal="center" vertical="center"/>
    </xf>
    <xf numFmtId="0" fontId="1" fillId="0" borderId="25" xfId="0" applyFont="1" applyBorder="1" applyAlignment="1" applyProtection="1">
      <alignment horizontal="center" vertical="center"/>
      <protection locked="0"/>
    </xf>
    <xf numFmtId="179" fontId="7" fillId="0" borderId="107" xfId="0" applyNumberFormat="1" applyFont="1" applyBorder="1" applyAlignment="1">
      <alignment horizontal="center" vertical="center"/>
    </xf>
    <xf numFmtId="0" fontId="0" fillId="0" borderId="25" xfId="0" applyBorder="1" applyAlignment="1">
      <alignment horizontal="center"/>
    </xf>
    <xf numFmtId="0" fontId="0" fillId="0" borderId="123" xfId="0" applyBorder="1" applyAlignment="1">
      <alignment horizontal="left"/>
    </xf>
    <xf numFmtId="0" fontId="0" fillId="0" borderId="2" xfId="0" applyBorder="1" applyAlignment="1">
      <alignment horizontal="center"/>
    </xf>
    <xf numFmtId="0" fontId="10" fillId="0" borderId="117" xfId="0" applyFont="1" applyBorder="1" applyAlignment="1">
      <alignment horizontal="left" vertical="center"/>
    </xf>
    <xf numFmtId="0" fontId="12" fillId="5" borderId="96" xfId="0" applyFont="1" applyFill="1" applyBorder="1" applyAlignment="1" applyProtection="1">
      <alignment horizontal="center"/>
      <protection locked="0"/>
    </xf>
    <xf numFmtId="0" fontId="27" fillId="0" borderId="123" xfId="0" applyFont="1" applyBorder="1" applyAlignment="1">
      <alignment horizontal="left" vertical="center"/>
    </xf>
    <xf numFmtId="179" fontId="12" fillId="0" borderId="0" xfId="0" applyNumberFormat="1" applyFont="1" applyAlignment="1">
      <alignment horizontal="center" vertical="center"/>
    </xf>
    <xf numFmtId="176" fontId="12" fillId="0" borderId="0" xfId="0" applyNumberFormat="1" applyFont="1" applyAlignment="1">
      <alignment horizontal="center" vertical="center"/>
    </xf>
    <xf numFmtId="0" fontId="10" fillId="0" borderId="0" xfId="0" applyFont="1" applyAlignment="1">
      <alignment horizontal="center" vertical="center"/>
    </xf>
    <xf numFmtId="176" fontId="7" fillId="0" borderId="0" xfId="0" applyNumberFormat="1" applyFont="1" applyAlignment="1">
      <alignment horizontal="center" vertical="center"/>
    </xf>
    <xf numFmtId="0" fontId="0" fillId="0" borderId="124" xfId="0" applyBorder="1" applyAlignment="1">
      <alignment horizontal="center"/>
    </xf>
    <xf numFmtId="0" fontId="13" fillId="0" borderId="125" xfId="0" applyFont="1" applyBorder="1" applyAlignment="1">
      <alignment horizontal="center" vertical="center"/>
    </xf>
    <xf numFmtId="0" fontId="0" fillId="0" borderId="126" xfId="0" applyBorder="1" applyAlignment="1">
      <alignment horizontal="center"/>
    </xf>
    <xf numFmtId="0" fontId="0" fillId="0" borderId="65" xfId="0" applyBorder="1" applyAlignment="1">
      <alignment horizontal="left"/>
    </xf>
    <xf numFmtId="0" fontId="13" fillId="0" borderId="120" xfId="0" applyFont="1" applyBorder="1" applyAlignment="1">
      <alignment horizontal="center" vertical="center"/>
    </xf>
    <xf numFmtId="0" fontId="0" fillId="0" borderId="0" xfId="0" applyAlignment="1">
      <alignment horizontal="left"/>
    </xf>
    <xf numFmtId="176" fontId="0" fillId="0" borderId="0" xfId="0" applyNumberFormat="1"/>
    <xf numFmtId="176" fontId="7" fillId="0" borderId="0" xfId="0" applyNumberFormat="1" applyFont="1" applyAlignment="1">
      <alignment horizontal="left" vertical="center"/>
    </xf>
    <xf numFmtId="179" fontId="7" fillId="0" borderId="0" xfId="0" applyNumberFormat="1" applyFont="1" applyAlignment="1">
      <alignment horizontal="left" vertical="center"/>
    </xf>
    <xf numFmtId="176" fontId="7" fillId="0" borderId="0" xfId="0" applyNumberFormat="1" applyFont="1" applyAlignment="1">
      <alignment vertical="center"/>
    </xf>
    <xf numFmtId="179" fontId="7" fillId="0" borderId="0" xfId="0" applyNumberFormat="1" applyFont="1" applyAlignment="1">
      <alignment vertical="center"/>
    </xf>
    <xf numFmtId="179" fontId="0" fillId="0" borderId="0" xfId="0" applyNumberFormat="1"/>
    <xf numFmtId="179" fontId="0" fillId="0" borderId="0" xfId="0" applyNumberFormat="1" applyAlignment="1">
      <alignment horizontal="center"/>
    </xf>
    <xf numFmtId="0" fontId="10" fillId="5" borderId="49" xfId="0" applyFont="1" applyFill="1" applyBorder="1" applyAlignment="1" applyProtection="1">
      <alignment vertical="center"/>
      <protection locked="0"/>
    </xf>
    <xf numFmtId="178" fontId="10" fillId="5" borderId="6" xfId="0" applyNumberFormat="1" applyFont="1" applyFill="1" applyBorder="1" applyAlignment="1" applyProtection="1">
      <alignment horizontal="center" vertical="center"/>
      <protection locked="0"/>
    </xf>
    <xf numFmtId="0" fontId="10" fillId="5" borderId="49" xfId="0" applyFont="1" applyFill="1" applyBorder="1" applyAlignment="1" applyProtection="1">
      <alignment horizontal="center" vertical="center"/>
      <protection locked="0"/>
    </xf>
    <xf numFmtId="0" fontId="27" fillId="5" borderId="127" xfId="0" applyFont="1" applyFill="1" applyBorder="1" applyAlignment="1" applyProtection="1">
      <alignment horizontal="center" vertical="center"/>
      <protection locked="0"/>
    </xf>
    <xf numFmtId="0" fontId="10" fillId="0" borderId="127" xfId="0" applyFont="1" applyBorder="1" applyAlignment="1">
      <alignment horizontal="center" vertical="center"/>
    </xf>
    <xf numFmtId="179" fontId="7" fillId="0" borderId="49" xfId="0" applyNumberFormat="1" applyFont="1" applyBorder="1" applyAlignment="1">
      <alignment horizontal="center" vertical="center"/>
    </xf>
    <xf numFmtId="179" fontId="7" fillId="0" borderId="127" xfId="0" applyNumberFormat="1" applyFont="1" applyBorder="1" applyAlignment="1">
      <alignment horizontal="center" vertical="center"/>
    </xf>
    <xf numFmtId="179" fontId="7" fillId="0" borderId="128" xfId="0" applyNumberFormat="1" applyFont="1" applyBorder="1" applyAlignment="1">
      <alignment horizontal="center" vertical="center"/>
    </xf>
    <xf numFmtId="178" fontId="10" fillId="5" borderId="95" xfId="0" applyNumberFormat="1" applyFont="1" applyFill="1" applyBorder="1" applyAlignment="1" applyProtection="1">
      <alignment horizontal="center" vertical="center"/>
      <protection locked="0"/>
    </xf>
    <xf numFmtId="178" fontId="10" fillId="5" borderId="13" xfId="0" applyNumberFormat="1" applyFont="1" applyFill="1" applyBorder="1" applyAlignment="1" applyProtection="1">
      <alignment horizontal="center" vertical="center"/>
      <protection locked="0"/>
    </xf>
    <xf numFmtId="0" fontId="10" fillId="5" borderId="122" xfId="0" applyFont="1" applyFill="1" applyBorder="1" applyAlignment="1" applyProtection="1">
      <alignment horizontal="center" vertical="center"/>
      <protection locked="0"/>
    </xf>
    <xf numFmtId="0" fontId="27" fillId="5" borderId="129" xfId="0" applyFont="1" applyFill="1" applyBorder="1" applyAlignment="1" applyProtection="1">
      <alignment horizontal="center" vertical="center"/>
      <protection locked="0"/>
    </xf>
    <xf numFmtId="0" fontId="10" fillId="0" borderId="82" xfId="0" applyFont="1" applyBorder="1" applyAlignment="1">
      <alignment horizontal="center" vertical="center"/>
    </xf>
    <xf numFmtId="179" fontId="7" fillId="0" borderId="130" xfId="0" applyNumberFormat="1" applyFont="1" applyBorder="1" applyAlignment="1">
      <alignment horizontal="center" vertical="center"/>
    </xf>
    <xf numFmtId="176" fontId="7" fillId="5" borderId="129" xfId="0" applyNumberFormat="1" applyFont="1" applyFill="1" applyBorder="1" applyAlignment="1" applyProtection="1">
      <alignment horizontal="center" vertical="center"/>
      <protection locked="0"/>
    </xf>
    <xf numFmtId="179" fontId="7" fillId="0" borderId="131" xfId="0" applyNumberFormat="1" applyFont="1" applyBorder="1" applyAlignment="1">
      <alignment horizontal="center" vertical="center"/>
    </xf>
    <xf numFmtId="0" fontId="7" fillId="2" borderId="26" xfId="0" applyFont="1" applyFill="1" applyBorder="1" applyAlignment="1" applyProtection="1">
      <alignment horizontal="left" vertical="center" shrinkToFit="1"/>
      <protection locked="0"/>
    </xf>
    <xf numFmtId="0" fontId="5" fillId="7" borderId="132" xfId="0" applyFont="1" applyFill="1" applyBorder="1" applyAlignment="1">
      <alignment horizontal="center" vertical="center" shrinkToFit="1"/>
    </xf>
    <xf numFmtId="0" fontId="5" fillId="7" borderId="89" xfId="0" applyFont="1" applyFill="1" applyBorder="1" applyAlignment="1">
      <alignment horizontal="center" vertical="center" shrinkToFit="1"/>
    </xf>
    <xf numFmtId="0" fontId="5" fillId="7" borderId="85" xfId="0" applyFont="1" applyFill="1" applyBorder="1" applyAlignment="1">
      <alignment horizontal="center" vertical="center" shrinkToFit="1"/>
    </xf>
    <xf numFmtId="0" fontId="5" fillId="7" borderId="110" xfId="0" applyFont="1" applyFill="1" applyBorder="1" applyAlignment="1">
      <alignment horizontal="center" vertical="center" shrinkToFit="1"/>
    </xf>
    <xf numFmtId="0" fontId="5" fillId="7" borderId="127" xfId="0" applyFont="1" applyFill="1" applyBorder="1" applyAlignment="1">
      <alignment horizontal="center" vertical="center" shrinkToFit="1"/>
    </xf>
    <xf numFmtId="0" fontId="5" fillId="7" borderId="133" xfId="0" applyFont="1" applyFill="1" applyBorder="1" applyAlignment="1">
      <alignment horizontal="center" vertical="center" shrinkToFit="1"/>
    </xf>
    <xf numFmtId="0" fontId="7" fillId="2" borderId="131" xfId="0" applyFont="1" applyFill="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5" fillId="0" borderId="12" xfId="0" applyFont="1" applyBorder="1" applyAlignment="1">
      <alignment vertical="center" shrinkToFit="1"/>
    </xf>
    <xf numFmtId="0" fontId="5" fillId="0" borderId="93" xfId="0" applyFont="1" applyBorder="1" applyAlignment="1">
      <alignment horizontal="center" vertical="center"/>
    </xf>
    <xf numFmtId="0" fontId="5" fillId="0" borderId="134" xfId="0" applyFont="1" applyBorder="1" applyAlignment="1">
      <alignment horizontal="left" vertical="center"/>
    </xf>
    <xf numFmtId="0" fontId="5" fillId="0" borderId="135" xfId="0" applyFont="1" applyBorder="1" applyAlignment="1">
      <alignment vertical="center"/>
    </xf>
    <xf numFmtId="0" fontId="5" fillId="0" borderId="135" xfId="0" applyFont="1" applyBorder="1" applyAlignment="1">
      <alignment horizontal="left" vertical="center"/>
    </xf>
    <xf numFmtId="0" fontId="7" fillId="6" borderId="0" xfId="0" applyFont="1" applyFill="1" applyAlignment="1">
      <alignment horizontal="center" vertical="center"/>
    </xf>
    <xf numFmtId="0" fontId="7" fillId="0" borderId="0" xfId="0" applyFont="1" applyAlignment="1">
      <alignment horizontal="center" vertical="center" shrinkToFit="1"/>
    </xf>
    <xf numFmtId="0" fontId="7" fillId="0" borderId="9"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left"/>
    </xf>
    <xf numFmtId="0" fontId="7" fillId="0" borderId="24" xfId="0" applyFont="1" applyBorder="1" applyAlignment="1">
      <alignment horizontal="left" vertical="center"/>
    </xf>
    <xf numFmtId="0" fontId="4" fillId="0" borderId="8" xfId="0" applyFont="1" applyBorder="1" applyAlignment="1">
      <alignment horizontal="center" vertical="center"/>
    </xf>
    <xf numFmtId="0" fontId="7" fillId="0" borderId="9" xfId="0" applyFont="1" applyBorder="1"/>
    <xf numFmtId="0" fontId="5" fillId="6" borderId="31" xfId="0" applyFont="1" applyFill="1" applyBorder="1" applyAlignment="1">
      <alignment horizontal="center" vertical="center"/>
    </xf>
    <xf numFmtId="0" fontId="7" fillId="0" borderId="31" xfId="0" applyFont="1" applyBorder="1" applyAlignment="1">
      <alignment horizontal="right" vertical="center"/>
    </xf>
    <xf numFmtId="0" fontId="7" fillId="6" borderId="31" xfId="0" applyFont="1" applyFill="1" applyBorder="1" applyAlignment="1">
      <alignment vertical="center"/>
    </xf>
    <xf numFmtId="0" fontId="5" fillId="0" borderId="6" xfId="0" applyFont="1" applyBorder="1"/>
    <xf numFmtId="0" fontId="5" fillId="0" borderId="15" xfId="0" applyFont="1" applyBorder="1"/>
    <xf numFmtId="0" fontId="5" fillId="0" borderId="11" xfId="0" applyFont="1" applyBorder="1"/>
    <xf numFmtId="49" fontId="5" fillId="0" borderId="8" xfId="0" applyNumberFormat="1" applyFont="1" applyBorder="1" applyAlignment="1">
      <alignment vertical="center" shrinkToFit="1"/>
    </xf>
    <xf numFmtId="0" fontId="5" fillId="0" borderId="0" xfId="0" applyFont="1" applyAlignment="1">
      <alignment vertical="center" shrinkToFit="1"/>
    </xf>
    <xf numFmtId="0" fontId="6" fillId="0" borderId="11" xfId="0" applyFont="1" applyBorder="1" applyAlignment="1">
      <alignment horizontal="center" vertical="center"/>
    </xf>
    <xf numFmtId="0" fontId="5" fillId="0" borderId="5" xfId="0" applyFont="1" applyBorder="1" applyAlignment="1" applyProtection="1">
      <alignment horizontal="center" vertical="center"/>
      <protection locked="0"/>
    </xf>
    <xf numFmtId="0" fontId="9" fillId="0" borderId="6" xfId="0" applyFont="1" applyBorder="1" applyAlignment="1">
      <alignment horizontal="center"/>
    </xf>
    <xf numFmtId="0" fontId="9" fillId="0" borderId="11" xfId="0" applyFont="1" applyBorder="1" applyAlignment="1">
      <alignment horizontal="center"/>
    </xf>
    <xf numFmtId="0" fontId="9" fillId="0" borderId="64" xfId="0" applyFont="1" applyBorder="1"/>
    <xf numFmtId="49" fontId="5" fillId="0" borderId="0" xfId="0" applyNumberFormat="1" applyFont="1"/>
    <xf numFmtId="49" fontId="7" fillId="8" borderId="8" xfId="0" applyNumberFormat="1" applyFont="1" applyFill="1" applyBorder="1" applyAlignment="1">
      <alignment vertical="center"/>
    </xf>
    <xf numFmtId="0" fontId="7" fillId="8" borderId="13" xfId="0" applyFont="1" applyFill="1" applyBorder="1" applyAlignment="1">
      <alignment vertical="center"/>
    </xf>
    <xf numFmtId="0" fontId="7" fillId="8" borderId="24" xfId="0" applyFont="1" applyFill="1" applyBorder="1" applyAlignment="1">
      <alignment vertical="center"/>
    </xf>
    <xf numFmtId="0" fontId="5" fillId="8" borderId="11" xfId="0" applyFont="1" applyFill="1" applyBorder="1" applyAlignment="1" applyProtection="1">
      <alignment horizontal="center" vertical="center"/>
      <protection locked="0"/>
    </xf>
    <xf numFmtId="0" fontId="7" fillId="8" borderId="0" xfId="0" applyFont="1" applyFill="1" applyAlignment="1">
      <alignment vertical="center" shrinkToFit="1"/>
    </xf>
    <xf numFmtId="0" fontId="7" fillId="8" borderId="9" xfId="0" applyFont="1" applyFill="1" applyBorder="1" applyAlignment="1">
      <alignment vertical="center" shrinkToFit="1"/>
    </xf>
    <xf numFmtId="0" fontId="5" fillId="8" borderId="8" xfId="0" applyFont="1" applyFill="1" applyBorder="1" applyAlignment="1" applyProtection="1">
      <alignment horizontal="center" vertical="center"/>
      <protection locked="0"/>
    </xf>
    <xf numFmtId="0" fontId="7" fillId="8" borderId="0" xfId="0" applyFont="1" applyFill="1" applyAlignment="1">
      <alignment vertical="center"/>
    </xf>
    <xf numFmtId="0" fontId="7" fillId="8" borderId="6" xfId="0" applyFont="1" applyFill="1" applyBorder="1" applyAlignment="1">
      <alignment vertical="center"/>
    </xf>
    <xf numFmtId="0" fontId="7" fillId="8" borderId="6" xfId="0" applyFont="1" applyFill="1" applyBorder="1" applyAlignment="1">
      <alignment vertical="center" shrinkToFit="1"/>
    </xf>
    <xf numFmtId="0" fontId="7" fillId="8" borderId="15" xfId="0" applyFont="1" applyFill="1" applyBorder="1" applyAlignment="1">
      <alignment vertical="center" shrinkToFit="1"/>
    </xf>
    <xf numFmtId="0" fontId="7" fillId="8" borderId="9" xfId="0" applyFont="1" applyFill="1" applyBorder="1" applyAlignment="1">
      <alignment vertical="center"/>
    </xf>
    <xf numFmtId="49" fontId="7" fillId="8" borderId="0" xfId="0" applyNumberFormat="1" applyFont="1" applyFill="1" applyAlignment="1">
      <alignment vertical="center"/>
    </xf>
    <xf numFmtId="49" fontId="7" fillId="8" borderId="9" xfId="0" applyNumberFormat="1" applyFont="1" applyFill="1" applyBorder="1" applyAlignment="1">
      <alignment vertical="center"/>
    </xf>
    <xf numFmtId="49" fontId="7" fillId="8" borderId="11" xfId="0" applyNumberFormat="1" applyFont="1" applyFill="1" applyBorder="1" applyAlignment="1">
      <alignment vertical="center"/>
    </xf>
    <xf numFmtId="49" fontId="7" fillId="8" borderId="6" xfId="0" applyNumberFormat="1" applyFont="1" applyFill="1" applyBorder="1" applyAlignment="1">
      <alignment vertical="center"/>
    </xf>
    <xf numFmtId="49" fontId="7" fillId="8" borderId="15" xfId="0" applyNumberFormat="1" applyFont="1" applyFill="1" applyBorder="1" applyAlignment="1">
      <alignment vertical="center"/>
    </xf>
    <xf numFmtId="49" fontId="7" fillId="8" borderId="3" xfId="0" applyNumberFormat="1" applyFont="1" applyFill="1" applyBorder="1" applyAlignment="1">
      <alignment vertical="center"/>
    </xf>
    <xf numFmtId="0" fontId="7" fillId="8" borderId="8" xfId="0" applyFont="1" applyFill="1" applyBorder="1" applyAlignment="1">
      <alignment horizontal="center" vertical="center"/>
    </xf>
    <xf numFmtId="0" fontId="7" fillId="8" borderId="0" xfId="0" applyFont="1" applyFill="1" applyAlignment="1">
      <alignment horizontal="center" vertical="center"/>
    </xf>
    <xf numFmtId="0" fontId="7" fillId="8" borderId="9" xfId="0" applyFont="1" applyFill="1" applyBorder="1" applyAlignment="1">
      <alignment horizontal="center" vertical="center"/>
    </xf>
    <xf numFmtId="56" fontId="7" fillId="8" borderId="8" xfId="0" applyNumberFormat="1" applyFont="1" applyFill="1" applyBorder="1" applyAlignment="1">
      <alignment vertical="center"/>
    </xf>
    <xf numFmtId="0" fontId="7" fillId="8" borderId="8" xfId="0" applyFont="1" applyFill="1" applyBorder="1" applyAlignment="1">
      <alignment horizontal="distributed" vertical="center"/>
    </xf>
    <xf numFmtId="0" fontId="7" fillId="8" borderId="0" xfId="0" applyFont="1" applyFill="1" applyAlignment="1">
      <alignment horizontal="distributed" vertical="center"/>
    </xf>
    <xf numFmtId="0" fontId="7" fillId="8" borderId="9" xfId="0" applyFont="1" applyFill="1" applyBorder="1" applyAlignment="1">
      <alignment horizontal="distributed" vertical="center"/>
    </xf>
    <xf numFmtId="0" fontId="7" fillId="8" borderId="8" xfId="0" applyFont="1" applyFill="1" applyBorder="1" applyAlignment="1">
      <alignment vertical="center"/>
    </xf>
    <xf numFmtId="0" fontId="7" fillId="8" borderId="5" xfId="0" applyFont="1" applyFill="1" applyBorder="1" applyAlignment="1">
      <alignment vertical="center"/>
    </xf>
    <xf numFmtId="0" fontId="7" fillId="8" borderId="11"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4" xfId="0" applyFont="1" applyFill="1" applyBorder="1" applyAlignment="1">
      <alignment vertical="center"/>
    </xf>
    <xf numFmtId="0" fontId="7" fillId="8" borderId="16" xfId="0" applyFont="1" applyFill="1" applyBorder="1" applyAlignment="1">
      <alignment vertical="center"/>
    </xf>
    <xf numFmtId="0" fontId="7" fillId="8" borderId="11" xfId="0" applyFont="1" applyFill="1" applyBorder="1" applyAlignment="1">
      <alignment vertical="center"/>
    </xf>
    <xf numFmtId="0" fontId="7" fillId="8" borderId="15" xfId="0" applyFont="1" applyFill="1" applyBorder="1" applyAlignment="1">
      <alignment vertical="center"/>
    </xf>
    <xf numFmtId="0" fontId="7" fillId="8" borderId="8" xfId="0" applyFont="1" applyFill="1" applyBorder="1" applyAlignment="1">
      <alignment horizontal="right" vertical="center"/>
    </xf>
    <xf numFmtId="0" fontId="13" fillId="0" borderId="0" xfId="0" applyFont="1" applyAlignment="1">
      <alignment vertical="center"/>
    </xf>
    <xf numFmtId="0" fontId="9" fillId="0" borderId="0" xfId="0" applyFont="1" applyAlignment="1">
      <alignment vertical="center"/>
    </xf>
    <xf numFmtId="0" fontId="5" fillId="0" borderId="17" xfId="0" applyFont="1" applyBorder="1" applyAlignment="1" applyProtection="1">
      <alignment horizontal="center" vertical="center"/>
      <protection locked="0"/>
    </xf>
    <xf numFmtId="0" fontId="5" fillId="0" borderId="33" xfId="0" applyFont="1" applyBorder="1" applyAlignment="1">
      <alignment horizontal="center" vertical="center"/>
    </xf>
    <xf numFmtId="0" fontId="5" fillId="0" borderId="76" xfId="0" applyFont="1" applyBorder="1" applyAlignment="1">
      <alignment vertical="center"/>
    </xf>
    <xf numFmtId="0" fontId="10" fillId="0" borderId="0" xfId="0" applyFont="1"/>
    <xf numFmtId="0" fontId="9" fillId="0" borderId="20" xfId="0" applyFont="1" applyBorder="1"/>
    <xf numFmtId="0" fontId="7" fillId="0" borderId="6" xfId="0" applyFont="1" applyBorder="1" applyAlignment="1">
      <alignment horizontal="center" vertical="center" wrapText="1" shrinkToFit="1"/>
    </xf>
    <xf numFmtId="0" fontId="5" fillId="0" borderId="64" xfId="0" applyFont="1" applyBorder="1" applyAlignment="1">
      <alignment horizontal="center" vertical="center"/>
    </xf>
    <xf numFmtId="0" fontId="9" fillId="0" borderId="17" xfId="0" applyFont="1" applyBorder="1"/>
    <xf numFmtId="0" fontId="9" fillId="0" borderId="21" xfId="0" applyFont="1" applyBorder="1"/>
    <xf numFmtId="0" fontId="5" fillId="0" borderId="16" xfId="0" applyFont="1" applyBorder="1" applyAlignment="1">
      <alignment horizontal="center" vertical="center"/>
    </xf>
    <xf numFmtId="0" fontId="5" fillId="0" borderId="3" xfId="0" applyFont="1" applyBorder="1"/>
    <xf numFmtId="0" fontId="5" fillId="0" borderId="14" xfId="0" applyFont="1" applyBorder="1"/>
    <xf numFmtId="0" fontId="0" fillId="0" borderId="9" xfId="0" applyBorder="1" applyAlignment="1">
      <alignment vertical="center"/>
    </xf>
    <xf numFmtId="0" fontId="5" fillId="6" borderId="6" xfId="0" applyFont="1" applyFill="1" applyBorder="1" applyAlignment="1">
      <alignment vertical="center"/>
    </xf>
    <xf numFmtId="0" fontId="11" fillId="0" borderId="9" xfId="0" applyFont="1" applyBorder="1"/>
    <xf numFmtId="0" fontId="11" fillId="0" borderId="0" xfId="0" applyFont="1"/>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18" xfId="0" applyFont="1" applyBorder="1" applyAlignment="1">
      <alignment horizontal="left" vertical="top"/>
    </xf>
    <xf numFmtId="0" fontId="7" fillId="0" borderId="65" xfId="0" applyFont="1" applyBorder="1" applyAlignment="1">
      <alignment horizontal="left" vertical="center" indent="1"/>
    </xf>
    <xf numFmtId="0" fontId="7" fillId="0" borderId="3" xfId="0" applyFont="1" applyBorder="1" applyAlignment="1">
      <alignment horizontal="left" vertical="center"/>
    </xf>
    <xf numFmtId="0" fontId="5" fillId="6" borderId="3" xfId="0" applyFont="1" applyFill="1" applyBorder="1" applyAlignment="1" applyProtection="1">
      <alignment horizontal="center" vertical="center"/>
      <protection locked="0"/>
    </xf>
    <xf numFmtId="0" fontId="7" fillId="0" borderId="14" xfId="0" applyFont="1" applyBorder="1" applyAlignment="1">
      <alignment vertical="center"/>
    </xf>
    <xf numFmtId="0" fontId="7" fillId="0" borderId="8" xfId="0" applyFont="1" applyBorder="1" applyAlignment="1">
      <alignment horizontal="right" vertical="center"/>
    </xf>
    <xf numFmtId="49" fontId="7" fillId="0" borderId="0" xfId="0" applyNumberFormat="1" applyFont="1" applyAlignment="1">
      <alignment vertical="center"/>
    </xf>
    <xf numFmtId="49" fontId="7" fillId="0" borderId="9" xfId="0" applyNumberFormat="1" applyFont="1" applyBorder="1" applyAlignment="1">
      <alignment vertical="center"/>
    </xf>
    <xf numFmtId="0" fontId="7" fillId="6" borderId="0" xfId="0" applyFont="1" applyFill="1" applyAlignment="1">
      <alignment horizontal="right" vertical="center"/>
    </xf>
    <xf numFmtId="0" fontId="7" fillId="0" borderId="19" xfId="0" applyFont="1" applyBorder="1" applyAlignment="1">
      <alignment vertical="top" wrapText="1"/>
    </xf>
    <xf numFmtId="0" fontId="7" fillId="0" borderId="26" xfId="0" applyFont="1" applyBorder="1" applyAlignment="1">
      <alignment vertical="top" wrapText="1"/>
    </xf>
    <xf numFmtId="0" fontId="7" fillId="0" borderId="33" xfId="0" applyFont="1" applyBorder="1" applyAlignment="1">
      <alignment vertical="center"/>
    </xf>
    <xf numFmtId="0" fontId="7" fillId="0" borderId="11" xfId="0" applyFont="1" applyBorder="1" applyAlignment="1">
      <alignment vertical="center" wrapText="1"/>
    </xf>
    <xf numFmtId="0" fontId="7" fillId="0" borderId="6" xfId="0" applyFont="1" applyBorder="1" applyAlignment="1">
      <alignment vertical="center" wrapText="1"/>
    </xf>
    <xf numFmtId="0" fontId="7" fillId="0" borderId="15" xfId="0" applyFont="1" applyBorder="1" applyAlignment="1">
      <alignment vertical="center" wrapText="1"/>
    </xf>
    <xf numFmtId="0" fontId="35" fillId="0" borderId="11" xfId="0" applyFont="1" applyBorder="1" applyAlignment="1">
      <alignment vertical="center" wrapText="1"/>
    </xf>
    <xf numFmtId="0" fontId="35" fillId="0" borderId="6" xfId="0" applyFont="1" applyBorder="1" applyAlignment="1">
      <alignment vertical="center" wrapText="1"/>
    </xf>
    <xf numFmtId="0" fontId="35" fillId="0" borderId="15" xfId="0" applyFont="1" applyBorder="1" applyAlignment="1">
      <alignment vertical="center" wrapText="1"/>
    </xf>
    <xf numFmtId="0" fontId="7" fillId="6" borderId="31" xfId="0" applyFont="1" applyFill="1" applyBorder="1" applyAlignment="1">
      <alignment horizontal="center" vertical="center"/>
    </xf>
    <xf numFmtId="0" fontId="38" fillId="0" borderId="31" xfId="0" applyFont="1" applyBorder="1" applyAlignment="1">
      <alignment horizontal="center" vertical="center"/>
    </xf>
    <xf numFmtId="0" fontId="5" fillId="6" borderId="81" xfId="0" applyFont="1" applyFill="1" applyBorder="1" applyAlignment="1">
      <alignment horizontal="center" vertical="center"/>
    </xf>
    <xf numFmtId="0" fontId="7" fillId="0" borderId="81" xfId="0" applyFont="1" applyBorder="1" applyAlignment="1">
      <alignment horizontal="left" vertical="center"/>
    </xf>
    <xf numFmtId="0" fontId="7" fillId="0" borderId="81" xfId="0" applyFont="1" applyBorder="1" applyAlignment="1">
      <alignment vertical="center"/>
    </xf>
    <xf numFmtId="0" fontId="7" fillId="0" borderId="95" xfId="0" applyFont="1" applyBorder="1" applyAlignment="1">
      <alignment horizontal="left" vertical="center"/>
    </xf>
    <xf numFmtId="0" fontId="5" fillId="0" borderId="81" xfId="0" applyFont="1" applyBorder="1" applyAlignment="1">
      <alignment horizontal="center" vertical="center"/>
    </xf>
    <xf numFmtId="0" fontId="38" fillId="0" borderId="0" xfId="0" applyFont="1" applyAlignment="1">
      <alignment horizontal="center" vertical="center"/>
    </xf>
    <xf numFmtId="0" fontId="38" fillId="0" borderId="16" xfId="0" applyFont="1" applyBorder="1" applyAlignment="1">
      <alignment horizontal="center" vertical="center"/>
    </xf>
    <xf numFmtId="49" fontId="35" fillId="0" borderId="0" xfId="0" applyNumberFormat="1" applyFont="1" applyAlignment="1">
      <alignment vertical="center"/>
    </xf>
    <xf numFmtId="0" fontId="7" fillId="0" borderId="6" xfId="0" applyFont="1" applyBorder="1" applyAlignment="1">
      <alignment horizontal="center" vertical="center" shrinkToFit="1"/>
    </xf>
    <xf numFmtId="0" fontId="38" fillId="0" borderId="6" xfId="0" applyFont="1" applyBorder="1" applyAlignment="1">
      <alignment horizontal="center" vertical="center"/>
    </xf>
    <xf numFmtId="0" fontId="5" fillId="0" borderId="64" xfId="0" applyFont="1" applyBorder="1"/>
    <xf numFmtId="0" fontId="7" fillId="0" borderId="3"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70" xfId="0" applyFont="1" applyBorder="1" applyAlignment="1">
      <alignment horizontal="center" vertical="center"/>
    </xf>
    <xf numFmtId="0" fontId="7" fillId="0" borderId="0" xfId="0" applyFont="1" applyAlignment="1">
      <alignment horizontal="left" vertical="top"/>
    </xf>
    <xf numFmtId="0" fontId="5" fillId="0" borderId="8" xfId="0" applyFont="1" applyBorder="1" applyAlignment="1">
      <alignment horizontal="distributed"/>
    </xf>
    <xf numFmtId="0" fontId="5" fillId="0" borderId="0" xfId="0" applyFont="1" applyAlignment="1">
      <alignment horizontal="distributed"/>
    </xf>
    <xf numFmtId="0" fontId="5" fillId="0" borderId="9" xfId="0" applyFont="1" applyBorder="1" applyAlignment="1">
      <alignment horizontal="distributed"/>
    </xf>
    <xf numFmtId="0" fontId="5" fillId="0" borderId="24" xfId="0" applyFont="1" applyBorder="1" applyAlignment="1">
      <alignment horizontal="center" vertical="center"/>
    </xf>
    <xf numFmtId="0" fontId="7" fillId="0" borderId="8" xfId="0" applyFont="1" applyBorder="1" applyAlignment="1">
      <alignment horizontal="distributed" vertical="center" wrapText="1" shrinkToFit="1"/>
    </xf>
    <xf numFmtId="0" fontId="7" fillId="0" borderId="0" xfId="0" applyFont="1" applyAlignment="1">
      <alignment horizontal="distributed" vertical="center" wrapText="1" shrinkToFit="1"/>
    </xf>
    <xf numFmtId="0" fontId="5" fillId="0" borderId="8" xfId="0" applyFont="1" applyBorder="1" applyAlignment="1">
      <alignment horizontal="center"/>
    </xf>
    <xf numFmtId="0" fontId="5" fillId="0" borderId="9" xfId="0" applyFont="1" applyBorder="1" applyAlignment="1">
      <alignment horizontal="center"/>
    </xf>
    <xf numFmtId="0" fontId="5" fillId="0" borderId="8" xfId="0" applyFont="1" applyBorder="1" applyAlignment="1">
      <alignment horizontal="center" vertical="top"/>
    </xf>
    <xf numFmtId="0" fontId="8" fillId="0" borderId="0" xfId="0" applyFont="1" applyAlignment="1">
      <alignment vertical="center"/>
    </xf>
    <xf numFmtId="0" fontId="5" fillId="0" borderId="19" xfId="0" applyFont="1" applyBorder="1" applyAlignment="1">
      <alignment horizontal="center"/>
    </xf>
    <xf numFmtId="0" fontId="7" fillId="0" borderId="9" xfId="0" applyFont="1" applyBorder="1" applyAlignment="1">
      <alignment horizontal="distributed" vertical="center" wrapText="1" shrinkToFit="1"/>
    </xf>
    <xf numFmtId="0" fontId="7" fillId="6" borderId="7" xfId="0" applyFont="1" applyFill="1" applyBorder="1" applyAlignment="1">
      <alignment vertical="center"/>
    </xf>
    <xf numFmtId="0" fontId="7" fillId="0" borderId="26"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5" fillId="6" borderId="51" xfId="0" applyFont="1" applyFill="1" applyBorder="1" applyAlignment="1">
      <alignment horizontal="center" vertical="center"/>
    </xf>
    <xf numFmtId="0" fontId="7" fillId="0" borderId="51" xfId="0" applyFont="1" applyBorder="1" applyAlignment="1">
      <alignment horizontal="right" vertical="center"/>
    </xf>
    <xf numFmtId="0" fontId="7" fillId="6" borderId="51" xfId="0" applyFont="1" applyFill="1" applyBorder="1" applyAlignment="1">
      <alignment vertical="center"/>
    </xf>
    <xf numFmtId="0" fontId="7" fillId="0" borderId="52" xfId="0" applyFont="1" applyBorder="1" applyAlignment="1">
      <alignment vertical="center"/>
    </xf>
    <xf numFmtId="0" fontId="5" fillId="0" borderId="9" xfId="0" applyFont="1" applyBorder="1" applyAlignment="1">
      <alignment horizontal="left" vertical="center"/>
    </xf>
    <xf numFmtId="0" fontId="7" fillId="6" borderId="0" xfId="0" applyFont="1" applyFill="1" applyAlignment="1">
      <alignment horizontal="center" vertical="center" shrinkToFit="1"/>
    </xf>
    <xf numFmtId="0" fontId="17" fillId="0" borderId="124" xfId="0" applyFont="1" applyBorder="1" applyAlignment="1">
      <alignment vertical="top"/>
    </xf>
    <xf numFmtId="0" fontId="7" fillId="0" borderId="70" xfId="0" applyFont="1" applyBorder="1" applyAlignment="1" applyProtection="1">
      <alignment vertical="center"/>
      <protection locked="0"/>
    </xf>
    <xf numFmtId="0" fontId="7" fillId="0" borderId="62" xfId="0" applyFont="1" applyBorder="1" applyAlignment="1" applyProtection="1">
      <alignment vertical="center"/>
      <protection locked="0"/>
    </xf>
    <xf numFmtId="0" fontId="5" fillId="3" borderId="25" xfId="0" applyFont="1" applyFill="1" applyBorder="1" applyAlignment="1">
      <alignment horizontal="center" vertical="center"/>
    </xf>
    <xf numFmtId="0" fontId="7" fillId="0" borderId="7" xfId="0" applyFont="1" applyBorder="1" applyAlignment="1">
      <alignment vertical="center" wrapText="1"/>
    </xf>
    <xf numFmtId="0" fontId="7" fillId="0" borderId="12" xfId="0" applyFont="1" applyBorder="1" applyAlignment="1">
      <alignment vertical="center" wrapText="1"/>
    </xf>
    <xf numFmtId="0" fontId="5" fillId="0" borderId="0" xfId="0" applyFont="1" applyAlignment="1" applyProtection="1">
      <alignment vertical="center"/>
      <protection locked="0"/>
    </xf>
    <xf numFmtId="0" fontId="5" fillId="0" borderId="12" xfId="0" applyFont="1" applyBorder="1" applyAlignment="1">
      <alignment horizontal="left" vertical="center"/>
    </xf>
    <xf numFmtId="0" fontId="5" fillId="0" borderId="25" xfId="0" applyFont="1" applyBorder="1" applyAlignment="1">
      <alignment vertical="top" wrapText="1"/>
    </xf>
    <xf numFmtId="0" fontId="5" fillId="3" borderId="37" xfId="0" applyFont="1" applyFill="1" applyBorder="1" applyAlignment="1">
      <alignment horizontal="center" vertical="center"/>
    </xf>
    <xf numFmtId="0" fontId="7" fillId="0" borderId="51" xfId="0" applyFont="1" applyBorder="1" applyAlignment="1">
      <alignment vertical="top"/>
    </xf>
    <xf numFmtId="0" fontId="7" fillId="0" borderId="52" xfId="0" applyFont="1" applyBorder="1" applyAlignment="1">
      <alignment vertical="top"/>
    </xf>
    <xf numFmtId="0" fontId="5" fillId="0" borderId="51" xfId="0" applyFont="1" applyBorder="1" applyAlignment="1" applyProtection="1">
      <alignment vertical="center"/>
      <protection locked="0"/>
    </xf>
    <xf numFmtId="0" fontId="5" fillId="0" borderId="52" xfId="0" applyFont="1" applyBorder="1" applyAlignment="1">
      <alignment horizontal="left" vertical="center"/>
    </xf>
    <xf numFmtId="0" fontId="5" fillId="0" borderId="51" xfId="0" applyFont="1" applyBorder="1" applyAlignment="1">
      <alignment vertical="center"/>
    </xf>
    <xf numFmtId="0" fontId="5" fillId="0" borderId="74" xfId="0" applyFont="1" applyBorder="1" applyAlignment="1">
      <alignment vertical="center"/>
    </xf>
    <xf numFmtId="0" fontId="7" fillId="0" borderId="8" xfId="0" applyFont="1" applyBorder="1" applyAlignment="1">
      <alignment horizontal="distributed"/>
    </xf>
    <xf numFmtId="0" fontId="7" fillId="0" borderId="0" xfId="0" applyFont="1" applyAlignment="1">
      <alignment horizontal="distributed"/>
    </xf>
    <xf numFmtId="0" fontId="7" fillId="0" borderId="9" xfId="0" applyFont="1" applyBorder="1" applyAlignment="1">
      <alignment horizontal="distributed"/>
    </xf>
    <xf numFmtId="179" fontId="32" fillId="0" borderId="0" xfId="0" applyNumberFormat="1" applyFont="1" applyAlignment="1">
      <alignment horizontal="right" vertical="center"/>
    </xf>
    <xf numFmtId="0" fontId="7" fillId="0" borderId="24" xfId="0" applyFont="1" applyBorder="1" applyAlignment="1">
      <alignment horizontal="center" vertical="center"/>
    </xf>
    <xf numFmtId="0" fontId="7" fillId="0" borderId="0" xfId="0" applyFont="1" applyAlignment="1">
      <alignment horizontal="center"/>
    </xf>
    <xf numFmtId="0" fontId="7" fillId="0" borderId="63" xfId="0" applyFont="1" applyBorder="1" applyAlignment="1">
      <alignment horizontal="left" vertical="center"/>
    </xf>
    <xf numFmtId="0" fontId="7" fillId="0" borderId="9" xfId="0" applyFont="1" applyBorder="1" applyAlignment="1">
      <alignment horizontal="center"/>
    </xf>
    <xf numFmtId="0" fontId="7" fillId="0" borderId="8" xfId="0" applyFont="1" applyBorder="1" applyAlignment="1">
      <alignment horizontal="center" vertical="top"/>
    </xf>
    <xf numFmtId="0" fontId="7" fillId="0" borderId="8" xfId="0" applyFont="1" applyBorder="1"/>
    <xf numFmtId="0" fontId="7" fillId="0" borderId="0" xfId="0" applyFont="1" applyAlignment="1">
      <alignment vertical="top"/>
    </xf>
    <xf numFmtId="0" fontId="7" fillId="0" borderId="9" xfId="0" applyFont="1" applyBorder="1" applyAlignment="1">
      <alignment vertical="top"/>
    </xf>
    <xf numFmtId="0" fontId="7" fillId="0" borderId="28" xfId="0" applyFont="1" applyBorder="1" applyAlignment="1">
      <alignment horizontal="lef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8" xfId="0" applyFont="1" applyBorder="1" applyAlignment="1">
      <alignment horizontal="center" vertical="center"/>
    </xf>
    <xf numFmtId="0" fontId="7" fillId="0" borderId="13" xfId="0" applyFont="1" applyBorder="1"/>
    <xf numFmtId="0" fontId="7" fillId="0" borderId="24" xfId="0" applyFont="1" applyBorder="1"/>
    <xf numFmtId="0" fontId="11" fillId="0" borderId="6" xfId="0" applyFont="1" applyBorder="1"/>
    <xf numFmtId="0" fontId="7" fillId="6" borderId="6" xfId="0" applyFont="1" applyFill="1" applyBorder="1" applyAlignment="1">
      <alignment vertical="center"/>
    </xf>
    <xf numFmtId="0" fontId="11" fillId="0" borderId="20" xfId="0" applyFont="1" applyBorder="1"/>
    <xf numFmtId="0" fontId="11" fillId="0" borderId="8" xfId="0" applyFont="1" applyBorder="1"/>
    <xf numFmtId="0" fontId="7" fillId="0" borderId="33" xfId="0" applyFont="1" applyBorder="1" applyAlignment="1">
      <alignment horizontal="left" vertical="center"/>
    </xf>
    <xf numFmtId="0" fontId="11" fillId="0" borderId="0" xfId="0" applyFont="1" applyAlignment="1">
      <alignment vertical="center"/>
    </xf>
    <xf numFmtId="0" fontId="11" fillId="0" borderId="9" xfId="0" applyFont="1" applyBorder="1" applyAlignment="1">
      <alignment vertical="center"/>
    </xf>
    <xf numFmtId="0" fontId="11" fillId="0" borderId="15" xfId="0" applyFont="1" applyBorder="1"/>
    <xf numFmtId="0" fontId="7" fillId="0" borderId="0" xfId="0" applyFont="1" applyAlignment="1">
      <alignment horizontal="left"/>
    </xf>
    <xf numFmtId="0" fontId="7" fillId="0" borderId="8" xfId="0" applyFont="1" applyBorder="1" applyAlignment="1">
      <alignment horizontal="left"/>
    </xf>
    <xf numFmtId="0" fontId="7" fillId="0" borderId="19" xfId="0" applyFont="1" applyBorder="1"/>
    <xf numFmtId="0" fontId="8" fillId="0" borderId="19" xfId="0" applyFont="1" applyBorder="1"/>
    <xf numFmtId="0" fontId="8" fillId="0" borderId="26" xfId="0" applyFont="1" applyBorder="1"/>
    <xf numFmtId="0" fontId="7" fillId="0" borderId="20" xfId="0" applyFont="1" applyBorder="1" applyAlignment="1">
      <alignment horizontal="left"/>
    </xf>
    <xf numFmtId="0" fontId="7" fillId="0" borderId="17" xfId="0" applyFont="1" applyBorder="1" applyAlignment="1">
      <alignment horizontal="left"/>
    </xf>
    <xf numFmtId="0" fontId="7" fillId="0" borderId="21" xfId="0" applyFont="1" applyBorder="1" applyAlignment="1">
      <alignment horizontal="center"/>
    </xf>
    <xf numFmtId="0" fontId="5" fillId="9" borderId="0" xfId="0" applyFont="1" applyFill="1" applyAlignment="1">
      <alignment horizontal="right" vertical="center"/>
    </xf>
    <xf numFmtId="0" fontId="5" fillId="9" borderId="0" xfId="0" applyFont="1" applyFill="1" applyAlignment="1">
      <alignment horizontal="left" vertical="center"/>
    </xf>
    <xf numFmtId="0" fontId="7" fillId="0" borderId="19" xfId="0" applyFont="1" applyBorder="1" applyAlignment="1">
      <alignment vertical="center" shrinkToFit="1"/>
    </xf>
    <xf numFmtId="0" fontId="7" fillId="0" borderId="26" xfId="0" applyFont="1" applyBorder="1" applyAlignment="1">
      <alignment vertical="center" shrinkToFit="1"/>
    </xf>
    <xf numFmtId="0" fontId="7" fillId="0" borderId="8" xfId="0" applyFont="1" applyBorder="1" applyAlignment="1">
      <alignment horizontal="distributed" vertical="top" wrapText="1"/>
    </xf>
    <xf numFmtId="0" fontId="7" fillId="0" borderId="9" xfId="0" applyFont="1" applyBorder="1" applyAlignment="1">
      <alignment horizontal="distributed" vertical="top" wrapText="1"/>
    </xf>
    <xf numFmtId="0" fontId="7" fillId="0" borderId="15" xfId="0" applyFont="1" applyBorder="1" applyAlignment="1">
      <alignment vertical="center" shrinkToFit="1"/>
    </xf>
    <xf numFmtId="0" fontId="7" fillId="0" borderId="8" xfId="0" applyFont="1" applyBorder="1" applyAlignment="1">
      <alignment horizontal="left" vertical="center" wrapText="1"/>
    </xf>
    <xf numFmtId="0" fontId="30" fillId="0" borderId="0" xfId="0" applyFont="1" applyAlignment="1">
      <alignment vertical="center"/>
    </xf>
    <xf numFmtId="0" fontId="7" fillId="0" borderId="0" xfId="0" applyFont="1" applyAlignment="1">
      <alignment horizontal="distributed" vertical="top" wrapText="1"/>
    </xf>
    <xf numFmtId="0" fontId="7" fillId="0" borderId="8" xfId="0" applyFont="1" applyBorder="1" applyAlignment="1">
      <alignment vertical="top"/>
    </xf>
    <xf numFmtId="0" fontId="7" fillId="0" borderId="75" xfId="0" applyFont="1" applyBorder="1" applyAlignment="1">
      <alignment horizontal="left" vertical="center"/>
    </xf>
    <xf numFmtId="0" fontId="7" fillId="0" borderId="66" xfId="0" applyFont="1" applyBorder="1" applyAlignment="1">
      <alignment horizontal="center" vertical="center"/>
    </xf>
    <xf numFmtId="0" fontId="7" fillId="0" borderId="33" xfId="0" applyFont="1" applyBorder="1"/>
    <xf numFmtId="0" fontId="7" fillId="11" borderId="63" xfId="0" applyFont="1" applyFill="1" applyBorder="1" applyAlignment="1">
      <alignment horizontal="left" vertical="center"/>
    </xf>
    <xf numFmtId="0" fontId="7" fillId="11" borderId="19" xfId="0" applyFont="1" applyFill="1" applyBorder="1" applyAlignment="1">
      <alignment vertical="center"/>
    </xf>
    <xf numFmtId="0" fontId="7" fillId="11" borderId="19" xfId="0" applyFont="1" applyFill="1" applyBorder="1" applyAlignment="1">
      <alignment vertical="center" shrinkToFit="1"/>
    </xf>
    <xf numFmtId="0" fontId="5" fillId="11" borderId="19" xfId="0" applyFont="1" applyFill="1" applyBorder="1" applyAlignment="1">
      <alignment horizontal="center" vertical="center"/>
    </xf>
    <xf numFmtId="0" fontId="7" fillId="11" borderId="26" xfId="0" applyFont="1" applyFill="1" applyBorder="1" applyAlignment="1">
      <alignment vertical="center" shrinkToFit="1"/>
    </xf>
    <xf numFmtId="0" fontId="5" fillId="0" borderId="82" xfId="0" applyFont="1" applyBorder="1" applyAlignment="1">
      <alignment horizontal="center" vertical="center"/>
    </xf>
    <xf numFmtId="0" fontId="5" fillId="0" borderId="133" xfId="0" applyFont="1" applyBorder="1" applyAlignment="1">
      <alignment horizontal="center" vertical="center"/>
    </xf>
    <xf numFmtId="0" fontId="5" fillId="9" borderId="127" xfId="0" applyFont="1" applyFill="1" applyBorder="1" applyAlignment="1">
      <alignment horizontal="center" vertical="center" shrinkToFit="1"/>
    </xf>
    <xf numFmtId="0" fontId="7" fillId="0" borderId="9" xfId="0" applyFont="1" applyBorder="1" applyAlignment="1">
      <alignment horizontal="center" vertical="top"/>
    </xf>
    <xf numFmtId="0" fontId="7" fillId="0" borderId="5" xfId="0" applyFont="1" applyBorder="1" applyAlignment="1">
      <alignment horizontal="distributed" vertical="center"/>
    </xf>
    <xf numFmtId="0" fontId="7" fillId="0" borderId="16" xfId="0" applyFont="1" applyBorder="1" applyAlignment="1">
      <alignment horizontal="distributed" vertical="center"/>
    </xf>
    <xf numFmtId="0" fontId="7" fillId="6" borderId="5" xfId="0" applyFont="1" applyFill="1" applyBorder="1" applyAlignment="1">
      <alignment horizontal="center" vertical="center"/>
    </xf>
    <xf numFmtId="0" fontId="7" fillId="0" borderId="4" xfId="0" applyFont="1" applyBorder="1" applyAlignment="1">
      <alignment horizontal="right" vertical="center"/>
    </xf>
    <xf numFmtId="0" fontId="7" fillId="9" borderId="0" xfId="0" applyFont="1" applyFill="1" applyAlignment="1">
      <alignment vertical="center"/>
    </xf>
    <xf numFmtId="0" fontId="7" fillId="0" borderId="8" xfId="0" applyFont="1" applyBorder="1" applyAlignment="1" applyProtection="1">
      <alignment vertical="center"/>
      <protection locked="0"/>
    </xf>
    <xf numFmtId="0" fontId="5" fillId="0" borderId="30" xfId="0" applyFont="1" applyBorder="1" applyAlignment="1">
      <alignment horizontal="center" vertical="top"/>
    </xf>
    <xf numFmtId="0" fontId="7" fillId="0" borderId="7" xfId="0" applyFont="1" applyBorder="1" applyAlignment="1" applyProtection="1">
      <alignment horizontal="right" vertical="center"/>
      <protection locked="0"/>
    </xf>
    <xf numFmtId="0" fontId="5" fillId="9" borderId="8" xfId="0" applyFont="1" applyFill="1" applyBorder="1" applyAlignment="1" applyProtection="1">
      <alignment horizontal="center" vertical="center"/>
      <protection locked="0"/>
    </xf>
    <xf numFmtId="0" fontId="7" fillId="9" borderId="9" xfId="0" applyFont="1" applyFill="1" applyBorder="1" applyAlignment="1">
      <alignment vertical="center"/>
    </xf>
    <xf numFmtId="0" fontId="5" fillId="9" borderId="0" xfId="0" applyFont="1" applyFill="1" applyAlignment="1">
      <alignment horizontal="center" vertical="center"/>
    </xf>
    <xf numFmtId="0" fontId="7" fillId="9" borderId="8" xfId="0" applyFont="1" applyFill="1" applyBorder="1" applyAlignment="1">
      <alignment vertical="center"/>
    </xf>
    <xf numFmtId="0" fontId="7" fillId="9" borderId="0" xfId="0" applyFont="1" applyFill="1" applyAlignment="1">
      <alignment horizontal="left" vertical="center"/>
    </xf>
    <xf numFmtId="0" fontId="7" fillId="9" borderId="9" xfId="0" applyFont="1" applyFill="1" applyBorder="1" applyAlignment="1">
      <alignment horizontal="left" vertical="center"/>
    </xf>
    <xf numFmtId="0" fontId="7" fillId="9" borderId="8" xfId="0" applyFont="1" applyFill="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7" fillId="8" borderId="0" xfId="0" applyFont="1" applyFill="1" applyAlignment="1">
      <alignment horizontal="left" vertical="center"/>
    </xf>
    <xf numFmtId="0" fontId="7" fillId="0" borderId="158" xfId="0" applyFont="1" applyBorder="1" applyAlignment="1">
      <alignment vertical="top" textRotation="255"/>
    </xf>
    <xf numFmtId="0" fontId="7" fillId="11" borderId="33" xfId="0" applyFont="1" applyFill="1" applyBorder="1" applyAlignment="1">
      <alignment vertical="center"/>
    </xf>
    <xf numFmtId="0" fontId="7" fillId="11" borderId="7" xfId="0" applyFont="1" applyFill="1" applyBorder="1" applyAlignment="1">
      <alignment horizontal="left" vertical="center"/>
    </xf>
    <xf numFmtId="0" fontId="7" fillId="11" borderId="7" xfId="0" applyFont="1" applyFill="1" applyBorder="1" applyAlignment="1">
      <alignment vertical="center"/>
    </xf>
    <xf numFmtId="0" fontId="7" fillId="11" borderId="12" xfId="0" applyFont="1" applyFill="1" applyBorder="1" applyAlignment="1">
      <alignment vertical="center"/>
    </xf>
    <xf numFmtId="0" fontId="41" fillId="0" borderId="7" xfId="0" applyFont="1" applyBorder="1" applyAlignment="1" applyProtection="1">
      <alignment vertical="center"/>
      <protection locked="0"/>
    </xf>
    <xf numFmtId="0" fontId="41" fillId="0" borderId="12" xfId="0" applyFont="1" applyBorder="1" applyAlignment="1" applyProtection="1">
      <alignment vertical="center"/>
      <protection locked="0"/>
    </xf>
    <xf numFmtId="0" fontId="7" fillId="11" borderId="8" xfId="0" applyFont="1" applyFill="1" applyBorder="1" applyAlignment="1">
      <alignment vertical="center"/>
    </xf>
    <xf numFmtId="0" fontId="7" fillId="11" borderId="9" xfId="0" applyFont="1" applyFill="1" applyBorder="1" applyAlignment="1">
      <alignment vertical="center"/>
    </xf>
    <xf numFmtId="0" fontId="18" fillId="0" borderId="7" xfId="0" applyFont="1" applyBorder="1" applyAlignment="1">
      <alignment vertical="center"/>
    </xf>
    <xf numFmtId="0" fontId="7" fillId="0" borderId="12" xfId="0" applyFont="1" applyBorder="1" applyAlignment="1">
      <alignment horizontal="center" vertical="center"/>
    </xf>
    <xf numFmtId="0" fontId="18" fillId="0" borderId="6" xfId="0" applyFont="1" applyBorder="1" applyAlignment="1" applyProtection="1">
      <alignment vertical="center"/>
      <protection locked="0"/>
    </xf>
    <xf numFmtId="0" fontId="18" fillId="0" borderId="15" xfId="0" applyFont="1" applyBorder="1" applyAlignment="1" applyProtection="1">
      <alignment vertical="center"/>
      <protection locked="0"/>
    </xf>
    <xf numFmtId="0" fontId="42" fillId="0" borderId="33" xfId="0" applyFont="1" applyBorder="1" applyAlignment="1">
      <alignment horizontal="center" vertical="center"/>
    </xf>
    <xf numFmtId="0" fontId="42" fillId="0" borderId="7" xfId="0" applyFont="1" applyBorder="1" applyAlignment="1">
      <alignment vertical="center"/>
    </xf>
    <xf numFmtId="0" fontId="7" fillId="6" borderId="7" xfId="0" applyFont="1" applyFill="1" applyBorder="1" applyAlignment="1">
      <alignment horizontal="center" vertical="center"/>
    </xf>
    <xf numFmtId="0" fontId="7" fillId="11" borderId="4" xfId="0" applyFont="1" applyFill="1" applyBorder="1" applyAlignment="1">
      <alignment vertical="center"/>
    </xf>
    <xf numFmtId="0" fontId="7" fillId="11" borderId="5" xfId="0" applyFont="1" applyFill="1" applyBorder="1" applyAlignment="1">
      <alignment horizontal="left" vertical="center"/>
    </xf>
    <xf numFmtId="0" fontId="7" fillId="11" borderId="5" xfId="0" applyFont="1" applyFill="1" applyBorder="1" applyAlignment="1">
      <alignment vertical="center"/>
    </xf>
    <xf numFmtId="0" fontId="7" fillId="11" borderId="16" xfId="0" applyFont="1" applyFill="1" applyBorder="1" applyAlignment="1">
      <alignment vertical="center"/>
    </xf>
    <xf numFmtId="0" fontId="41" fillId="6" borderId="5" xfId="0" applyFont="1" applyFill="1" applyBorder="1" applyAlignment="1" applyProtection="1">
      <alignment vertical="center"/>
      <protection locked="0"/>
    </xf>
    <xf numFmtId="0" fontId="7" fillId="0" borderId="0" xfId="0" applyFont="1" applyAlignment="1">
      <alignment vertical="top" textRotation="255"/>
    </xf>
    <xf numFmtId="0" fontId="7" fillId="11" borderId="0" xfId="0" applyFont="1" applyFill="1" applyAlignment="1">
      <alignment vertical="center"/>
    </xf>
    <xf numFmtId="0" fontId="7" fillId="11" borderId="0" xfId="0" applyFont="1" applyFill="1" applyAlignment="1">
      <alignment horizontal="left" vertical="center"/>
    </xf>
    <xf numFmtId="0" fontId="42" fillId="0" borderId="0" xfId="0" applyFont="1" applyAlignment="1">
      <alignment vertical="center"/>
    </xf>
    <xf numFmtId="0" fontId="43" fillId="0" borderId="0" xfId="0" applyFont="1" applyAlignment="1">
      <alignment vertical="center"/>
    </xf>
    <xf numFmtId="0" fontId="18" fillId="0" borderId="0" xfId="0" applyFont="1" applyAlignment="1" applyProtection="1">
      <alignment vertical="center"/>
      <protection locked="0"/>
    </xf>
    <xf numFmtId="0" fontId="7" fillId="9" borderId="0" xfId="0" applyFont="1" applyFill="1" applyAlignment="1">
      <alignment horizontal="center" vertical="center"/>
    </xf>
    <xf numFmtId="0" fontId="41" fillId="9" borderId="0" xfId="0" applyFont="1" applyFill="1" applyAlignment="1" applyProtection="1">
      <alignment vertical="center"/>
      <protection locked="0"/>
    </xf>
    <xf numFmtId="0" fontId="7" fillId="0" borderId="30" xfId="0" applyFont="1" applyBorder="1" applyAlignment="1">
      <alignment horizontal="center" vertical="top" textRotation="255"/>
    </xf>
    <xf numFmtId="0" fontId="7" fillId="6" borderId="19" xfId="0" applyFont="1" applyFill="1" applyBorder="1" applyAlignment="1">
      <alignment vertical="center"/>
    </xf>
    <xf numFmtId="0" fontId="44" fillId="0" borderId="0" xfId="0" applyFont="1" applyAlignment="1">
      <alignment vertical="center"/>
    </xf>
    <xf numFmtId="0" fontId="44" fillId="0" borderId="9" xfId="0" applyFont="1" applyBorder="1" applyAlignment="1">
      <alignment vertical="center"/>
    </xf>
    <xf numFmtId="0" fontId="7" fillId="0" borderId="3" xfId="0" applyFont="1" applyBorder="1" applyAlignment="1">
      <alignment horizontal="center" vertical="center"/>
    </xf>
    <xf numFmtId="0" fontId="7" fillId="0" borderId="10" xfId="0" applyFont="1" applyBorder="1" applyAlignment="1">
      <alignment horizontal="left" vertical="center"/>
    </xf>
    <xf numFmtId="0" fontId="7" fillId="0" borderId="25" xfId="0" applyFont="1" applyBorder="1" applyAlignment="1">
      <alignment vertical="center"/>
    </xf>
    <xf numFmtId="0" fontId="7" fillId="0" borderId="159" xfId="0" applyFont="1" applyBorder="1" applyAlignment="1">
      <alignment vertical="center"/>
    </xf>
    <xf numFmtId="0" fontId="7" fillId="6" borderId="17" xfId="0" applyFont="1" applyFill="1" applyBorder="1" applyAlignment="1">
      <alignment horizontal="left" vertical="center" shrinkToFit="1"/>
    </xf>
    <xf numFmtId="0" fontId="7" fillId="0" borderId="160" xfId="0" applyFont="1" applyBorder="1" applyAlignment="1">
      <alignment horizontal="left" vertical="center"/>
    </xf>
    <xf numFmtId="0" fontId="7" fillId="0" borderId="64" xfId="0" applyFont="1" applyBorder="1" applyAlignment="1">
      <alignment horizontal="left" vertical="center"/>
    </xf>
    <xf numFmtId="0" fontId="7" fillId="0" borderId="25" xfId="0" applyFont="1" applyBorder="1" applyAlignment="1">
      <alignment horizontal="center" vertical="center"/>
    </xf>
    <xf numFmtId="0" fontId="7" fillId="0" borderId="161" xfId="0" applyFont="1" applyBorder="1" applyAlignment="1">
      <alignment vertical="center"/>
    </xf>
    <xf numFmtId="0" fontId="7" fillId="0" borderId="2" xfId="0" applyFont="1" applyBorder="1" applyAlignment="1">
      <alignment vertical="center"/>
    </xf>
    <xf numFmtId="0" fontId="7" fillId="0" borderId="5" xfId="0" applyFont="1" applyBorder="1" applyAlignment="1">
      <alignment vertical="top" wrapText="1"/>
    </xf>
    <xf numFmtId="0" fontId="3" fillId="0" borderId="75" xfId="0" applyFont="1" applyBorder="1" applyAlignment="1">
      <alignment horizontal="left" vertical="center"/>
    </xf>
    <xf numFmtId="0" fontId="3" fillId="0" borderId="81" xfId="0" applyFont="1" applyBorder="1" applyAlignment="1">
      <alignment horizontal="left" vertical="center"/>
    </xf>
    <xf numFmtId="0" fontId="3" fillId="0" borderId="95" xfId="0" applyFont="1" applyBorder="1" applyAlignment="1">
      <alignment horizontal="left" vertical="center"/>
    </xf>
    <xf numFmtId="0" fontId="16" fillId="10" borderId="75" xfId="0" applyFont="1" applyFill="1" applyBorder="1" applyAlignment="1" applyProtection="1">
      <alignment horizontal="left" vertical="center" indent="1" shrinkToFit="1"/>
      <protection locked="0"/>
    </xf>
    <xf numFmtId="0" fontId="16" fillId="10" borderId="81" xfId="0" applyFont="1" applyFill="1" applyBorder="1" applyAlignment="1" applyProtection="1">
      <alignment horizontal="left" vertical="center" indent="1" shrinkToFit="1"/>
      <protection locked="0"/>
    </xf>
    <xf numFmtId="0" fontId="16" fillId="10" borderId="95" xfId="0" applyFont="1" applyFill="1" applyBorder="1" applyAlignment="1" applyProtection="1">
      <alignment horizontal="left" vertical="center" indent="1" shrinkToFit="1"/>
      <protection locked="0"/>
    </xf>
    <xf numFmtId="0" fontId="16" fillId="2" borderId="75" xfId="0" applyFont="1" applyFill="1" applyBorder="1" applyAlignment="1" applyProtection="1">
      <alignment horizontal="left" vertical="center" indent="1" shrinkToFit="1"/>
      <protection locked="0"/>
    </xf>
    <xf numFmtId="0" fontId="16" fillId="2" borderId="81" xfId="0" applyFont="1" applyFill="1" applyBorder="1" applyAlignment="1" applyProtection="1">
      <alignment horizontal="left" vertical="center" indent="1" shrinkToFit="1"/>
      <protection locked="0"/>
    </xf>
    <xf numFmtId="0" fontId="16" fillId="2" borderId="95" xfId="0" applyFont="1" applyFill="1" applyBorder="1" applyAlignment="1" applyProtection="1">
      <alignment horizontal="left" vertical="center" indent="1" shrinkToFit="1"/>
      <protection locked="0"/>
    </xf>
    <xf numFmtId="0" fontId="5" fillId="0" borderId="33" xfId="0" applyFont="1" applyBorder="1" applyAlignment="1">
      <alignment horizontal="center" vertical="center"/>
    </xf>
    <xf numFmtId="0" fontId="5" fillId="0" borderId="7" xfId="0" applyFont="1" applyBorder="1" applyAlignment="1">
      <alignment horizontal="center" vertical="center"/>
    </xf>
    <xf numFmtId="0" fontId="16" fillId="9" borderId="81" xfId="0" applyFont="1" applyFill="1" applyBorder="1" applyAlignment="1" applyProtection="1">
      <alignment horizontal="left" vertical="center" indent="1" shrinkToFit="1"/>
      <protection locked="0"/>
    </xf>
    <xf numFmtId="0" fontId="16" fillId="9" borderId="95" xfId="0" applyFont="1" applyFill="1" applyBorder="1" applyAlignment="1" applyProtection="1">
      <alignment horizontal="left" vertical="center" indent="1" shrinkToFit="1"/>
      <protection locked="0"/>
    </xf>
    <xf numFmtId="0" fontId="7" fillId="0" borderId="0" xfId="0" applyFont="1" applyAlignment="1">
      <alignment horizontal="distributed" vertical="center"/>
    </xf>
    <xf numFmtId="0" fontId="7" fillId="0" borderId="9" xfId="0" applyFont="1" applyBorder="1" applyAlignment="1">
      <alignment horizontal="distributed"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7" fillId="0" borderId="0" xfId="0" applyFont="1" applyAlignment="1">
      <alignment horizontal="distributed" vertical="center" wrapText="1"/>
    </xf>
    <xf numFmtId="0" fontId="7" fillId="0" borderId="9" xfId="0" applyFont="1" applyBorder="1" applyAlignment="1">
      <alignment horizontal="distributed" vertical="center" wrapText="1"/>
    </xf>
    <xf numFmtId="0" fontId="7" fillId="0" borderId="7" xfId="0" applyFont="1" applyBorder="1" applyAlignment="1">
      <alignment vertical="center" readingOrder="1"/>
    </xf>
    <xf numFmtId="0" fontId="7" fillId="0" borderId="12" xfId="0" applyFont="1" applyBorder="1" applyAlignment="1">
      <alignment vertical="center" readingOrder="1"/>
    </xf>
    <xf numFmtId="0" fontId="7" fillId="0" borderId="7"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11" xfId="0" applyFont="1" applyBorder="1" applyAlignment="1">
      <alignment horizontal="distributed" vertical="center"/>
    </xf>
    <xf numFmtId="0" fontId="7" fillId="0" borderId="6" xfId="0" applyFont="1" applyBorder="1" applyAlignment="1">
      <alignment horizontal="distributed" vertical="center"/>
    </xf>
    <xf numFmtId="0" fontId="7" fillId="0" borderId="15" xfId="0" applyFont="1" applyBorder="1" applyAlignment="1">
      <alignment horizontal="distributed" vertical="center"/>
    </xf>
    <xf numFmtId="0" fontId="12" fillId="6" borderId="36" xfId="0" applyFont="1" applyFill="1" applyBorder="1" applyAlignment="1">
      <alignment horizontal="center" vertical="center"/>
    </xf>
    <xf numFmtId="0" fontId="12" fillId="6" borderId="22" xfId="0" applyFont="1" applyFill="1" applyBorder="1" applyAlignment="1">
      <alignment horizontal="center" vertical="center"/>
    </xf>
    <xf numFmtId="0" fontId="12" fillId="6" borderId="50" xfId="0" applyFont="1" applyFill="1" applyBorder="1" applyAlignment="1">
      <alignment horizontal="center" vertical="center"/>
    </xf>
    <xf numFmtId="0" fontId="12" fillId="6" borderId="22" xfId="0" applyFont="1" applyFill="1" applyBorder="1" applyAlignment="1">
      <alignment horizontal="left" vertical="center"/>
    </xf>
    <xf numFmtId="0" fontId="12" fillId="6" borderId="50" xfId="0" applyFont="1" applyFill="1" applyBorder="1" applyAlignment="1">
      <alignment horizontal="left" vertical="center"/>
    </xf>
    <xf numFmtId="0" fontId="12" fillId="6" borderId="66" xfId="0" applyFont="1" applyFill="1" applyBorder="1" applyAlignment="1">
      <alignment horizontal="center" vertical="center"/>
    </xf>
    <xf numFmtId="0" fontId="12" fillId="6" borderId="37" xfId="0" applyFont="1" applyFill="1" applyBorder="1" applyAlignment="1">
      <alignment horizontal="center" vertical="center"/>
    </xf>
    <xf numFmtId="0" fontId="12" fillId="6" borderId="51" xfId="0" applyFont="1" applyFill="1" applyBorder="1" applyAlignment="1">
      <alignment horizontal="center" vertical="center"/>
    </xf>
    <xf numFmtId="0" fontId="12" fillId="6" borderId="52" xfId="0" applyFont="1" applyFill="1" applyBorder="1" applyAlignment="1">
      <alignment horizontal="center" vertical="center"/>
    </xf>
    <xf numFmtId="0" fontId="12" fillId="6" borderId="51" xfId="0" applyFont="1" applyFill="1" applyBorder="1" applyAlignment="1">
      <alignment horizontal="left" vertical="center"/>
    </xf>
    <xf numFmtId="0" fontId="12" fillId="6" borderId="52" xfId="0" applyFont="1" applyFill="1" applyBorder="1" applyAlignment="1">
      <alignment horizontal="left" vertical="center"/>
    </xf>
    <xf numFmtId="0" fontId="12" fillId="6" borderId="73" xfId="0" applyFont="1" applyFill="1" applyBorder="1" applyAlignment="1">
      <alignment horizontal="center" vertical="center"/>
    </xf>
    <xf numFmtId="0" fontId="12" fillId="6" borderId="66" xfId="0" applyFont="1" applyFill="1" applyBorder="1" applyAlignment="1">
      <alignment horizontal="left" vertical="center"/>
    </xf>
    <xf numFmtId="0" fontId="12" fillId="6" borderId="141" xfId="0" applyFont="1" applyFill="1" applyBorder="1" applyAlignment="1">
      <alignment horizontal="center" vertical="center"/>
    </xf>
    <xf numFmtId="0" fontId="12" fillId="6" borderId="32" xfId="0" applyFont="1" applyFill="1" applyBorder="1" applyAlignment="1">
      <alignment horizontal="center" vertical="center"/>
    </xf>
    <xf numFmtId="0" fontId="12" fillId="6" borderId="38" xfId="0" applyFont="1" applyFill="1" applyBorder="1" applyAlignment="1">
      <alignment horizontal="center" vertical="center"/>
    </xf>
    <xf numFmtId="0" fontId="12" fillId="6" borderId="23" xfId="0" applyFont="1" applyFill="1" applyBorder="1" applyAlignment="1">
      <alignment horizontal="center" vertical="center"/>
    </xf>
    <xf numFmtId="0" fontId="7" fillId="0" borderId="62" xfId="0" applyFont="1" applyBorder="1" applyAlignment="1">
      <alignment horizontal="left" vertical="center"/>
    </xf>
    <xf numFmtId="0" fontId="7" fillId="0" borderId="62" xfId="0" applyFont="1" applyBorder="1" applyAlignment="1" applyProtection="1">
      <alignment horizontal="distributed" vertical="center"/>
      <protection locked="0"/>
    </xf>
    <xf numFmtId="0" fontId="7" fillId="0" borderId="62" xfId="0" applyFont="1" applyBorder="1" applyAlignment="1">
      <alignment horizontal="distributed" vertical="center"/>
    </xf>
    <xf numFmtId="0" fontId="7" fillId="0" borderId="7" xfId="0" applyFont="1" applyBorder="1" applyAlignment="1">
      <alignment horizontal="left" vertical="center" wrapText="1"/>
    </xf>
    <xf numFmtId="0" fontId="7" fillId="0" borderId="51" xfId="0" applyFont="1" applyBorder="1" applyAlignment="1">
      <alignment horizontal="left" vertical="top"/>
    </xf>
    <xf numFmtId="0" fontId="7" fillId="0" borderId="124" xfId="0" applyFont="1" applyBorder="1" applyAlignment="1">
      <alignment horizontal="center" vertical="center"/>
    </xf>
    <xf numFmtId="0" fontId="7" fillId="0" borderId="62" xfId="0" applyFont="1" applyBorder="1" applyAlignment="1">
      <alignment horizontal="center" vertical="center"/>
    </xf>
    <xf numFmtId="0" fontId="7" fillId="0" borderId="69" xfId="0" applyFont="1" applyBorder="1" applyAlignment="1">
      <alignment horizontal="center" vertical="center"/>
    </xf>
    <xf numFmtId="0" fontId="7" fillId="6" borderId="0" xfId="0" applyFont="1" applyFill="1" applyAlignment="1">
      <alignment horizontal="left" vertical="center" shrinkToFit="1"/>
    </xf>
    <xf numFmtId="0" fontId="7" fillId="6" borderId="9" xfId="0" applyFont="1" applyFill="1" applyBorder="1" applyAlignment="1">
      <alignment horizontal="left" vertical="center" shrinkToFit="1"/>
    </xf>
    <xf numFmtId="0" fontId="39" fillId="0" borderId="8" xfId="0" applyFont="1" applyBorder="1" applyAlignment="1">
      <alignment horizontal="left" vertical="center" shrinkToFit="1"/>
    </xf>
    <xf numFmtId="0" fontId="39" fillId="0" borderId="0" xfId="0" applyFont="1" applyAlignment="1">
      <alignment horizontal="left" vertical="center" shrinkToFit="1"/>
    </xf>
    <xf numFmtId="0" fontId="39" fillId="0" borderId="9" xfId="0" applyFont="1" applyBorder="1" applyAlignment="1">
      <alignment horizontal="left" vertical="center" shrinkToFit="1"/>
    </xf>
    <xf numFmtId="0" fontId="7" fillId="0" borderId="33" xfId="0" applyFont="1" applyBorder="1" applyAlignment="1">
      <alignment horizontal="distributed" vertical="center"/>
    </xf>
    <xf numFmtId="0" fontId="7" fillId="0" borderId="7" xfId="0" applyFont="1" applyBorder="1" applyAlignment="1">
      <alignment horizontal="distributed" vertical="center"/>
    </xf>
    <xf numFmtId="0" fontId="7" fillId="0" borderId="12" xfId="0" applyFont="1" applyBorder="1" applyAlignment="1">
      <alignment horizontal="distributed" vertical="center"/>
    </xf>
    <xf numFmtId="0" fontId="7" fillId="6" borderId="0" xfId="0" applyFont="1" applyFill="1" applyAlignment="1">
      <alignment horizontal="left" vertical="center"/>
    </xf>
    <xf numFmtId="0" fontId="7" fillId="0" borderId="8" xfId="0" applyFont="1" applyBorder="1" applyAlignment="1">
      <alignment horizontal="distributed" vertical="center"/>
    </xf>
    <xf numFmtId="0" fontId="7" fillId="0" borderId="0" xfId="0" applyFont="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shrinkToFit="1"/>
      <protection locked="0"/>
    </xf>
    <xf numFmtId="0" fontId="39" fillId="0" borderId="11" xfId="0" applyFont="1" applyBorder="1" applyAlignment="1">
      <alignment horizontal="left" vertical="center" shrinkToFit="1"/>
    </xf>
    <xf numFmtId="0" fontId="39" fillId="0" borderId="6" xfId="0" applyFont="1" applyBorder="1" applyAlignment="1">
      <alignment horizontal="left" vertical="center" shrinkToFit="1"/>
    </xf>
    <xf numFmtId="0" fontId="39" fillId="0" borderId="15" xfId="0" applyFont="1" applyBorder="1" applyAlignment="1">
      <alignment horizontal="left" vertical="center" shrinkToFit="1"/>
    </xf>
    <xf numFmtId="0" fontId="5" fillId="0" borderId="140" xfId="0" applyFont="1" applyBorder="1" applyAlignment="1">
      <alignment horizontal="center" vertical="top" textRotation="255"/>
    </xf>
    <xf numFmtId="0" fontId="5" fillId="0" borderId="30" xfId="0" applyFont="1" applyBorder="1" applyAlignment="1">
      <alignment horizontal="center" vertical="top" textRotation="255"/>
    </xf>
    <xf numFmtId="0" fontId="7" fillId="0" borderId="3" xfId="0" applyFont="1" applyBorder="1" applyAlignment="1">
      <alignment horizontal="distributed" vertical="center"/>
    </xf>
    <xf numFmtId="0" fontId="7" fillId="0" borderId="13" xfId="0" applyFont="1" applyBorder="1" applyAlignment="1">
      <alignment horizontal="distributed" vertical="center"/>
    </xf>
    <xf numFmtId="0" fontId="7" fillId="0" borderId="24" xfId="0" applyFont="1" applyBorder="1" applyAlignment="1">
      <alignment horizontal="distributed" vertical="center"/>
    </xf>
    <xf numFmtId="0" fontId="7" fillId="8" borderId="8" xfId="0" applyFont="1" applyFill="1" applyBorder="1" applyAlignment="1">
      <alignment horizontal="distributed" vertical="center"/>
    </xf>
    <xf numFmtId="0" fontId="7" fillId="8" borderId="0" xfId="0" applyFont="1" applyFill="1" applyAlignment="1">
      <alignment horizontal="distributed" vertical="center"/>
    </xf>
    <xf numFmtId="0" fontId="7" fillId="8" borderId="9" xfId="0" applyFont="1" applyFill="1" applyBorder="1" applyAlignment="1">
      <alignment horizontal="distributed" vertical="center"/>
    </xf>
    <xf numFmtId="0" fontId="7" fillId="0" borderId="33" xfId="0" applyFont="1" applyBorder="1" applyAlignment="1">
      <alignment horizontal="distributed" vertical="center" shrinkToFit="1"/>
    </xf>
    <xf numFmtId="0" fontId="7" fillId="0" borderId="7" xfId="0" applyFont="1" applyBorder="1" applyAlignment="1">
      <alignment horizontal="distributed" vertical="center" shrinkToFit="1"/>
    </xf>
    <xf numFmtId="0" fontId="7" fillId="0" borderId="12" xfId="0" applyFont="1" applyBorder="1" applyAlignment="1">
      <alignment horizontal="distributed" vertical="center" shrinkToFit="1"/>
    </xf>
    <xf numFmtId="0" fontId="7" fillId="0" borderId="77" xfId="0" applyFont="1" applyBorder="1" applyAlignment="1">
      <alignment horizontal="center" vertical="center"/>
    </xf>
    <xf numFmtId="0" fontId="7" fillId="0" borderId="65" xfId="0" applyFont="1" applyBorder="1" applyAlignment="1">
      <alignment horizontal="center" vertical="center"/>
    </xf>
    <xf numFmtId="0" fontId="7" fillId="0" borderId="78" xfId="0" applyFont="1" applyBorder="1" applyAlignment="1">
      <alignment horizontal="center" vertical="center"/>
    </xf>
    <xf numFmtId="0" fontId="7" fillId="8" borderId="8" xfId="0" applyFont="1" applyFill="1" applyBorder="1" applyAlignment="1">
      <alignment horizontal="center" vertical="center"/>
    </xf>
    <xf numFmtId="0" fontId="7" fillId="8" borderId="0" xfId="0" applyFont="1" applyFill="1" applyAlignment="1">
      <alignment horizontal="center" vertical="center"/>
    </xf>
    <xf numFmtId="0" fontId="7" fillId="8" borderId="9" xfId="0" applyFont="1" applyFill="1" applyBorder="1" applyAlignment="1">
      <alignment horizontal="center" vertical="center"/>
    </xf>
    <xf numFmtId="0" fontId="7" fillId="0" borderId="23" xfId="0" applyFont="1" applyBorder="1" applyAlignment="1">
      <alignment horizontal="distributed" vertical="center"/>
    </xf>
    <xf numFmtId="0" fontId="7" fillId="0" borderId="32" xfId="0" applyFont="1" applyBorder="1" applyAlignment="1">
      <alignment horizontal="distributed" vertical="center"/>
    </xf>
    <xf numFmtId="0" fontId="7" fillId="0" borderId="38" xfId="0" applyFont="1" applyBorder="1" applyAlignment="1">
      <alignment horizontal="distributed" vertical="center"/>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6" xfId="0" applyFont="1" applyBorder="1" applyAlignment="1">
      <alignment horizontal="center" vertical="center"/>
    </xf>
    <xf numFmtId="0" fontId="7" fillId="0" borderId="3"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10" fillId="0" borderId="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8" xfId="0" applyFont="1" applyBorder="1" applyAlignment="1">
      <alignment horizontal="center" vertical="center" wrapText="1"/>
    </xf>
    <xf numFmtId="0" fontId="7" fillId="0" borderId="8" xfId="0" applyFont="1" applyBorder="1" applyAlignment="1">
      <alignment horizontal="distributed" vertical="center" wrapText="1"/>
    </xf>
    <xf numFmtId="0" fontId="7" fillId="0" borderId="70" xfId="0" applyFont="1" applyBorder="1" applyAlignment="1">
      <alignment horizontal="center" vertical="center"/>
    </xf>
    <xf numFmtId="0" fontId="7" fillId="0" borderId="33" xfId="0" applyFont="1" applyBorder="1" applyAlignment="1">
      <alignment horizontal="distributed" wrapText="1"/>
    </xf>
    <xf numFmtId="0" fontId="7" fillId="0" borderId="7" xfId="0" applyFont="1" applyBorder="1" applyAlignment="1">
      <alignment horizontal="distributed" wrapText="1"/>
    </xf>
    <xf numFmtId="0" fontId="7" fillId="0" borderId="12" xfId="0" applyFont="1" applyBorder="1" applyAlignment="1">
      <alignment horizontal="distributed" wrapText="1"/>
    </xf>
    <xf numFmtId="0" fontId="7" fillId="0" borderId="7" xfId="0" applyFont="1" applyBorder="1" applyAlignment="1">
      <alignment shrinkToFit="1"/>
    </xf>
    <xf numFmtId="0" fontId="7" fillId="0" borderId="12" xfId="0" applyFont="1" applyBorder="1" applyAlignment="1">
      <alignment shrinkToFit="1"/>
    </xf>
    <xf numFmtId="0" fontId="7" fillId="0" borderId="33" xfId="0" applyFont="1" applyBorder="1" applyAlignment="1">
      <alignment vertical="center" shrinkToFit="1"/>
    </xf>
    <xf numFmtId="0" fontId="7" fillId="0" borderId="7" xfId="0" applyFont="1" applyBorder="1" applyAlignment="1">
      <alignment vertical="center" shrinkToFit="1"/>
    </xf>
    <xf numFmtId="0" fontId="7" fillId="0" borderId="12" xfId="0" applyFont="1" applyBorder="1" applyAlignment="1">
      <alignment vertical="center" shrinkToFit="1"/>
    </xf>
    <xf numFmtId="0" fontId="7" fillId="0" borderId="33" xfId="0" applyFont="1" applyBorder="1" applyAlignment="1">
      <alignment horizontal="distributed" vertical="center" wrapText="1"/>
    </xf>
    <xf numFmtId="0" fontId="7" fillId="0" borderId="8" xfId="0" applyFont="1" applyBorder="1" applyAlignment="1">
      <alignment horizontal="left" vertical="center" shrinkToFit="1"/>
    </xf>
    <xf numFmtId="0" fontId="7" fillId="0" borderId="0" xfId="0" applyFont="1" applyAlignment="1">
      <alignment horizontal="left" vertical="center" shrinkToFit="1"/>
    </xf>
    <xf numFmtId="0" fontId="7" fillId="0" borderId="9" xfId="0" applyFont="1" applyBorder="1" applyAlignment="1">
      <alignment horizontal="left" vertical="center" shrinkToFit="1"/>
    </xf>
    <xf numFmtId="0" fontId="7" fillId="0" borderId="8" xfId="0" applyFont="1" applyBorder="1" applyAlignment="1">
      <alignment horizontal="distributed"/>
    </xf>
    <xf numFmtId="0" fontId="7" fillId="0" borderId="0" xfId="0" applyFont="1" applyAlignment="1">
      <alignment horizontal="distributed"/>
    </xf>
    <xf numFmtId="0" fontId="7" fillId="0" borderId="24" xfId="0" applyFont="1" applyBorder="1" applyAlignment="1">
      <alignment horizontal="distributed"/>
    </xf>
    <xf numFmtId="0" fontId="7" fillId="0" borderId="3" xfId="0" applyFont="1" applyBorder="1" applyAlignment="1">
      <alignment horizontal="distributed"/>
    </xf>
    <xf numFmtId="0" fontId="7" fillId="0" borderId="13" xfId="0" applyFont="1" applyBorder="1" applyAlignment="1">
      <alignment horizontal="distributed"/>
    </xf>
    <xf numFmtId="0" fontId="7" fillId="8" borderId="8" xfId="0" applyFont="1" applyFill="1" applyBorder="1" applyAlignment="1">
      <alignment horizontal="distributed" vertical="top" wrapText="1"/>
    </xf>
    <xf numFmtId="0" fontId="7" fillId="8" borderId="0" xfId="0" applyFont="1" applyFill="1" applyAlignment="1">
      <alignment horizontal="distributed" vertical="top" wrapText="1"/>
    </xf>
    <xf numFmtId="0" fontId="7" fillId="8" borderId="9" xfId="0" applyFont="1" applyFill="1" applyBorder="1" applyAlignment="1">
      <alignment horizontal="distributed" vertical="top" wrapText="1"/>
    </xf>
    <xf numFmtId="0" fontId="7" fillId="8" borderId="4" xfId="0" applyFont="1" applyFill="1" applyBorder="1" applyAlignment="1">
      <alignment horizontal="distributed" vertical="top" wrapText="1"/>
    </xf>
    <xf numFmtId="0" fontId="7" fillId="8" borderId="5" xfId="0" applyFont="1" applyFill="1" applyBorder="1" applyAlignment="1">
      <alignment horizontal="distributed" vertical="top" wrapText="1"/>
    </xf>
    <xf numFmtId="0" fontId="7" fillId="8" borderId="16" xfId="0" applyFont="1" applyFill="1" applyBorder="1" applyAlignment="1">
      <alignment horizontal="distributed" vertical="top" wrapText="1"/>
    </xf>
    <xf numFmtId="0" fontId="7" fillId="0" borderId="33" xfId="0" applyFont="1" applyBorder="1" applyAlignment="1">
      <alignment horizontal="distributed"/>
    </xf>
    <xf numFmtId="0" fontId="7" fillId="0" borderId="7" xfId="0" applyFont="1" applyBorder="1" applyAlignment="1">
      <alignment horizontal="distributed"/>
    </xf>
    <xf numFmtId="0" fontId="7" fillId="0" borderId="12" xfId="0" applyFont="1" applyBorder="1" applyAlignment="1">
      <alignment horizontal="distributed"/>
    </xf>
    <xf numFmtId="0" fontId="7" fillId="8" borderId="6" xfId="0" applyFont="1" applyFill="1" applyBorder="1" applyAlignment="1">
      <alignment vertical="center" shrinkToFit="1"/>
    </xf>
    <xf numFmtId="0" fontId="7" fillId="8" borderId="15" xfId="0" applyFont="1" applyFill="1" applyBorder="1" applyAlignment="1">
      <alignment vertical="center" shrinkToFit="1"/>
    </xf>
    <xf numFmtId="0" fontId="7" fillId="0" borderId="33" xfId="0" applyFont="1" applyBorder="1" applyAlignment="1">
      <alignment horizontal="distributed" indent="1"/>
    </xf>
    <xf numFmtId="0" fontId="7" fillId="0" borderId="7" xfId="0" applyFont="1" applyBorder="1" applyAlignment="1">
      <alignment horizontal="distributed" indent="1"/>
    </xf>
    <xf numFmtId="0" fontId="7" fillId="0" borderId="12" xfId="0" applyFont="1" applyBorder="1" applyAlignment="1">
      <alignment horizontal="distributed" indent="1"/>
    </xf>
    <xf numFmtId="0" fontId="7" fillId="0" borderId="67" xfId="0" applyFont="1" applyBorder="1" applyAlignment="1">
      <alignment horizontal="distributed" vertical="center"/>
    </xf>
    <xf numFmtId="0" fontId="7" fillId="0" borderId="31" xfId="0" applyFont="1" applyBorder="1" applyAlignment="1">
      <alignment horizontal="distributed" vertical="center"/>
    </xf>
    <xf numFmtId="0" fontId="7" fillId="0" borderId="68" xfId="0" applyFont="1" applyBorder="1" applyAlignment="1">
      <alignment horizontal="distributed" vertical="center"/>
    </xf>
    <xf numFmtId="0" fontId="7" fillId="8" borderId="8" xfId="0" applyFont="1" applyFill="1" applyBorder="1" applyAlignment="1">
      <alignment horizontal="center" vertical="center" shrinkToFit="1"/>
    </xf>
    <xf numFmtId="0" fontId="7" fillId="8" borderId="0" xfId="0" applyFont="1" applyFill="1" applyAlignment="1">
      <alignment horizontal="center" vertical="center" shrinkToFit="1"/>
    </xf>
    <xf numFmtId="0" fontId="7" fillId="8" borderId="9" xfId="0" applyFont="1" applyFill="1" applyBorder="1" applyAlignment="1">
      <alignment horizontal="center" vertical="center" shrinkToFit="1"/>
    </xf>
    <xf numFmtId="0" fontId="10" fillId="0" borderId="3" xfId="0" applyFont="1" applyBorder="1" applyAlignment="1">
      <alignment horizontal="center" vertical="center" wrapText="1" shrinkToFit="1"/>
    </xf>
    <xf numFmtId="0" fontId="10" fillId="0" borderId="24"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7" fillId="0" borderId="8" xfId="0" applyFont="1" applyBorder="1" applyAlignment="1">
      <alignment horizontal="distributed" vertical="center" indent="1"/>
    </xf>
    <xf numFmtId="0" fontId="7" fillId="0" borderId="0" xfId="0" applyFont="1" applyAlignment="1">
      <alignment horizontal="distributed" vertical="center" indent="1"/>
    </xf>
    <xf numFmtId="0" fontId="7" fillId="0" borderId="9" xfId="0" applyFont="1" applyBorder="1" applyAlignment="1">
      <alignment horizontal="distributed" vertical="center" indent="1"/>
    </xf>
    <xf numFmtId="0" fontId="7" fillId="0" borderId="4" xfId="0" applyFont="1" applyBorder="1" applyAlignment="1">
      <alignment horizontal="distributed" vertical="center" wrapText="1"/>
    </xf>
    <xf numFmtId="0" fontId="7" fillId="0" borderId="5"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distributed"/>
    </xf>
    <xf numFmtId="0" fontId="7" fillId="0" borderId="6" xfId="0" applyFont="1" applyBorder="1" applyAlignment="1">
      <alignment horizontal="left" vertical="center" shrinkToFit="1"/>
    </xf>
    <xf numFmtId="0" fontId="7" fillId="0" borderId="15" xfId="0" applyFont="1" applyBorder="1" applyAlignment="1">
      <alignment horizontal="left" vertical="center" shrinkToFit="1"/>
    </xf>
    <xf numFmtId="49" fontId="7" fillId="6" borderId="5" xfId="0" applyNumberFormat="1" applyFont="1" applyFill="1" applyBorder="1" applyAlignment="1">
      <alignment horizontal="center" vertical="center" shrinkToFit="1"/>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16" xfId="0" applyFont="1" applyBorder="1" applyAlignment="1">
      <alignment horizontal="distributed" vertical="center"/>
    </xf>
    <xf numFmtId="0" fontId="7" fillId="8" borderId="8" xfId="0" applyFont="1" applyFill="1" applyBorder="1" applyAlignment="1">
      <alignment horizontal="center" vertical="top" wrapText="1"/>
    </xf>
    <xf numFmtId="0" fontId="7" fillId="8" borderId="0" xfId="0" applyFont="1" applyFill="1" applyAlignment="1">
      <alignment horizontal="center" vertical="top" wrapText="1"/>
    </xf>
    <xf numFmtId="0" fontId="7" fillId="8" borderId="9" xfId="0" applyFont="1" applyFill="1" applyBorder="1" applyAlignment="1">
      <alignment horizontal="center" vertical="top" wrapText="1"/>
    </xf>
    <xf numFmtId="0" fontId="7" fillId="0" borderId="8" xfId="0" applyFont="1" applyBorder="1" applyAlignment="1">
      <alignment horizontal="distributed" vertical="top" wrapText="1"/>
    </xf>
    <xf numFmtId="0" fontId="7" fillId="0" borderId="0" xfId="0" applyFont="1" applyAlignment="1">
      <alignment horizontal="distributed" vertical="top" wrapText="1"/>
    </xf>
    <xf numFmtId="0" fontId="7" fillId="0" borderId="9" xfId="0" applyFont="1" applyBorder="1" applyAlignment="1">
      <alignment horizontal="distributed" vertical="top" wrapText="1"/>
    </xf>
    <xf numFmtId="0" fontId="7" fillId="0" borderId="11" xfId="0" applyFont="1" applyBorder="1" applyAlignment="1">
      <alignment horizontal="distributed" vertical="top" wrapText="1"/>
    </xf>
    <xf numFmtId="0" fontId="7" fillId="0" borderId="6" xfId="0" applyFont="1" applyBorder="1" applyAlignment="1">
      <alignment horizontal="distributed" vertical="top" wrapText="1"/>
    </xf>
    <xf numFmtId="0" fontId="7" fillId="0" borderId="15" xfId="0" applyFont="1" applyBorder="1" applyAlignment="1">
      <alignment horizontal="distributed" vertical="top" wrapText="1"/>
    </xf>
    <xf numFmtId="0" fontId="7" fillId="0" borderId="4" xfId="0" applyFont="1" applyBorder="1" applyAlignment="1">
      <alignment horizontal="distributed" vertical="top" wrapText="1"/>
    </xf>
    <xf numFmtId="0" fontId="7" fillId="0" borderId="5" xfId="0" applyFont="1" applyBorder="1" applyAlignment="1">
      <alignment horizontal="distributed" vertical="top" wrapText="1"/>
    </xf>
    <xf numFmtId="0" fontId="7" fillId="0" borderId="16" xfId="0" applyFont="1" applyBorder="1" applyAlignment="1">
      <alignment horizontal="distributed" vertical="top" wrapText="1"/>
    </xf>
    <xf numFmtId="0" fontId="7" fillId="0" borderId="63" xfId="0" applyFont="1" applyBorder="1" applyAlignment="1">
      <alignment horizontal="distributed" vertical="center"/>
    </xf>
    <xf numFmtId="0" fontId="7" fillId="0" borderId="19" xfId="0" applyFont="1" applyBorder="1"/>
    <xf numFmtId="0" fontId="7" fillId="0" borderId="26" xfId="0" applyFont="1" applyBorder="1"/>
    <xf numFmtId="49" fontId="7" fillId="6" borderId="0" xfId="0" applyNumberFormat="1" applyFont="1" applyFill="1" applyAlignment="1">
      <alignment horizontal="center" vertical="center" shrinkToFit="1"/>
    </xf>
    <xf numFmtId="0" fontId="10" fillId="0" borderId="13"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7" fillId="0" borderId="6" xfId="0" applyFont="1" applyBorder="1" applyAlignment="1">
      <alignment vertical="center" shrinkToFit="1"/>
    </xf>
    <xf numFmtId="0" fontId="7" fillId="0" borderId="15" xfId="0" applyFont="1" applyBorder="1" applyAlignment="1">
      <alignment vertical="center" shrinkToFit="1"/>
    </xf>
    <xf numFmtId="0" fontId="7" fillId="0" borderId="0" xfId="0" applyFont="1" applyAlignment="1">
      <alignment horizontal="center" vertical="center"/>
    </xf>
    <xf numFmtId="0" fontId="5" fillId="6" borderId="0" xfId="0" applyFont="1" applyFill="1" applyAlignment="1">
      <alignment horizontal="right" vertical="center"/>
    </xf>
    <xf numFmtId="0" fontId="5" fillId="6" borderId="0" xfId="0" applyFont="1" applyFill="1" applyAlignment="1">
      <alignment horizontal="center" shrinkToFit="1"/>
    </xf>
    <xf numFmtId="0" fontId="5" fillId="6" borderId="0" xfId="0" applyFont="1" applyFill="1" applyAlignment="1">
      <alignment horizontal="left" vertical="center"/>
    </xf>
    <xf numFmtId="0" fontId="7" fillId="0" borderId="9" xfId="0" applyFont="1" applyBorder="1" applyAlignment="1">
      <alignment horizontal="center" vertical="center"/>
    </xf>
    <xf numFmtId="0" fontId="7" fillId="0" borderId="3" xfId="0" applyFont="1" applyBorder="1" applyAlignment="1">
      <alignment horizontal="distributed" wrapText="1"/>
    </xf>
    <xf numFmtId="0" fontId="7" fillId="0" borderId="13" xfId="0" applyFont="1" applyBorder="1" applyAlignment="1">
      <alignment horizontal="distributed" wrapText="1"/>
    </xf>
    <xf numFmtId="0" fontId="7" fillId="0" borderId="24" xfId="0" applyFont="1" applyBorder="1" applyAlignment="1">
      <alignment horizontal="distributed" wrapText="1"/>
    </xf>
    <xf numFmtId="0" fontId="7" fillId="0" borderId="3" xfId="0" applyFont="1" applyBorder="1" applyAlignment="1">
      <alignment shrinkToFit="1"/>
    </xf>
    <xf numFmtId="0" fontId="7" fillId="0" borderId="13" xfId="0" applyFont="1" applyBorder="1" applyAlignment="1">
      <alignment shrinkToFit="1"/>
    </xf>
    <xf numFmtId="0" fontId="7" fillId="0" borderId="24" xfId="0" applyFont="1" applyBorder="1" applyAlignment="1">
      <alignment shrinkToFit="1"/>
    </xf>
    <xf numFmtId="0" fontId="7" fillId="0" borderId="19" xfId="0" applyFont="1" applyBorder="1" applyAlignment="1">
      <alignment horizontal="distributed" vertical="center"/>
    </xf>
    <xf numFmtId="0" fontId="7" fillId="0" borderId="26" xfId="0" applyFont="1" applyBorder="1" applyAlignment="1">
      <alignment horizontal="distributed" vertical="center"/>
    </xf>
    <xf numFmtId="0" fontId="4" fillId="0" borderId="105" xfId="0" applyFont="1" applyBorder="1" applyAlignment="1">
      <alignment horizontal="left" vertical="center" indent="1"/>
    </xf>
    <xf numFmtId="0" fontId="4" fillId="0" borderId="155" xfId="0" applyFont="1" applyBorder="1" applyAlignment="1">
      <alignment horizontal="left" vertical="center" indent="1"/>
    </xf>
    <xf numFmtId="0" fontId="4" fillId="0" borderId="136" xfId="0" applyFont="1" applyBorder="1" applyAlignment="1">
      <alignment horizontal="left" vertical="center" indent="1"/>
    </xf>
    <xf numFmtId="0" fontId="4" fillId="0" borderId="137" xfId="0" applyFont="1" applyBorder="1" applyAlignment="1">
      <alignment horizontal="left" vertical="center" indent="1"/>
    </xf>
    <xf numFmtId="0" fontId="4" fillId="0" borderId="156" xfId="0" applyFont="1" applyBorder="1" applyAlignment="1">
      <alignment horizontal="left" vertical="center" indent="1"/>
    </xf>
    <xf numFmtId="0" fontId="4" fillId="0" borderId="157" xfId="0" applyFont="1" applyBorder="1" applyAlignment="1">
      <alignment horizontal="left" vertical="center" indent="1"/>
    </xf>
    <xf numFmtId="0" fontId="4" fillId="0" borderId="138" xfId="0" applyFont="1" applyBorder="1" applyAlignment="1">
      <alignment horizontal="left" vertical="center" indent="1"/>
    </xf>
    <xf numFmtId="0" fontId="4" fillId="0" borderId="139" xfId="0" applyFont="1" applyBorder="1" applyAlignment="1">
      <alignment horizontal="left" vertical="center" indent="1"/>
    </xf>
    <xf numFmtId="0" fontId="7" fillId="6" borderId="0" xfId="0" applyFont="1" applyFill="1" applyAlignment="1">
      <alignment horizontal="center" vertical="center"/>
    </xf>
    <xf numFmtId="0" fontId="7" fillId="0" borderId="11"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0" xfId="0" applyFont="1" applyAlignment="1">
      <alignment horizontal="left" vertical="center"/>
    </xf>
    <xf numFmtId="0" fontId="7" fillId="0" borderId="9" xfId="0" applyFont="1" applyBorder="1" applyAlignment="1">
      <alignment horizontal="left" vertical="center"/>
    </xf>
    <xf numFmtId="0" fontId="7" fillId="6" borderId="6" xfId="0" applyFont="1" applyFill="1" applyBorder="1" applyAlignment="1">
      <alignment horizontal="center" vertical="center"/>
    </xf>
    <xf numFmtId="0" fontId="7" fillId="0" borderId="20" xfId="0" applyFont="1" applyBorder="1" applyAlignment="1">
      <alignment horizontal="distributed" vertical="center"/>
    </xf>
    <xf numFmtId="0" fontId="7" fillId="0" borderId="17" xfId="0" applyFont="1" applyBorder="1" applyAlignment="1">
      <alignment horizontal="distributed" vertical="center"/>
    </xf>
    <xf numFmtId="0" fontId="7" fillId="0" borderId="21" xfId="0" applyFont="1" applyBorder="1" applyAlignment="1">
      <alignment horizontal="distributed" vertical="center"/>
    </xf>
    <xf numFmtId="0" fontId="7" fillId="0" borderId="33" xfId="0" applyFont="1" applyBorder="1" applyAlignment="1">
      <alignment horizontal="left" vertical="top"/>
    </xf>
    <xf numFmtId="0" fontId="7" fillId="0" borderId="7" xfId="0" applyFont="1" applyBorder="1" applyAlignment="1">
      <alignment horizontal="left" vertical="top"/>
    </xf>
    <xf numFmtId="0" fontId="7" fillId="0" borderId="12" xfId="0" applyFont="1" applyBorder="1" applyAlignment="1">
      <alignment horizontal="left" vertical="top"/>
    </xf>
    <xf numFmtId="0" fontId="7" fillId="0" borderId="8" xfId="0" applyFont="1" applyBorder="1" applyAlignment="1">
      <alignment horizontal="left" vertical="top"/>
    </xf>
    <xf numFmtId="0" fontId="7" fillId="0" borderId="0" xfId="0" applyFont="1" applyAlignment="1">
      <alignment horizontal="left" vertical="top"/>
    </xf>
    <xf numFmtId="0" fontId="7" fillId="0" borderId="9" xfId="0" applyFont="1" applyBorder="1" applyAlignment="1">
      <alignment horizontal="left" vertical="top"/>
    </xf>
    <xf numFmtId="0" fontId="7" fillId="0" borderId="20" xfId="0" applyFont="1" applyBorder="1" applyAlignment="1">
      <alignment horizontal="left" vertical="top"/>
    </xf>
    <xf numFmtId="0" fontId="7" fillId="0" borderId="17" xfId="0" applyFont="1" applyBorder="1" applyAlignment="1">
      <alignment horizontal="left" vertical="top"/>
    </xf>
    <xf numFmtId="0" fontId="7" fillId="0" borderId="21" xfId="0" applyFont="1" applyBorder="1" applyAlignment="1">
      <alignment horizontal="left" vertical="top"/>
    </xf>
    <xf numFmtId="0" fontId="7" fillId="0" borderId="5" xfId="0" applyFont="1" applyBorder="1" applyAlignment="1">
      <alignment horizontal="right" vertical="center"/>
    </xf>
    <xf numFmtId="0" fontId="7" fillId="0" borderId="13" xfId="0" applyFont="1" applyBorder="1" applyAlignment="1">
      <alignment horizontal="left" vertical="center" shrinkToFit="1"/>
    </xf>
    <xf numFmtId="0" fontId="7" fillId="0" borderId="24" xfId="0" applyFont="1" applyBorder="1" applyAlignment="1">
      <alignment horizontal="left" vertical="center" shrinkToFit="1"/>
    </xf>
    <xf numFmtId="0" fontId="7" fillId="6" borderId="6" xfId="0" applyFont="1" applyFill="1" applyBorder="1" applyAlignment="1">
      <alignment horizontal="left" vertical="center" shrinkToFit="1"/>
    </xf>
    <xf numFmtId="0" fontId="7" fillId="6" borderId="15" xfId="0" applyFont="1" applyFill="1" applyBorder="1" applyAlignment="1">
      <alignment horizontal="left" vertical="center" shrinkToFit="1"/>
    </xf>
    <xf numFmtId="0" fontId="7" fillId="6" borderId="0" xfId="0" applyFont="1" applyFill="1" applyAlignment="1">
      <alignment horizontal="center" vertical="center" shrinkToFit="1"/>
    </xf>
    <xf numFmtId="0" fontId="7" fillId="0" borderId="0" xfId="0" applyFont="1" applyAlignment="1">
      <alignment horizontal="right" vertical="center"/>
    </xf>
    <xf numFmtId="0" fontId="7" fillId="6" borderId="5" xfId="0" applyFont="1" applyFill="1" applyBorder="1" applyAlignment="1">
      <alignment horizontal="left" vertical="center" shrinkToFit="1"/>
    </xf>
    <xf numFmtId="0" fontId="7" fillId="6" borderId="16" xfId="0" applyFont="1" applyFill="1" applyBorder="1" applyAlignment="1">
      <alignment horizontal="left" vertical="center" shrinkToFit="1"/>
    </xf>
    <xf numFmtId="0" fontId="7" fillId="0" borderId="11" xfId="0" applyFont="1" applyBorder="1" applyAlignment="1">
      <alignment horizontal="distributed" vertical="top"/>
    </xf>
    <xf numFmtId="0" fontId="7" fillId="0" borderId="6" xfId="0" applyFont="1" applyBorder="1" applyAlignment="1">
      <alignment horizontal="distributed" vertical="top"/>
    </xf>
    <xf numFmtId="0" fontId="7" fillId="0" borderId="15" xfId="0" applyFont="1" applyBorder="1" applyAlignment="1">
      <alignment horizontal="distributed" vertical="top"/>
    </xf>
    <xf numFmtId="0" fontId="0" fillId="0" borderId="7" xfId="0" applyBorder="1" applyAlignment="1">
      <alignment vertical="center" shrinkToFit="1"/>
    </xf>
    <xf numFmtId="0" fontId="0" fillId="0" borderId="12" xfId="0" applyBorder="1" applyAlignment="1">
      <alignment vertical="center" shrinkToFit="1"/>
    </xf>
    <xf numFmtId="0" fontId="7" fillId="0" borderId="8" xfId="0" applyFont="1" applyBorder="1" applyAlignment="1">
      <alignment vertical="center" shrinkToFit="1"/>
    </xf>
    <xf numFmtId="0" fontId="7" fillId="0" borderId="0" xfId="0" applyFont="1" applyAlignment="1">
      <alignment vertical="center" shrinkToFit="1"/>
    </xf>
    <xf numFmtId="0" fontId="7" fillId="0" borderId="9" xfId="0" applyFont="1" applyBorder="1" applyAlignment="1">
      <alignment vertical="center" shrinkToFit="1"/>
    </xf>
    <xf numFmtId="0" fontId="0" fillId="0" borderId="0" xfId="0"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49" fontId="7" fillId="0" borderId="8" xfId="0" applyNumberFormat="1" applyFont="1" applyBorder="1" applyAlignment="1">
      <alignment horizontal="left" vertical="center"/>
    </xf>
    <xf numFmtId="49" fontId="7" fillId="0" borderId="0" xfId="0" applyNumberFormat="1" applyFont="1" applyAlignment="1">
      <alignment horizontal="left" vertical="center"/>
    </xf>
    <xf numFmtId="0" fontId="7" fillId="6" borderId="33" xfId="0" applyFont="1" applyFill="1" applyBorder="1" applyAlignment="1">
      <alignment horizontal="center" vertical="center" shrinkToFit="1"/>
    </xf>
    <xf numFmtId="0" fontId="7" fillId="6" borderId="7" xfId="0" applyFont="1" applyFill="1" applyBorder="1" applyAlignment="1">
      <alignment horizontal="center" vertical="center" shrinkToFit="1"/>
    </xf>
    <xf numFmtId="0" fontId="7" fillId="6" borderId="8" xfId="0" applyFont="1" applyFill="1" applyBorder="1" applyAlignment="1">
      <alignment horizontal="center" vertical="center" shrinkToFit="1"/>
    </xf>
    <xf numFmtId="0" fontId="5" fillId="0" borderId="140" xfId="0" applyFont="1" applyBorder="1" applyAlignment="1">
      <alignment horizontal="center" vertical="top" wrapText="1"/>
    </xf>
    <xf numFmtId="0" fontId="5" fillId="0" borderId="30" xfId="0" applyFont="1" applyBorder="1" applyAlignment="1">
      <alignment horizontal="center" vertical="top" wrapText="1"/>
    </xf>
    <xf numFmtId="49" fontId="7" fillId="0" borderId="3" xfId="0" applyNumberFormat="1" applyFont="1" applyBorder="1" applyAlignment="1">
      <alignment horizontal="left" vertical="center"/>
    </xf>
    <xf numFmtId="49" fontId="7" fillId="0" borderId="13" xfId="0" applyNumberFormat="1" applyFont="1" applyBorder="1" applyAlignment="1">
      <alignment horizontal="left" vertical="center"/>
    </xf>
    <xf numFmtId="0" fontId="7" fillId="0" borderId="3" xfId="0" applyFont="1" applyBorder="1" applyAlignment="1">
      <alignment horizontal="center" vertical="top" wrapText="1"/>
    </xf>
    <xf numFmtId="0" fontId="7" fillId="0" borderId="24"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6" borderId="3" xfId="0" applyFont="1" applyFill="1" applyBorder="1" applyAlignment="1">
      <alignment horizontal="center" vertical="center" shrinkToFit="1"/>
    </xf>
    <xf numFmtId="0" fontId="7" fillId="6" borderId="13" xfId="0" applyFont="1" applyFill="1" applyBorder="1" applyAlignment="1">
      <alignment horizontal="center" vertical="center" shrinkToFit="1"/>
    </xf>
    <xf numFmtId="0" fontId="5" fillId="6" borderId="5" xfId="0" applyFont="1" applyFill="1" applyBorder="1" applyAlignment="1">
      <alignment horizontal="center" shrinkToFit="1"/>
    </xf>
    <xf numFmtId="0" fontId="7" fillId="0" borderId="3"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70" xfId="0" applyFont="1" applyBorder="1" applyAlignment="1">
      <alignment horizontal="center" vertical="center" shrinkToFit="1"/>
    </xf>
    <xf numFmtId="0" fontId="0" fillId="0" borderId="62" xfId="0" applyBorder="1" applyAlignment="1">
      <alignment horizontal="center" vertical="center" shrinkToFit="1"/>
    </xf>
    <xf numFmtId="0" fontId="0" fillId="0" borderId="69" xfId="0" applyBorder="1" applyAlignment="1">
      <alignment horizontal="center" vertical="center" shrinkToFit="1"/>
    </xf>
    <xf numFmtId="0" fontId="7" fillId="0" borderId="77" xfId="0" applyFont="1" applyBorder="1" applyAlignment="1">
      <alignment horizontal="center" vertical="center" shrinkToFit="1"/>
    </xf>
    <xf numFmtId="0" fontId="0" fillId="0" borderId="65" xfId="0" applyBorder="1" applyAlignment="1">
      <alignment horizontal="center" vertical="center" shrinkToFit="1"/>
    </xf>
    <xf numFmtId="0" fontId="0" fillId="0" borderId="78" xfId="0" applyBorder="1" applyAlignment="1">
      <alignment horizontal="center" vertical="center" shrinkToFit="1"/>
    </xf>
    <xf numFmtId="0" fontId="5" fillId="6" borderId="5" xfId="0" applyFont="1" applyFill="1" applyBorder="1" applyAlignment="1">
      <alignment horizontal="center" vertical="center" shrinkToFit="1"/>
    </xf>
    <xf numFmtId="0" fontId="5" fillId="6" borderId="5" xfId="0" applyFont="1" applyFill="1" applyBorder="1" applyAlignment="1">
      <alignment horizontal="center"/>
    </xf>
    <xf numFmtId="0" fontId="7" fillId="0" borderId="77" xfId="0" applyFont="1" applyBorder="1" applyAlignment="1">
      <alignment horizontal="center"/>
    </xf>
    <xf numFmtId="0" fontId="7" fillId="0" borderId="65" xfId="0" applyFont="1" applyBorder="1" applyAlignment="1">
      <alignment horizontal="center"/>
    </xf>
    <xf numFmtId="0" fontId="7" fillId="0" borderId="78" xfId="0" applyFont="1" applyBorder="1" applyAlignment="1">
      <alignment horizontal="center"/>
    </xf>
    <xf numFmtId="0" fontId="7" fillId="0" borderId="2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6" borderId="0" xfId="0" applyFont="1" applyFill="1" applyAlignment="1" applyProtection="1">
      <alignment horizontal="center"/>
      <protection locked="0"/>
    </xf>
    <xf numFmtId="0" fontId="5" fillId="6" borderId="5" xfId="0" applyFont="1" applyFill="1" applyBorder="1" applyAlignment="1">
      <alignment horizontal="center" vertical="center"/>
    </xf>
    <xf numFmtId="0" fontId="7" fillId="6" borderId="17" xfId="0" applyFont="1" applyFill="1" applyBorder="1" applyAlignment="1">
      <alignment horizontal="center"/>
    </xf>
    <xf numFmtId="0" fontId="7" fillId="0" borderId="63" xfId="0" applyFont="1" applyBorder="1" applyAlignment="1">
      <alignment horizontal="center"/>
    </xf>
    <xf numFmtId="0" fontId="7" fillId="0" borderId="19" xfId="0" applyFont="1" applyBorder="1" applyAlignment="1">
      <alignment horizontal="center"/>
    </xf>
    <xf numFmtId="0" fontId="7" fillId="0" borderId="26" xfId="0" applyFont="1" applyBorder="1" applyAlignment="1">
      <alignment horizontal="center"/>
    </xf>
    <xf numFmtId="0" fontId="7" fillId="0" borderId="8" xfId="0" applyFont="1" applyBorder="1" applyAlignment="1">
      <alignment horizontal="center" vertical="top"/>
    </xf>
    <xf numFmtId="0" fontId="7" fillId="0" borderId="0" xfId="0" applyFont="1" applyAlignment="1">
      <alignment horizontal="center" vertical="top"/>
    </xf>
    <xf numFmtId="0" fontId="7" fillId="0" borderId="9" xfId="0" applyFont="1" applyBorder="1" applyAlignment="1">
      <alignment horizontal="center" vertical="top"/>
    </xf>
    <xf numFmtId="0" fontId="7" fillId="6" borderId="17" xfId="0" applyFont="1" applyFill="1" applyBorder="1" applyAlignment="1">
      <alignment horizontal="center" vertical="center"/>
    </xf>
    <xf numFmtId="0" fontId="7" fillId="6" borderId="19" xfId="0" applyFont="1" applyFill="1" applyBorder="1" applyAlignment="1">
      <alignment horizontal="center" vertical="center"/>
    </xf>
    <xf numFmtId="0" fontId="7" fillId="0" borderId="8" xfId="0" applyFont="1" applyBorder="1" applyAlignment="1">
      <alignment horizontal="center"/>
    </xf>
    <xf numFmtId="0" fontId="7" fillId="0" borderId="0" xfId="0" applyFont="1" applyAlignment="1">
      <alignment horizontal="center"/>
    </xf>
    <xf numFmtId="0" fontId="7" fillId="0" borderId="9" xfId="0" applyFont="1" applyBorder="1" applyAlignment="1">
      <alignment horizontal="center"/>
    </xf>
    <xf numFmtId="0" fontId="7" fillId="0" borderId="8" xfId="0" applyFont="1" applyBorder="1" applyAlignment="1">
      <alignment horizontal="distributed" vertical="top"/>
    </xf>
    <xf numFmtId="0" fontId="7" fillId="0" borderId="0" xfId="0" applyFont="1" applyAlignment="1">
      <alignment horizontal="distributed" vertical="top"/>
    </xf>
    <xf numFmtId="0" fontId="7" fillId="0" borderId="9" xfId="0" applyFont="1" applyBorder="1" applyAlignment="1">
      <alignment horizontal="distributed" vertical="top"/>
    </xf>
    <xf numFmtId="0" fontId="7" fillId="0" borderId="66" xfId="0" applyFont="1" applyBorder="1" applyAlignment="1">
      <alignment horizontal="distributed" vertical="center"/>
    </xf>
    <xf numFmtId="0" fontId="7" fillId="0" borderId="22" xfId="0" applyFont="1" applyBorder="1" applyAlignment="1">
      <alignment horizontal="distributed" vertical="center"/>
    </xf>
    <xf numFmtId="0" fontId="7" fillId="0" borderId="50" xfId="0" applyFont="1" applyBorder="1" applyAlignment="1">
      <alignment horizontal="distributed" vertical="center"/>
    </xf>
    <xf numFmtId="0" fontId="7" fillId="0" borderId="17" xfId="0" applyFont="1" applyBorder="1" applyAlignment="1">
      <alignment horizontal="center"/>
    </xf>
    <xf numFmtId="0" fontId="7" fillId="6" borderId="17" xfId="0" applyFont="1" applyFill="1" applyBorder="1" applyAlignment="1" applyProtection="1">
      <alignment horizontal="center" shrinkToFit="1"/>
      <protection locked="0"/>
    </xf>
    <xf numFmtId="0" fontId="7" fillId="0" borderId="33" xfId="0" applyFont="1" applyBorder="1" applyAlignment="1">
      <alignment horizontal="left" vertical="center" wrapText="1"/>
    </xf>
    <xf numFmtId="0" fontId="7" fillId="0" borderId="12" xfId="0" applyFont="1" applyBorder="1" applyAlignment="1">
      <alignment horizontal="left" vertical="center" wrapText="1"/>
    </xf>
    <xf numFmtId="0" fontId="7" fillId="6" borderId="5" xfId="0" applyFont="1" applyFill="1" applyBorder="1" applyAlignment="1">
      <alignment horizontal="center" vertical="center"/>
    </xf>
    <xf numFmtId="0" fontId="7" fillId="0" borderId="0" xfId="0" applyFont="1" applyAlignment="1">
      <alignment vertical="center"/>
    </xf>
    <xf numFmtId="0" fontId="7" fillId="0" borderId="9" xfId="0" applyFont="1" applyBorder="1" applyAlignment="1">
      <alignment vertical="center"/>
    </xf>
    <xf numFmtId="0" fontId="7" fillId="0" borderId="31" xfId="0" applyFont="1" applyBorder="1" applyAlignment="1">
      <alignment horizontal="left" vertical="center" shrinkToFit="1"/>
    </xf>
    <xf numFmtId="0" fontId="7" fillId="0" borderId="68" xfId="0" applyFont="1" applyBorder="1" applyAlignment="1">
      <alignment horizontal="left" vertical="center" shrinkToFit="1"/>
    </xf>
    <xf numFmtId="0" fontId="7" fillId="0" borderId="8" xfId="0" applyFont="1" applyBorder="1" applyAlignment="1">
      <alignment horizontal="center" vertical="center"/>
    </xf>
    <xf numFmtId="0" fontId="39" fillId="0" borderId="31" xfId="0" applyFont="1" applyBorder="1" applyAlignment="1">
      <alignment vertical="center" shrinkToFit="1"/>
    </xf>
    <xf numFmtId="0" fontId="40" fillId="0" borderId="31" xfId="0" applyFont="1" applyBorder="1" applyAlignment="1">
      <alignment shrinkToFit="1"/>
    </xf>
    <xf numFmtId="0" fontId="7" fillId="0" borderId="63"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20" xfId="0" applyFont="1" applyBorder="1" applyAlignment="1">
      <alignment horizontal="distributed" vertical="center" wrapText="1"/>
    </xf>
    <xf numFmtId="0" fontId="7" fillId="0" borderId="17"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6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6" xfId="0" applyFont="1" applyBorder="1" applyAlignment="1">
      <alignment horizontal="center" vertical="center" wrapText="1"/>
    </xf>
    <xf numFmtId="0" fontId="7" fillId="6" borderId="13" xfId="0" applyFont="1" applyFill="1" applyBorder="1" applyAlignment="1" applyProtection="1">
      <alignment horizontal="center" vertical="center"/>
      <protection locked="0"/>
    </xf>
    <xf numFmtId="0" fontId="7" fillId="0" borderId="11"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63" xfId="0" applyFont="1" applyBorder="1" applyAlignment="1">
      <alignment horizontal="center" wrapText="1"/>
    </xf>
    <xf numFmtId="0" fontId="7" fillId="0" borderId="19" xfId="0" applyFont="1" applyBorder="1" applyAlignment="1">
      <alignment horizontal="center" wrapText="1"/>
    </xf>
    <xf numFmtId="0" fontId="7" fillId="0" borderId="26" xfId="0" applyFont="1" applyBorder="1" applyAlignment="1">
      <alignment horizontal="center" wrapText="1"/>
    </xf>
    <xf numFmtId="0" fontId="7" fillId="0" borderId="8" xfId="0" applyFont="1" applyBorder="1" applyAlignment="1">
      <alignment horizontal="center" wrapText="1"/>
    </xf>
    <xf numFmtId="0" fontId="7" fillId="0" borderId="0" xfId="0" applyFont="1" applyAlignment="1">
      <alignment horizontal="center" wrapText="1"/>
    </xf>
    <xf numFmtId="0" fontId="7" fillId="0" borderId="9" xfId="0" applyFont="1" applyBorder="1" applyAlignment="1">
      <alignment horizontal="center" wrapText="1"/>
    </xf>
    <xf numFmtId="0" fontId="7" fillId="6" borderId="0" xfId="0" applyFont="1" applyFill="1" applyAlignment="1">
      <alignment horizontal="center"/>
    </xf>
    <xf numFmtId="0" fontId="7" fillId="6" borderId="0" xfId="0" applyFont="1" applyFill="1" applyAlignment="1" applyProtection="1">
      <alignment horizontal="center" shrinkToFit="1"/>
      <protection locked="0"/>
    </xf>
    <xf numFmtId="0" fontId="7" fillId="0" borderId="33" xfId="0" applyFont="1" applyBorder="1" applyAlignment="1">
      <alignment horizontal="center"/>
    </xf>
    <xf numFmtId="0" fontId="7" fillId="0" borderId="7" xfId="0" applyFont="1" applyBorder="1" applyAlignment="1">
      <alignment horizontal="center"/>
    </xf>
    <xf numFmtId="0" fontId="7" fillId="0" borderId="12" xfId="0" applyFont="1" applyBorder="1" applyAlignment="1">
      <alignment horizontal="center"/>
    </xf>
    <xf numFmtId="0" fontId="11" fillId="0" borderId="8" xfId="0" applyFont="1" applyBorder="1" applyAlignment="1">
      <alignment horizontal="center"/>
    </xf>
    <xf numFmtId="0" fontId="11" fillId="0" borderId="0" xfId="0" applyFont="1" applyAlignment="1">
      <alignment horizontal="center"/>
    </xf>
    <xf numFmtId="0" fontId="11" fillId="0" borderId="9" xfId="0" applyFont="1" applyBorder="1" applyAlignment="1">
      <alignment horizontal="center"/>
    </xf>
    <xf numFmtId="0" fontId="8" fillId="0" borderId="140" xfId="0" applyFont="1" applyBorder="1" applyAlignment="1">
      <alignment horizontal="center" vertical="top" textRotation="255"/>
    </xf>
    <xf numFmtId="0" fontId="8" fillId="0" borderId="30" xfId="0" applyFont="1" applyBorder="1" applyAlignment="1">
      <alignment horizontal="center" vertical="top" textRotation="255"/>
    </xf>
    <xf numFmtId="0" fontId="7" fillId="0" borderId="3" xfId="0" applyFont="1" applyBorder="1" applyAlignment="1">
      <alignment horizontal="distributed" vertical="center" wrapText="1" shrinkToFit="1"/>
    </xf>
    <xf numFmtId="0" fontId="7" fillId="0" borderId="24" xfId="0" applyFont="1" applyBorder="1" applyAlignment="1">
      <alignment horizontal="distributed" vertical="center" wrapText="1" shrinkToFit="1"/>
    </xf>
    <xf numFmtId="0" fontId="7" fillId="0" borderId="3" xfId="0" applyFont="1" applyBorder="1" applyAlignment="1">
      <alignment horizontal="center"/>
    </xf>
    <xf numFmtId="0" fontId="7" fillId="0" borderId="13" xfId="0" applyFont="1" applyBorder="1" applyAlignment="1">
      <alignment horizontal="center"/>
    </xf>
    <xf numFmtId="0" fontId="7" fillId="0" borderId="24" xfId="0" applyFont="1" applyBorder="1" applyAlignment="1">
      <alignment horizontal="center"/>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4" xfId="0" applyFont="1" applyBorder="1" applyAlignment="1">
      <alignment horizontal="center" vertical="center" wrapText="1"/>
    </xf>
    <xf numFmtId="0" fontId="11" fillId="6" borderId="0" xfId="0" applyFont="1" applyFill="1" applyAlignment="1">
      <alignment horizontal="center" vertical="center"/>
    </xf>
    <xf numFmtId="0" fontId="11" fillId="0" borderId="0" xfId="0" applyFont="1" applyAlignment="1">
      <alignment vertical="center"/>
    </xf>
    <xf numFmtId="0" fontId="11" fillId="0" borderId="9" xfId="0" applyFont="1" applyBorder="1" applyAlignment="1">
      <alignment vertical="center"/>
    </xf>
    <xf numFmtId="0" fontId="5" fillId="0" borderId="63" xfId="0" applyFont="1" applyBorder="1" applyAlignment="1">
      <alignment horizontal="left" vertical="center" wrapText="1"/>
    </xf>
    <xf numFmtId="0" fontId="5" fillId="0" borderId="19" xfId="0" applyFont="1" applyBorder="1" applyAlignment="1">
      <alignment horizontal="left" vertical="center" wrapText="1"/>
    </xf>
    <xf numFmtId="0" fontId="5" fillId="0" borderId="26"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77" xfId="0" applyFont="1" applyBorder="1" applyAlignment="1">
      <alignment horizontal="center" vertical="center"/>
    </xf>
    <xf numFmtId="0" fontId="5" fillId="0" borderId="65" xfId="0" applyFont="1" applyBorder="1" applyAlignment="1">
      <alignment horizontal="center" vertical="center"/>
    </xf>
    <xf numFmtId="0" fontId="5" fillId="0" borderId="78" xfId="0" applyFont="1" applyBorder="1" applyAlignment="1">
      <alignment horizontal="center" vertical="center"/>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18" xfId="0" applyFont="1" applyBorder="1" applyAlignment="1">
      <alignment horizontal="center" vertical="top"/>
    </xf>
    <xf numFmtId="0" fontId="5" fillId="0" borderId="70" xfId="0" applyFont="1" applyBorder="1" applyAlignment="1">
      <alignment horizontal="center" vertical="center"/>
    </xf>
    <xf numFmtId="0" fontId="5" fillId="0" borderId="62" xfId="0" applyFont="1" applyBorder="1" applyAlignment="1">
      <alignment horizontal="center" vertical="center"/>
    </xf>
    <xf numFmtId="0" fontId="5" fillId="0" borderId="69" xfId="0" applyFont="1" applyBorder="1" applyAlignment="1">
      <alignment horizontal="center" vertical="center"/>
    </xf>
    <xf numFmtId="0" fontId="7" fillId="0" borderId="8" xfId="0" applyFont="1" applyBorder="1" applyAlignment="1">
      <alignment horizontal="center" shrinkToFit="1"/>
    </xf>
    <xf numFmtId="0" fontId="7" fillId="0" borderId="0" xfId="0" applyFont="1" applyAlignment="1">
      <alignment horizontal="center" shrinkToFit="1"/>
    </xf>
    <xf numFmtId="0" fontId="5" fillId="0" borderId="63" xfId="0" applyFont="1" applyBorder="1" applyAlignment="1">
      <alignment horizontal="left" wrapText="1"/>
    </xf>
    <xf numFmtId="0" fontId="5" fillId="0" borderId="19" xfId="0" applyFont="1" applyBorder="1" applyAlignment="1">
      <alignment horizontal="left" wrapText="1"/>
    </xf>
    <xf numFmtId="0" fontId="5" fillId="0" borderId="26" xfId="0" applyFont="1" applyBorder="1" applyAlignment="1">
      <alignment horizontal="left" wrapText="1"/>
    </xf>
    <xf numFmtId="0" fontId="5" fillId="0" borderId="8" xfId="0" applyFont="1" applyBorder="1" applyAlignment="1">
      <alignment horizontal="left" wrapText="1"/>
    </xf>
    <xf numFmtId="0" fontId="5" fillId="0" borderId="0" xfId="0" applyFont="1" applyAlignment="1">
      <alignment horizontal="left" wrapText="1"/>
    </xf>
    <xf numFmtId="0" fontId="5" fillId="0" borderId="9" xfId="0" applyFont="1" applyBorder="1" applyAlignment="1">
      <alignment horizontal="left" wrapText="1"/>
    </xf>
    <xf numFmtId="0" fontId="7" fillId="0" borderId="33"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63" xfId="0" applyFont="1" applyBorder="1" applyAlignment="1">
      <alignment horizontal="left" vertical="center" wrapText="1"/>
    </xf>
    <xf numFmtId="0" fontId="7" fillId="0" borderId="19" xfId="0" applyFont="1" applyBorder="1" applyAlignment="1">
      <alignment horizontal="left" vertical="center" wrapText="1"/>
    </xf>
    <xf numFmtId="0" fontId="7" fillId="0" borderId="26" xfId="0" applyFont="1" applyBorder="1" applyAlignment="1">
      <alignment horizontal="left" vertical="center" wrapText="1"/>
    </xf>
    <xf numFmtId="0" fontId="7" fillId="0" borderId="33" xfId="0" applyFont="1" applyBorder="1" applyAlignment="1">
      <alignment horizontal="center" wrapText="1" shrinkToFit="1"/>
    </xf>
    <xf numFmtId="0" fontId="7" fillId="0" borderId="7" xfId="0" applyFont="1" applyBorder="1" applyAlignment="1">
      <alignment horizontal="center" wrapText="1" shrinkToFit="1"/>
    </xf>
    <xf numFmtId="0" fontId="5" fillId="0" borderId="1" xfId="0" applyFont="1" applyBorder="1" applyAlignment="1">
      <alignment horizontal="center" vertical="top" textRotation="255"/>
    </xf>
    <xf numFmtId="0" fontId="5" fillId="0" borderId="25" xfId="0" applyFont="1" applyBorder="1" applyAlignment="1">
      <alignment vertical="top" textRotation="255"/>
    </xf>
    <xf numFmtId="0" fontId="7" fillId="0" borderId="3" xfId="0" applyFont="1" applyBorder="1" applyAlignment="1">
      <alignment horizontal="left" vertical="center"/>
    </xf>
    <xf numFmtId="0" fontId="7" fillId="0" borderId="13" xfId="0" applyFont="1" applyBorder="1" applyAlignment="1">
      <alignment horizontal="left" vertical="center"/>
    </xf>
    <xf numFmtId="0" fontId="7" fillId="0" borderId="24" xfId="0" applyFont="1" applyBorder="1" applyAlignment="1">
      <alignment horizontal="left" vertical="center"/>
    </xf>
    <xf numFmtId="0" fontId="7" fillId="0" borderId="8" xfId="0" applyFont="1" applyBorder="1" applyAlignment="1">
      <alignment horizontal="left" vertical="center"/>
    </xf>
    <xf numFmtId="0" fontId="7" fillId="0" borderId="63" xfId="0" applyFont="1" applyBorder="1" applyAlignment="1">
      <alignment horizontal="left" wrapText="1"/>
    </xf>
    <xf numFmtId="0" fontId="7" fillId="0" borderId="19" xfId="0" applyFont="1" applyBorder="1" applyAlignment="1">
      <alignment horizontal="left" wrapText="1"/>
    </xf>
    <xf numFmtId="0" fontId="7" fillId="0" borderId="26" xfId="0" applyFont="1" applyBorder="1" applyAlignment="1">
      <alignment horizontal="left" wrapText="1"/>
    </xf>
    <xf numFmtId="0" fontId="7" fillId="0" borderId="8" xfId="0" applyFont="1" applyBorder="1" applyAlignment="1">
      <alignment horizontal="left" wrapText="1"/>
    </xf>
    <xf numFmtId="0" fontId="7" fillId="0" borderId="0" xfId="0" applyFont="1" applyAlignment="1">
      <alignment horizontal="left" wrapText="1"/>
    </xf>
    <xf numFmtId="0" fontId="7" fillId="0" borderId="9" xfId="0" applyFont="1" applyBorder="1" applyAlignment="1">
      <alignment horizontal="left" wrapText="1"/>
    </xf>
    <xf numFmtId="0" fontId="7" fillId="0" borderId="33" xfId="0" applyFont="1" applyBorder="1" applyAlignment="1">
      <alignment horizontal="center" shrinkToFit="1"/>
    </xf>
    <xf numFmtId="0" fontId="12" fillId="0" borderId="7" xfId="0" applyFont="1" applyBorder="1" applyAlignment="1">
      <alignment horizontal="center" shrinkToFit="1"/>
    </xf>
    <xf numFmtId="0" fontId="12" fillId="0" borderId="12" xfId="0" applyFont="1" applyBorder="1" applyAlignment="1">
      <alignment horizontal="center" shrinkToFit="1"/>
    </xf>
    <xf numFmtId="0" fontId="7" fillId="6" borderId="32" xfId="0" applyFont="1" applyFill="1" applyBorder="1" applyAlignment="1">
      <alignment horizontal="center" vertical="center"/>
    </xf>
    <xf numFmtId="0" fontId="7" fillId="6" borderId="28" xfId="0" applyFont="1" applyFill="1" applyBorder="1" applyAlignment="1">
      <alignment horizontal="center" vertical="center"/>
    </xf>
    <xf numFmtId="0" fontId="7" fillId="0" borderId="8" xfId="0" applyFont="1" applyBorder="1" applyAlignment="1">
      <alignment horizontal="distributed" vertical="center" wrapText="1" shrinkToFit="1"/>
    </xf>
    <xf numFmtId="0" fontId="7" fillId="0" borderId="0" xfId="0" applyFont="1" applyAlignment="1">
      <alignment horizontal="distributed" vertical="center" wrapText="1" shrinkToFit="1"/>
    </xf>
    <xf numFmtId="0" fontId="7" fillId="0" borderId="9" xfId="0" applyFont="1" applyBorder="1" applyAlignment="1">
      <alignment horizontal="distributed" vertical="center" wrapText="1" shrinkToFit="1"/>
    </xf>
    <xf numFmtId="0" fontId="7" fillId="0" borderId="8" xfId="0" applyFont="1" applyBorder="1" applyAlignment="1">
      <alignment horizontal="center" vertical="center" shrinkToFit="1"/>
    </xf>
    <xf numFmtId="0" fontId="7" fillId="0" borderId="0" xfId="0" applyFont="1" applyAlignment="1">
      <alignment horizontal="center" vertical="center" shrinkToFit="1"/>
    </xf>
    <xf numFmtId="0" fontId="7" fillId="0" borderId="9" xfId="0" applyFont="1" applyBorder="1" applyAlignment="1">
      <alignment horizontal="center" vertical="center" shrinkToFit="1"/>
    </xf>
    <xf numFmtId="0" fontId="10" fillId="6" borderId="0" xfId="0" applyFont="1" applyFill="1" applyAlignment="1">
      <alignment horizontal="center"/>
    </xf>
    <xf numFmtId="0" fontId="10" fillId="6" borderId="9" xfId="0" applyFont="1" applyFill="1" applyBorder="1" applyAlignment="1">
      <alignment horizontal="center"/>
    </xf>
    <xf numFmtId="0" fontId="7" fillId="0" borderId="0" xfId="0" applyFont="1" applyAlignment="1">
      <alignment vertical="top"/>
    </xf>
    <xf numFmtId="0" fontId="7" fillId="0" borderId="9" xfId="0" applyFont="1" applyBorder="1" applyAlignment="1">
      <alignment vertical="top"/>
    </xf>
    <xf numFmtId="0" fontId="5" fillId="0" borderId="33" xfId="0" applyFont="1" applyBorder="1" applyAlignment="1">
      <alignment horizontal="center" shrinkToFit="1"/>
    </xf>
    <xf numFmtId="0" fontId="0" fillId="0" borderId="7" xfId="0" applyBorder="1" applyAlignment="1">
      <alignment horizontal="center" shrinkToFit="1"/>
    </xf>
    <xf numFmtId="0" fontId="0" fillId="0" borderId="12" xfId="0" applyBorder="1" applyAlignment="1">
      <alignment horizontal="center" shrinkToFit="1"/>
    </xf>
    <xf numFmtId="0" fontId="5" fillId="0" borderId="8" xfId="0" applyFont="1" applyBorder="1" applyAlignment="1">
      <alignment horizontal="center"/>
    </xf>
    <xf numFmtId="0" fontId="5" fillId="0" borderId="0" xfId="0" applyFont="1" applyAlignment="1">
      <alignment horizontal="center"/>
    </xf>
    <xf numFmtId="0" fontId="5" fillId="0" borderId="9" xfId="0" applyFont="1" applyBorder="1" applyAlignment="1">
      <alignment horizontal="center"/>
    </xf>
    <xf numFmtId="0" fontId="5" fillId="0" borderId="0" xfId="0" applyFont="1" applyAlignment="1">
      <alignment vertical="top"/>
    </xf>
    <xf numFmtId="0" fontId="5" fillId="0" borderId="9" xfId="0" applyFont="1" applyBorder="1" applyAlignment="1">
      <alignment vertical="top"/>
    </xf>
    <xf numFmtId="0" fontId="5" fillId="0" borderId="63" xfId="0" applyFont="1" applyBorder="1" applyAlignment="1">
      <alignment horizontal="center"/>
    </xf>
    <xf numFmtId="0" fontId="5" fillId="0" borderId="19" xfId="0" applyFont="1" applyBorder="1" applyAlignment="1">
      <alignment horizontal="center"/>
    </xf>
    <xf numFmtId="0" fontId="5" fillId="0" borderId="26" xfId="0" applyFont="1" applyBorder="1" applyAlignment="1">
      <alignment horizontal="center"/>
    </xf>
    <xf numFmtId="0" fontId="5" fillId="0" borderId="8" xfId="0" applyFont="1" applyBorder="1" applyAlignment="1">
      <alignment horizontal="center" vertical="top"/>
    </xf>
    <xf numFmtId="0" fontId="5" fillId="0" borderId="0" xfId="0" applyFont="1" applyAlignment="1">
      <alignment horizontal="center" vertical="top"/>
    </xf>
    <xf numFmtId="0" fontId="5" fillId="0" borderId="9" xfId="0" applyFont="1" applyBorder="1" applyAlignment="1">
      <alignment horizontal="center" vertical="top"/>
    </xf>
    <xf numFmtId="0" fontId="5" fillId="6" borderId="0" xfId="0" applyFont="1" applyFill="1" applyAlignment="1">
      <alignment horizontal="center" vertical="center"/>
    </xf>
    <xf numFmtId="0" fontId="5" fillId="6" borderId="19"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17" xfId="0" applyFont="1" applyFill="1" applyBorder="1" applyAlignment="1">
      <alignment horizontal="center" vertical="center"/>
    </xf>
    <xf numFmtId="0" fontId="7" fillId="6" borderId="0" xfId="0" applyFont="1" applyFill="1" applyAlignment="1">
      <alignment horizontal="center" vertical="center" wrapText="1"/>
    </xf>
    <xf numFmtId="0" fontId="7" fillId="6" borderId="9" xfId="0" applyFont="1" applyFill="1" applyBorder="1" applyAlignment="1">
      <alignment horizontal="center" vertical="center" wrapText="1"/>
    </xf>
    <xf numFmtId="0" fontId="12" fillId="0" borderId="0" xfId="0" applyFont="1" applyAlignment="1">
      <alignment horizontal="center" vertical="center" shrinkToFit="1"/>
    </xf>
    <xf numFmtId="0" fontId="12" fillId="0" borderId="9" xfId="0" applyFont="1" applyBorder="1" applyAlignment="1">
      <alignment horizontal="center" vertical="center" shrinkToFit="1"/>
    </xf>
    <xf numFmtId="0" fontId="7" fillId="6" borderId="9" xfId="0" applyFont="1" applyFill="1" applyBorder="1" applyAlignment="1">
      <alignment horizontal="center" vertical="center"/>
    </xf>
    <xf numFmtId="0" fontId="7" fillId="8" borderId="8" xfId="0" applyFont="1" applyFill="1" applyBorder="1" applyAlignment="1">
      <alignment horizontal="distributed" vertical="center" wrapText="1"/>
    </xf>
    <xf numFmtId="0" fontId="7" fillId="8" borderId="0" xfId="0" applyFont="1" applyFill="1" applyAlignment="1">
      <alignment horizontal="distributed" vertical="center" wrapText="1"/>
    </xf>
    <xf numFmtId="0" fontId="7" fillId="8" borderId="9" xfId="0" applyFont="1" applyFill="1" applyBorder="1" applyAlignment="1">
      <alignment horizontal="distributed" vertical="center" wrapText="1"/>
    </xf>
    <xf numFmtId="0" fontId="7" fillId="0" borderId="3"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0" borderId="3" xfId="0" applyFont="1" applyBorder="1" applyAlignment="1">
      <alignment horizontal="left" vertical="center" wrapText="1"/>
    </xf>
    <xf numFmtId="0" fontId="7" fillId="0" borderId="13" xfId="0" applyFont="1" applyBorder="1" applyAlignment="1">
      <alignment horizontal="left" vertical="center" wrapText="1"/>
    </xf>
    <xf numFmtId="0" fontId="7" fillId="0" borderId="24" xfId="0" applyFont="1" applyBorder="1" applyAlignment="1">
      <alignment horizontal="left" vertical="center" wrapText="1"/>
    </xf>
    <xf numFmtId="0" fontId="7" fillId="6" borderId="19" xfId="0" applyFont="1" applyFill="1" applyBorder="1" applyAlignment="1">
      <alignment horizontal="center" vertical="center" shrinkToFit="1"/>
    </xf>
    <xf numFmtId="0" fontId="7" fillId="0" borderId="11" xfId="0" applyFont="1" applyBorder="1" applyAlignment="1">
      <alignment horizontal="distributed" vertical="center" shrinkToFit="1"/>
    </xf>
    <xf numFmtId="0" fontId="7" fillId="0" borderId="6" xfId="0" applyFont="1" applyBorder="1" applyAlignment="1">
      <alignment horizontal="distributed" vertical="center" shrinkToFit="1"/>
    </xf>
    <xf numFmtId="0" fontId="7" fillId="0" borderId="15" xfId="0" applyFont="1" applyBorder="1" applyAlignment="1">
      <alignment horizontal="distributed" vertical="center" shrinkToFit="1"/>
    </xf>
    <xf numFmtId="0" fontId="7" fillId="0" borderId="33" xfId="0" applyFont="1" applyBorder="1" applyAlignment="1">
      <alignment horizontal="distributed" vertical="top" wrapText="1"/>
    </xf>
    <xf numFmtId="0" fontId="7" fillId="0" borderId="7" xfId="0" applyFont="1" applyBorder="1" applyAlignment="1">
      <alignment horizontal="distributed" vertical="top" wrapText="1"/>
    </xf>
    <xf numFmtId="0" fontId="7" fillId="0" borderId="12" xfId="0" applyFont="1" applyBorder="1" applyAlignment="1">
      <alignment horizontal="distributed" vertical="top" wrapText="1"/>
    </xf>
    <xf numFmtId="0" fontId="7" fillId="6" borderId="17" xfId="0" applyFont="1" applyFill="1" applyBorder="1" applyAlignment="1">
      <alignment horizontal="center" vertical="center" shrinkToFit="1"/>
    </xf>
    <xf numFmtId="0" fontId="7" fillId="0" borderId="75" xfId="0" applyFont="1" applyBorder="1" applyAlignment="1">
      <alignment horizontal="distributed" vertical="center"/>
    </xf>
    <xf numFmtId="0" fontId="7" fillId="0" borderId="81" xfId="0" applyFont="1" applyBorder="1" applyAlignment="1">
      <alignment horizontal="distributed" vertical="center"/>
    </xf>
    <xf numFmtId="0" fontId="7" fillId="0" borderId="95" xfId="0" applyFont="1" applyBorder="1" applyAlignment="1">
      <alignment horizontal="distributed" vertical="center"/>
    </xf>
    <xf numFmtId="0" fontId="10" fillId="0" borderId="8" xfId="0" applyFont="1" applyBorder="1" applyAlignment="1">
      <alignment horizontal="distributed" vertical="top"/>
    </xf>
    <xf numFmtId="0" fontId="10" fillId="0" borderId="0" xfId="0" applyFont="1" applyAlignment="1">
      <alignment horizontal="distributed" vertical="top"/>
    </xf>
    <xf numFmtId="0" fontId="10" fillId="0" borderId="9" xfId="0" applyFont="1" applyBorder="1" applyAlignment="1">
      <alignment horizontal="distributed" vertical="top"/>
    </xf>
    <xf numFmtId="0" fontId="7" fillId="0" borderId="75" xfId="0" applyFont="1" applyBorder="1" applyAlignment="1">
      <alignment horizontal="distributed" vertical="center" wrapText="1"/>
    </xf>
    <xf numFmtId="0" fontId="7" fillId="0" borderId="81" xfId="0" applyFont="1" applyBorder="1" applyAlignment="1">
      <alignment horizontal="distributed" vertical="center" wrapText="1"/>
    </xf>
    <xf numFmtId="0" fontId="7" fillId="0" borderId="95" xfId="0" applyFont="1" applyBorder="1" applyAlignment="1">
      <alignment horizontal="distributed" vertical="center" wrapText="1"/>
    </xf>
    <xf numFmtId="38" fontId="7" fillId="6" borderId="0" xfId="2" applyFont="1" applyFill="1" applyBorder="1" applyAlignment="1">
      <alignment horizontal="center" vertical="center"/>
    </xf>
    <xf numFmtId="0" fontId="7" fillId="0" borderId="33" xfId="0" applyFont="1" applyBorder="1" applyAlignment="1">
      <alignment vertical="top" shrinkToFit="1"/>
    </xf>
    <xf numFmtId="0" fontId="7" fillId="0" borderId="7" xfId="0" applyFont="1" applyBorder="1" applyAlignment="1">
      <alignment vertical="top" shrinkToFit="1"/>
    </xf>
    <xf numFmtId="0" fontId="7" fillId="0" borderId="12" xfId="0" applyFont="1" applyBorder="1" applyAlignment="1">
      <alignment vertical="top" shrinkToFit="1"/>
    </xf>
    <xf numFmtId="0" fontId="7" fillId="0" borderId="4" xfId="0" applyFont="1" applyBorder="1" applyAlignment="1">
      <alignment horizontal="right" vertical="center"/>
    </xf>
    <xf numFmtId="0" fontId="5" fillId="0" borderId="30" xfId="0" applyFont="1" applyBorder="1" applyAlignment="1">
      <alignment horizontal="center" vertical="top" textRotation="255" shrinkToFit="1"/>
    </xf>
    <xf numFmtId="0" fontId="5" fillId="0" borderId="34" xfId="0" applyFont="1" applyBorder="1" applyAlignment="1">
      <alignment horizontal="center" vertical="top" textRotation="255" shrinkToFit="1"/>
    </xf>
    <xf numFmtId="0" fontId="7" fillId="0" borderId="0" xfId="0" applyFont="1" applyAlignment="1">
      <alignment horizontal="center" vertical="top" wrapText="1"/>
    </xf>
    <xf numFmtId="0" fontId="7" fillId="0" borderId="8" xfId="0" applyFont="1" applyBorder="1" applyAlignment="1">
      <alignment horizontal="right" vertical="center"/>
    </xf>
    <xf numFmtId="0" fontId="7" fillId="0" borderId="77" xfId="0" applyFont="1" applyBorder="1" applyAlignment="1">
      <alignment horizontal="distributed" vertical="center"/>
    </xf>
    <xf numFmtId="0" fontId="7" fillId="0" borderId="65" xfId="0" applyFont="1" applyBorder="1" applyAlignment="1">
      <alignment horizontal="distributed" vertical="center"/>
    </xf>
    <xf numFmtId="0" fontId="7" fillId="0" borderId="78" xfId="0" applyFont="1" applyBorder="1" applyAlignment="1">
      <alignment horizontal="distributed" vertical="center"/>
    </xf>
    <xf numFmtId="0" fontId="7" fillId="0" borderId="3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53" xfId="0" applyFont="1" applyBorder="1" applyAlignment="1">
      <alignment horizontal="center" vertical="center" wrapText="1"/>
    </xf>
    <xf numFmtId="56" fontId="7" fillId="0" borderId="8" xfId="0" applyNumberFormat="1" applyFont="1" applyBorder="1" applyAlignment="1">
      <alignment horizontal="center" vertical="top" wrapText="1"/>
    </xf>
    <xf numFmtId="56" fontId="7" fillId="0" borderId="0" xfId="0" applyNumberFormat="1" applyFont="1" applyAlignment="1">
      <alignment horizontal="center" vertical="top" wrapText="1"/>
    </xf>
    <xf numFmtId="56" fontId="7" fillId="0" borderId="9" xfId="0" applyNumberFormat="1" applyFont="1" applyBorder="1" applyAlignment="1">
      <alignment horizontal="center" vertical="top" wrapText="1"/>
    </xf>
    <xf numFmtId="0" fontId="7" fillId="0" borderId="33" xfId="0" applyFont="1" applyBorder="1" applyAlignment="1">
      <alignment horizontal="center" vertical="center" shrinkToFit="1"/>
    </xf>
    <xf numFmtId="0" fontId="7" fillId="0" borderId="12" xfId="0" applyFont="1" applyBorder="1" applyAlignment="1">
      <alignment horizontal="center" vertical="center" shrinkToFit="1"/>
    </xf>
    <xf numFmtId="0" fontId="7" fillId="6" borderId="0" xfId="0" applyFont="1" applyFill="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7" fillId="0" borderId="143" xfId="0" applyFont="1" applyBorder="1" applyAlignment="1">
      <alignment horizontal="center" vertical="center"/>
    </xf>
    <xf numFmtId="0" fontId="7" fillId="0" borderId="144" xfId="0" applyFont="1" applyBorder="1" applyAlignment="1">
      <alignment horizontal="center" vertical="center"/>
    </xf>
    <xf numFmtId="0" fontId="7" fillId="0" borderId="145" xfId="0" applyFont="1" applyBorder="1" applyAlignment="1">
      <alignment horizontal="center" vertical="center"/>
    </xf>
    <xf numFmtId="0" fontId="7" fillId="0" borderId="146" xfId="0" applyFont="1" applyBorder="1" applyAlignment="1">
      <alignment horizontal="center" vertical="center"/>
    </xf>
    <xf numFmtId="0" fontId="7" fillId="0" borderId="147" xfId="0" applyFont="1" applyBorder="1" applyAlignment="1">
      <alignment horizontal="center" vertical="center"/>
    </xf>
    <xf numFmtId="0" fontId="7" fillId="0" borderId="148" xfId="0" applyFont="1" applyBorder="1" applyAlignment="1">
      <alignment horizontal="center" vertical="center"/>
    </xf>
    <xf numFmtId="0" fontId="7" fillId="0" borderId="149" xfId="0" applyFont="1" applyBorder="1" applyAlignment="1">
      <alignment horizontal="center" vertical="center"/>
    </xf>
    <xf numFmtId="0" fontId="7" fillId="0" borderId="150" xfId="0" applyFont="1" applyBorder="1" applyAlignment="1">
      <alignment horizontal="center" vertical="center"/>
    </xf>
    <xf numFmtId="0" fontId="7" fillId="0" borderId="151" xfId="0" applyFont="1" applyBorder="1" applyAlignment="1">
      <alignment horizontal="center" vertical="center"/>
    </xf>
    <xf numFmtId="0" fontId="7" fillId="6" borderId="8" xfId="0" applyFont="1" applyFill="1" applyBorder="1" applyAlignment="1">
      <alignment horizontal="center" vertical="center"/>
    </xf>
    <xf numFmtId="0" fontId="10" fillId="0" borderId="8" xfId="0" applyFont="1" applyBorder="1" applyAlignment="1">
      <alignment horizontal="distributed" vertical="center"/>
    </xf>
    <xf numFmtId="0" fontId="10" fillId="0" borderId="0" xfId="0" applyFont="1" applyAlignment="1">
      <alignment horizontal="distributed" vertical="center"/>
    </xf>
    <xf numFmtId="0" fontId="10" fillId="0" borderId="9" xfId="0" applyFont="1" applyBorder="1" applyAlignment="1">
      <alignment horizontal="distributed" vertical="center"/>
    </xf>
    <xf numFmtId="0" fontId="7" fillId="6" borderId="4" xfId="0" applyFont="1" applyFill="1" applyBorder="1" applyAlignment="1">
      <alignment horizontal="center" vertical="center"/>
    </xf>
    <xf numFmtId="0" fontId="7" fillId="6" borderId="16" xfId="0" applyFont="1" applyFill="1" applyBorder="1" applyAlignment="1">
      <alignment horizontal="center" vertical="center"/>
    </xf>
    <xf numFmtId="0" fontId="10" fillId="0" borderId="8" xfId="0" applyFont="1" applyBorder="1" applyAlignment="1">
      <alignment horizontal="center" vertical="center" wrapText="1"/>
    </xf>
    <xf numFmtId="0" fontId="10" fillId="0" borderId="8" xfId="0" applyFont="1" applyBorder="1" applyAlignment="1">
      <alignment horizontal="center" vertical="top"/>
    </xf>
    <xf numFmtId="0" fontId="10" fillId="0" borderId="0" xfId="0" applyFont="1" applyAlignment="1">
      <alignment horizontal="center" vertical="top"/>
    </xf>
    <xf numFmtId="0" fontId="10" fillId="0" borderId="9" xfId="0" applyFont="1" applyBorder="1" applyAlignment="1">
      <alignment horizontal="center" vertical="top"/>
    </xf>
    <xf numFmtId="49" fontId="7" fillId="8" borderId="3" xfId="0" applyNumberFormat="1" applyFont="1" applyFill="1" applyBorder="1" applyAlignment="1">
      <alignment horizontal="left" vertical="center"/>
    </xf>
    <xf numFmtId="49" fontId="7" fillId="8" borderId="13" xfId="0" applyNumberFormat="1" applyFont="1" applyFill="1" applyBorder="1" applyAlignment="1">
      <alignment horizontal="left" vertical="center"/>
    </xf>
    <xf numFmtId="49" fontId="7" fillId="8" borderId="24" xfId="0" applyNumberFormat="1" applyFont="1" applyFill="1" applyBorder="1" applyAlignment="1">
      <alignment horizontal="left" vertical="center"/>
    </xf>
    <xf numFmtId="0" fontId="7" fillId="6" borderId="6" xfId="0" applyFont="1" applyFill="1" applyBorder="1" applyAlignment="1" applyProtection="1">
      <alignment horizontal="center" vertical="center" shrinkToFit="1"/>
      <protection locked="0"/>
    </xf>
    <xf numFmtId="0" fontId="7" fillId="0" borderId="17" xfId="0" applyFont="1" applyBorder="1" applyAlignment="1">
      <alignment horizontal="center" vertical="center" shrinkToFit="1"/>
    </xf>
    <xf numFmtId="0" fontId="7" fillId="6" borderId="6" xfId="0" applyFont="1" applyFill="1" applyBorder="1" applyAlignment="1">
      <alignment horizontal="center" vertical="center" shrinkToFit="1"/>
    </xf>
    <xf numFmtId="0" fontId="4" fillId="6" borderId="27" xfId="0" applyFont="1" applyFill="1" applyBorder="1" applyAlignment="1">
      <alignment horizontal="left" vertical="center" indent="1"/>
    </xf>
    <xf numFmtId="0" fontId="4" fillId="6" borderId="28" xfId="0" applyFont="1" applyFill="1" applyBorder="1" applyAlignment="1">
      <alignment horizontal="left" vertical="center" indent="1"/>
    </xf>
    <xf numFmtId="0" fontId="4" fillId="6" borderId="142" xfId="0" applyFont="1" applyFill="1" applyBorder="1" applyAlignment="1">
      <alignment horizontal="left" vertical="center" indent="1"/>
    </xf>
    <xf numFmtId="0" fontId="4" fillId="6" borderId="66" xfId="0" applyFont="1" applyFill="1" applyBorder="1" applyAlignment="1">
      <alignment horizontal="left" vertical="center" indent="1"/>
    </xf>
    <xf numFmtId="0" fontId="4" fillId="6" borderId="22" xfId="0" applyFont="1" applyFill="1" applyBorder="1" applyAlignment="1">
      <alignment horizontal="left" vertical="center" indent="1"/>
    </xf>
    <xf numFmtId="0" fontId="4" fillId="6" borderId="72" xfId="0" applyFont="1" applyFill="1" applyBorder="1" applyAlignment="1">
      <alignment horizontal="left" vertical="center" indent="1"/>
    </xf>
    <xf numFmtId="0" fontId="4" fillId="6" borderId="73" xfId="0" applyFont="1" applyFill="1" applyBorder="1" applyAlignment="1">
      <alignment horizontal="left" vertical="center" indent="1"/>
    </xf>
    <xf numFmtId="0" fontId="4" fillId="6" borderId="51" xfId="0" applyFont="1" applyFill="1" applyBorder="1" applyAlignment="1">
      <alignment horizontal="left" vertical="center" indent="1"/>
    </xf>
    <xf numFmtId="0" fontId="4" fillId="6" borderId="74" xfId="0" applyFont="1" applyFill="1" applyBorder="1" applyAlignment="1">
      <alignment horizontal="left" vertical="center" indent="1"/>
    </xf>
    <xf numFmtId="0" fontId="27" fillId="0" borderId="114" xfId="0" applyFont="1" applyBorder="1" applyAlignment="1">
      <alignment horizontal="center" vertical="center"/>
    </xf>
    <xf numFmtId="0" fontId="7" fillId="0" borderId="75" xfId="0" applyFont="1" applyBorder="1" applyAlignment="1">
      <alignment horizontal="center" vertical="center"/>
    </xf>
    <xf numFmtId="0" fontId="7" fillId="0" borderId="81" xfId="0" applyFont="1" applyBorder="1" applyAlignment="1">
      <alignment horizontal="center" vertical="center"/>
    </xf>
    <xf numFmtId="179" fontId="28" fillId="0" borderId="65" xfId="0" applyNumberFormat="1" applyFont="1" applyBorder="1" applyAlignment="1">
      <alignment horizontal="center" vertical="center"/>
    </xf>
    <xf numFmtId="179" fontId="28" fillId="0" borderId="118" xfId="0" applyNumberFormat="1" applyFont="1" applyBorder="1" applyAlignment="1">
      <alignment horizontal="center" vertical="center"/>
    </xf>
    <xf numFmtId="176" fontId="28" fillId="0" borderId="119" xfId="0" applyNumberFormat="1" applyFont="1" applyBorder="1" applyAlignment="1">
      <alignment horizontal="center" vertical="center"/>
    </xf>
    <xf numFmtId="176" fontId="28" fillId="0" borderId="65" xfId="0" applyNumberFormat="1" applyFont="1" applyBorder="1" applyAlignment="1">
      <alignment horizontal="center" vertical="center"/>
    </xf>
    <xf numFmtId="176" fontId="28" fillId="0" borderId="118" xfId="0" applyNumberFormat="1" applyFont="1" applyBorder="1" applyAlignment="1">
      <alignment horizontal="center" vertical="center"/>
    </xf>
    <xf numFmtId="0" fontId="10" fillId="0" borderId="81" xfId="0" applyFont="1" applyBorder="1" applyAlignment="1">
      <alignment horizontal="center" vertical="center" wrapText="1"/>
    </xf>
    <xf numFmtId="0" fontId="10" fillId="0" borderId="115" xfId="0" applyFont="1" applyBorder="1" applyAlignment="1">
      <alignment horizontal="center" vertical="center" wrapText="1"/>
    </xf>
    <xf numFmtId="0" fontId="10" fillId="0" borderId="96" xfId="0" applyFont="1" applyBorder="1" applyAlignment="1">
      <alignment horizontal="center" vertical="center"/>
    </xf>
    <xf numFmtId="31" fontId="32" fillId="0" borderId="13" xfId="0" applyNumberFormat="1" applyFont="1" applyBorder="1" applyAlignment="1">
      <alignment horizontal="left" vertical="center"/>
    </xf>
    <xf numFmtId="0" fontId="0" fillId="0" borderId="65" xfId="0" applyBorder="1" applyAlignment="1">
      <alignment horizontal="center"/>
    </xf>
    <xf numFmtId="0" fontId="7" fillId="0" borderId="154" xfId="0" applyFont="1" applyBorder="1" applyAlignment="1">
      <alignment horizontal="center" vertical="center"/>
    </xf>
    <xf numFmtId="0" fontId="7" fillId="0" borderId="62" xfId="0" applyFont="1" applyBorder="1" applyAlignment="1" applyProtection="1">
      <alignment horizontal="center" vertical="center"/>
      <protection locked="0"/>
    </xf>
    <xf numFmtId="0" fontId="7" fillId="0" borderId="70" xfId="0" applyFont="1" applyBorder="1" applyAlignment="1">
      <alignment horizontal="left" vertical="center" indent="1"/>
    </xf>
    <xf numFmtId="0" fontId="7" fillId="0" borderId="62" xfId="0" applyFont="1" applyBorder="1" applyAlignment="1">
      <alignment horizontal="left" vertical="center" indent="1"/>
    </xf>
    <xf numFmtId="0" fontId="7" fillId="0" borderId="69" xfId="0" applyFont="1" applyBorder="1" applyAlignment="1">
      <alignment horizontal="left" vertical="center" indent="1"/>
    </xf>
    <xf numFmtId="0" fontId="7" fillId="0" borderId="71" xfId="0" applyFont="1" applyBorder="1" applyAlignment="1">
      <alignment horizontal="center" vertical="center"/>
    </xf>
    <xf numFmtId="0" fontId="10" fillId="0" borderId="75" xfId="0" applyFont="1" applyBorder="1" applyAlignment="1">
      <alignment horizontal="center" vertical="center"/>
    </xf>
    <xf numFmtId="0" fontId="10" fillId="0" borderId="81" xfId="0" applyFont="1" applyBorder="1" applyAlignment="1">
      <alignment horizontal="center" vertical="center"/>
    </xf>
    <xf numFmtId="0" fontId="10" fillId="0" borderId="95" xfId="0" applyFont="1" applyBorder="1" applyAlignment="1">
      <alignment horizontal="center" vertical="center"/>
    </xf>
    <xf numFmtId="0" fontId="28" fillId="0" borderId="5" xfId="0" applyFont="1" applyBorder="1" applyAlignment="1">
      <alignment horizontal="left"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63" xfId="0" applyFont="1" applyBorder="1" applyAlignment="1">
      <alignment horizontal="center" vertical="center"/>
    </xf>
    <xf numFmtId="0" fontId="7" fillId="0" borderId="19" xfId="0" applyFont="1" applyBorder="1" applyAlignment="1">
      <alignment horizontal="center" vertical="center"/>
    </xf>
    <xf numFmtId="0" fontId="7" fillId="0" borderId="26" xfId="0" applyFont="1" applyBorder="1" applyAlignment="1">
      <alignment horizontal="center" vertical="center"/>
    </xf>
    <xf numFmtId="0" fontId="7" fillId="6" borderId="17" xfId="0" applyFont="1" applyFill="1" applyBorder="1" applyAlignment="1">
      <alignment horizontal="left" vertical="center" shrinkToFit="1"/>
    </xf>
    <xf numFmtId="0" fontId="7" fillId="6" borderId="7" xfId="0" applyFont="1" applyFill="1" applyBorder="1" applyAlignment="1">
      <alignment horizontal="left"/>
    </xf>
    <xf numFmtId="0" fontId="7" fillId="6" borderId="0" xfId="0" applyFont="1" applyFill="1" applyAlignment="1">
      <alignment horizontal="left" vertical="center" wrapText="1"/>
    </xf>
    <xf numFmtId="0" fontId="7" fillId="6" borderId="5" xfId="0" applyFont="1" applyFill="1" applyBorder="1" applyAlignment="1">
      <alignment horizontal="left" vertical="center" wrapText="1"/>
    </xf>
    <xf numFmtId="0" fontId="7" fillId="0" borderId="7" xfId="0" applyFont="1" applyBorder="1" applyAlignment="1">
      <alignment horizontal="center" vertical="center" wrapText="1"/>
    </xf>
  </cellXfs>
  <cellStyles count="3">
    <cellStyle name="パーセント 2" xfId="1" xr:uid="{00000000-0005-0000-0000-000000000000}"/>
    <cellStyle name="桁区切り" xfId="2"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128125</xdr:colOff>
      <xdr:row>143</xdr:row>
      <xdr:rowOff>72048</xdr:rowOff>
    </xdr:from>
    <xdr:to>
      <xdr:col>12</xdr:col>
      <xdr:colOff>87054</xdr:colOff>
      <xdr:row>145</xdr:row>
      <xdr:rowOff>28087</xdr:rowOff>
    </xdr:to>
    <xdr:sp macro="" textlink="">
      <xdr:nvSpPr>
        <xdr:cNvPr id="2" name="Text Box 4">
          <a:extLst>
            <a:ext uri="{FF2B5EF4-FFF2-40B4-BE49-F238E27FC236}">
              <a16:creationId xmlns:a16="http://schemas.microsoft.com/office/drawing/2014/main" id="{1A7FABB6-7D59-4DA8-9796-E21C05F9D022}"/>
            </a:ext>
          </a:extLst>
        </xdr:cNvPr>
        <xdr:cNvSpPr txBox="1">
          <a:spLocks noChangeArrowheads="1"/>
        </xdr:cNvSpPr>
      </xdr:nvSpPr>
      <xdr:spPr bwMode="auto">
        <a:xfrm>
          <a:off x="1638790" y="19923736"/>
          <a:ext cx="664917" cy="321164"/>
        </a:xfrm>
        <a:prstGeom prst="rect">
          <a:avLst/>
        </a:prstGeom>
        <a:noFill/>
        <a:ln>
          <a:noFill/>
        </a:ln>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Ｐ明朝"/>
              <a:ea typeface="ＭＳ Ｐ明朝"/>
            </a:rPr>
            <a:t>更新・新設のいずれかを選択</a:t>
          </a:r>
          <a:endParaRPr lang="ja-JP" altLang="en-US" sz="600" b="0" i="0" u="none" strike="noStrike" baseline="0">
            <a:solidFill>
              <a:srgbClr val="FF0000"/>
            </a:solidFill>
            <a:latin typeface="ＭＳ Ｐゴシック"/>
            <a:ea typeface="ＭＳ Ｐゴシック"/>
          </a:endParaRPr>
        </a:p>
        <a:p>
          <a:pPr algn="l" rtl="0">
            <a:lnSpc>
              <a:spcPts val="900"/>
            </a:lnSpc>
            <a:defRPr sz="1000"/>
          </a:pPr>
          <a:endParaRPr lang="ja-JP" altLang="en-US" sz="8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12</xdr:col>
      <xdr:colOff>114300</xdr:colOff>
      <xdr:row>142</xdr:row>
      <xdr:rowOff>180975</xdr:rowOff>
    </xdr:from>
    <xdr:to>
      <xdr:col>12</xdr:col>
      <xdr:colOff>200025</xdr:colOff>
      <xdr:row>145</xdr:row>
      <xdr:rowOff>47625</xdr:rowOff>
    </xdr:to>
    <xdr:sp macro="" textlink="">
      <xdr:nvSpPr>
        <xdr:cNvPr id="1154" name="AutoShape 3">
          <a:extLst>
            <a:ext uri="{FF2B5EF4-FFF2-40B4-BE49-F238E27FC236}">
              <a16:creationId xmlns:a16="http://schemas.microsoft.com/office/drawing/2014/main" id="{A1CC9FAF-E45F-43F5-AF29-5366015BBA5D}"/>
            </a:ext>
          </a:extLst>
        </xdr:cNvPr>
        <xdr:cNvSpPr>
          <a:spLocks/>
        </xdr:cNvSpPr>
      </xdr:nvSpPr>
      <xdr:spPr bwMode="auto">
        <a:xfrm>
          <a:off x="2428875" y="23374350"/>
          <a:ext cx="85725" cy="409575"/>
        </a:xfrm>
        <a:prstGeom prst="leftBrace">
          <a:avLst>
            <a:gd name="adj1" fmla="val 39815"/>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421</xdr:row>
      <xdr:rowOff>0</xdr:rowOff>
    </xdr:from>
    <xdr:to>
      <xdr:col>7</xdr:col>
      <xdr:colOff>0</xdr:colOff>
      <xdr:row>421</xdr:row>
      <xdr:rowOff>0</xdr:rowOff>
    </xdr:to>
    <xdr:sp macro="" textlink="">
      <xdr:nvSpPr>
        <xdr:cNvPr id="2166" name="Line 31">
          <a:extLst>
            <a:ext uri="{FF2B5EF4-FFF2-40B4-BE49-F238E27FC236}">
              <a16:creationId xmlns:a16="http://schemas.microsoft.com/office/drawing/2014/main" id="{293EBB67-145D-49CF-85BE-5472D3478C0E}"/>
            </a:ext>
          </a:extLst>
        </xdr:cNvPr>
        <xdr:cNvSpPr>
          <a:spLocks noChangeShapeType="1"/>
        </xdr:cNvSpPr>
      </xdr:nvSpPr>
      <xdr:spPr bwMode="auto">
        <a:xfrm flipH="1">
          <a:off x="1000125" y="75980925"/>
          <a:ext cx="38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421</xdr:row>
      <xdr:rowOff>0</xdr:rowOff>
    </xdr:from>
    <xdr:to>
      <xdr:col>16</xdr:col>
      <xdr:colOff>200025</xdr:colOff>
      <xdr:row>421</xdr:row>
      <xdr:rowOff>0</xdr:rowOff>
    </xdr:to>
    <xdr:sp macro="" textlink="">
      <xdr:nvSpPr>
        <xdr:cNvPr id="2167" name="Line 32">
          <a:extLst>
            <a:ext uri="{FF2B5EF4-FFF2-40B4-BE49-F238E27FC236}">
              <a16:creationId xmlns:a16="http://schemas.microsoft.com/office/drawing/2014/main" id="{D1AF4C0D-D8DD-47F3-A2BA-E9DA44D76EDA}"/>
            </a:ext>
          </a:extLst>
        </xdr:cNvPr>
        <xdr:cNvSpPr>
          <a:spLocks noChangeShapeType="1"/>
        </xdr:cNvSpPr>
      </xdr:nvSpPr>
      <xdr:spPr bwMode="auto">
        <a:xfrm flipH="1">
          <a:off x="2438400" y="75980925"/>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13</xdr:row>
      <xdr:rowOff>180975</xdr:rowOff>
    </xdr:from>
    <xdr:to>
      <xdr:col>10</xdr:col>
      <xdr:colOff>0</xdr:colOff>
      <xdr:row>18</xdr:row>
      <xdr:rowOff>0</xdr:rowOff>
    </xdr:to>
    <xdr:sp macro="" textlink="">
      <xdr:nvSpPr>
        <xdr:cNvPr id="3555" name="Line 1">
          <a:extLst>
            <a:ext uri="{FF2B5EF4-FFF2-40B4-BE49-F238E27FC236}">
              <a16:creationId xmlns:a16="http://schemas.microsoft.com/office/drawing/2014/main" id="{3BB37B2B-E8E3-4F83-B12D-2812DBD5854F}"/>
            </a:ext>
          </a:extLst>
        </xdr:cNvPr>
        <xdr:cNvSpPr>
          <a:spLocks noChangeShapeType="1"/>
        </xdr:cNvSpPr>
      </xdr:nvSpPr>
      <xdr:spPr bwMode="auto">
        <a:xfrm flipV="1">
          <a:off x="4200525" y="2724150"/>
          <a:ext cx="990600" cy="771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19</xdr:row>
      <xdr:rowOff>238125</xdr:rowOff>
    </xdr:from>
    <xdr:to>
      <xdr:col>10</xdr:col>
      <xdr:colOff>9525</xdr:colOff>
      <xdr:row>23</xdr:row>
      <xdr:rowOff>180975</xdr:rowOff>
    </xdr:to>
    <xdr:sp macro="" textlink="">
      <xdr:nvSpPr>
        <xdr:cNvPr id="3556" name="Line 2">
          <a:extLst>
            <a:ext uri="{FF2B5EF4-FFF2-40B4-BE49-F238E27FC236}">
              <a16:creationId xmlns:a16="http://schemas.microsoft.com/office/drawing/2014/main" id="{F66D3C9A-127C-4860-A1BB-02D3C1F92D48}"/>
            </a:ext>
          </a:extLst>
        </xdr:cNvPr>
        <xdr:cNvSpPr>
          <a:spLocks noChangeShapeType="1"/>
        </xdr:cNvSpPr>
      </xdr:nvSpPr>
      <xdr:spPr bwMode="auto">
        <a:xfrm flipV="1">
          <a:off x="4210050" y="3981450"/>
          <a:ext cx="990600" cy="762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26</xdr:row>
      <xdr:rowOff>0</xdr:rowOff>
    </xdr:from>
    <xdr:to>
      <xdr:col>10</xdr:col>
      <xdr:colOff>9525</xdr:colOff>
      <xdr:row>30</xdr:row>
      <xdr:rowOff>0</xdr:rowOff>
    </xdr:to>
    <xdr:sp macro="" textlink="">
      <xdr:nvSpPr>
        <xdr:cNvPr id="3557" name="Line 3">
          <a:extLst>
            <a:ext uri="{FF2B5EF4-FFF2-40B4-BE49-F238E27FC236}">
              <a16:creationId xmlns:a16="http://schemas.microsoft.com/office/drawing/2014/main" id="{04FFC6E4-AA06-44F3-9D7B-B6C56EBE27BC}"/>
            </a:ext>
          </a:extLst>
        </xdr:cNvPr>
        <xdr:cNvSpPr>
          <a:spLocks noChangeShapeType="1"/>
        </xdr:cNvSpPr>
      </xdr:nvSpPr>
      <xdr:spPr bwMode="auto">
        <a:xfrm flipV="1">
          <a:off x="4210050" y="5248275"/>
          <a:ext cx="990600" cy="762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219075</xdr:rowOff>
    </xdr:from>
    <xdr:to>
      <xdr:col>10</xdr:col>
      <xdr:colOff>9525</xdr:colOff>
      <xdr:row>41</xdr:row>
      <xdr:rowOff>180975</xdr:rowOff>
    </xdr:to>
    <xdr:sp macro="" textlink="">
      <xdr:nvSpPr>
        <xdr:cNvPr id="3558" name="Line 4">
          <a:extLst>
            <a:ext uri="{FF2B5EF4-FFF2-40B4-BE49-F238E27FC236}">
              <a16:creationId xmlns:a16="http://schemas.microsoft.com/office/drawing/2014/main" id="{FD27FF4B-9456-4C0A-A1D0-C9BAF7388B6F}"/>
            </a:ext>
          </a:extLst>
        </xdr:cNvPr>
        <xdr:cNvSpPr>
          <a:spLocks noChangeShapeType="1"/>
        </xdr:cNvSpPr>
      </xdr:nvSpPr>
      <xdr:spPr bwMode="auto">
        <a:xfrm flipV="1">
          <a:off x="4200525" y="7705725"/>
          <a:ext cx="1000125" cy="7810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31</xdr:row>
      <xdr:rowOff>228600</xdr:rowOff>
    </xdr:from>
    <xdr:to>
      <xdr:col>10</xdr:col>
      <xdr:colOff>9525</xdr:colOff>
      <xdr:row>36</xdr:row>
      <xdr:rowOff>0</xdr:rowOff>
    </xdr:to>
    <xdr:sp macro="" textlink="">
      <xdr:nvSpPr>
        <xdr:cNvPr id="3559" name="Line 5">
          <a:extLst>
            <a:ext uri="{FF2B5EF4-FFF2-40B4-BE49-F238E27FC236}">
              <a16:creationId xmlns:a16="http://schemas.microsoft.com/office/drawing/2014/main" id="{57AD3750-B8C3-4864-91C9-6C9C5D083ED6}"/>
            </a:ext>
          </a:extLst>
        </xdr:cNvPr>
        <xdr:cNvSpPr>
          <a:spLocks noChangeShapeType="1"/>
        </xdr:cNvSpPr>
      </xdr:nvSpPr>
      <xdr:spPr bwMode="auto">
        <a:xfrm flipV="1">
          <a:off x="4210050" y="6486525"/>
          <a:ext cx="990600" cy="7810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12</xdr:row>
      <xdr:rowOff>9525</xdr:rowOff>
    </xdr:from>
    <xdr:to>
      <xdr:col>10</xdr:col>
      <xdr:colOff>0</xdr:colOff>
      <xdr:row>14</xdr:row>
      <xdr:rowOff>0</xdr:rowOff>
    </xdr:to>
    <xdr:sp macro="" textlink="">
      <xdr:nvSpPr>
        <xdr:cNvPr id="3560" name="Line 6">
          <a:extLst>
            <a:ext uri="{FF2B5EF4-FFF2-40B4-BE49-F238E27FC236}">
              <a16:creationId xmlns:a16="http://schemas.microsoft.com/office/drawing/2014/main" id="{AAF37623-334D-4C29-A58E-226AE3152309}"/>
            </a:ext>
          </a:extLst>
        </xdr:cNvPr>
        <xdr:cNvSpPr>
          <a:spLocks noChangeShapeType="1"/>
        </xdr:cNvSpPr>
      </xdr:nvSpPr>
      <xdr:spPr bwMode="auto">
        <a:xfrm flipV="1">
          <a:off x="4200525" y="2362200"/>
          <a:ext cx="990600" cy="3714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142875</xdr:colOff>
      <xdr:row>10</xdr:row>
      <xdr:rowOff>66675</xdr:rowOff>
    </xdr:from>
    <xdr:to>
      <xdr:col>4</xdr:col>
      <xdr:colOff>142875</xdr:colOff>
      <xdr:row>11</xdr:row>
      <xdr:rowOff>123825</xdr:rowOff>
    </xdr:to>
    <xdr:sp macro="" textlink="">
      <xdr:nvSpPr>
        <xdr:cNvPr id="3561" name="Line 7">
          <a:extLst>
            <a:ext uri="{FF2B5EF4-FFF2-40B4-BE49-F238E27FC236}">
              <a16:creationId xmlns:a16="http://schemas.microsoft.com/office/drawing/2014/main" id="{A1E86710-470E-4BAE-8E88-90DC308D0284}"/>
            </a:ext>
          </a:extLst>
        </xdr:cNvPr>
        <xdr:cNvSpPr>
          <a:spLocks noChangeShapeType="1"/>
        </xdr:cNvSpPr>
      </xdr:nvSpPr>
      <xdr:spPr bwMode="auto">
        <a:xfrm>
          <a:off x="2190750" y="203835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142875</xdr:colOff>
      <xdr:row>10</xdr:row>
      <xdr:rowOff>66675</xdr:rowOff>
    </xdr:from>
    <xdr:to>
      <xdr:col>4</xdr:col>
      <xdr:colOff>142875</xdr:colOff>
      <xdr:row>11</xdr:row>
      <xdr:rowOff>123825</xdr:rowOff>
    </xdr:to>
    <xdr:sp macro="" textlink="">
      <xdr:nvSpPr>
        <xdr:cNvPr id="3562" name="Line 14">
          <a:extLst>
            <a:ext uri="{FF2B5EF4-FFF2-40B4-BE49-F238E27FC236}">
              <a16:creationId xmlns:a16="http://schemas.microsoft.com/office/drawing/2014/main" id="{69B38A54-1B6B-4141-B21D-A6AF38177935}"/>
            </a:ext>
          </a:extLst>
        </xdr:cNvPr>
        <xdr:cNvSpPr>
          <a:spLocks noChangeShapeType="1"/>
        </xdr:cNvSpPr>
      </xdr:nvSpPr>
      <xdr:spPr bwMode="auto">
        <a:xfrm>
          <a:off x="2190750" y="203835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2"/>
  <sheetViews>
    <sheetView tabSelected="1" view="pageBreakPreview" zoomScaleNormal="100" zoomScaleSheetLayoutView="100" zoomScalePageLayoutView="125" workbookViewId="0"/>
  </sheetViews>
  <sheetFormatPr defaultColWidth="11" defaultRowHeight="13.5" x14ac:dyDescent="0.15"/>
  <cols>
    <col min="1" max="1" width="1.875" style="32" customWidth="1"/>
    <col min="2" max="3" width="2.125" style="32" customWidth="1"/>
    <col min="4" max="4" width="2.625" style="32" customWidth="1"/>
    <col min="5" max="5" width="2.375" style="131" customWidth="1"/>
    <col min="6" max="9" width="2.625" style="32" customWidth="1"/>
    <col min="10" max="10" width="2.5" style="32" customWidth="1"/>
    <col min="11" max="17" width="2.625" style="32" customWidth="1"/>
    <col min="18" max="18" width="3.375" style="32" customWidth="1"/>
    <col min="19" max="19" width="2.125" style="32" customWidth="1"/>
    <col min="20" max="20" width="9.125" style="32" customWidth="1"/>
    <col min="21" max="21" width="18.125" style="32" customWidth="1"/>
    <col min="22" max="22" width="1.625" style="32" customWidth="1"/>
    <col min="23" max="23" width="2.625" style="32" customWidth="1"/>
    <col min="24" max="24" width="3" style="32" customWidth="1"/>
    <col min="25" max="25" width="2.625" style="131" customWidth="1"/>
    <col min="26" max="28" width="2.625" style="32" customWidth="1"/>
    <col min="29" max="29" width="2.625" style="131" customWidth="1"/>
    <col min="30" max="30" width="4.875" style="32" customWidth="1"/>
    <col min="31" max="32" width="2.625" style="32" customWidth="1"/>
    <col min="33" max="16384" width="11" style="32"/>
  </cols>
  <sheetData>
    <row r="1" spans="1:39" s="144" customFormat="1" ht="19.5" customHeight="1" x14ac:dyDescent="0.15">
      <c r="A1" s="140"/>
      <c r="B1" s="32"/>
      <c r="C1" s="32"/>
      <c r="D1" s="141" t="s">
        <v>876</v>
      </c>
      <c r="E1" s="32"/>
      <c r="F1" s="3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row>
    <row r="2" spans="1:39" s="144" customFormat="1" ht="29.25" customHeight="1" x14ac:dyDescent="0.15">
      <c r="B2" s="905" t="s">
        <v>287</v>
      </c>
      <c r="C2" s="906"/>
      <c r="D2" s="906"/>
      <c r="E2" s="906"/>
      <c r="F2" s="906"/>
      <c r="G2" s="906"/>
      <c r="H2" s="906"/>
      <c r="I2" s="906"/>
      <c r="J2" s="906"/>
      <c r="K2" s="907"/>
      <c r="L2" s="911"/>
      <c r="M2" s="912"/>
      <c r="N2" s="912"/>
      <c r="O2" s="912"/>
      <c r="P2" s="912"/>
      <c r="Q2" s="912"/>
      <c r="R2" s="912"/>
      <c r="S2" s="912"/>
      <c r="T2" s="912"/>
      <c r="U2" s="912"/>
      <c r="V2" s="912"/>
      <c r="W2" s="912"/>
      <c r="X2" s="912"/>
      <c r="Y2" s="912"/>
      <c r="Z2" s="912"/>
      <c r="AA2" s="912"/>
      <c r="AB2" s="912"/>
      <c r="AC2" s="912"/>
      <c r="AD2" s="913"/>
      <c r="AG2" s="142"/>
    </row>
    <row r="3" spans="1:39" s="144" customFormat="1" ht="29.25" customHeight="1" x14ac:dyDescent="0.15">
      <c r="B3" s="905" t="s">
        <v>301</v>
      </c>
      <c r="C3" s="906"/>
      <c r="D3" s="906"/>
      <c r="E3" s="906"/>
      <c r="F3" s="906"/>
      <c r="G3" s="906"/>
      <c r="H3" s="906"/>
      <c r="I3" s="906"/>
      <c r="J3" s="906"/>
      <c r="K3" s="907"/>
      <c r="L3" s="908"/>
      <c r="M3" s="909"/>
      <c r="N3" s="909"/>
      <c r="O3" s="909"/>
      <c r="P3" s="909"/>
      <c r="Q3" s="909"/>
      <c r="R3" s="909"/>
      <c r="S3" s="909"/>
      <c r="T3" s="909"/>
      <c r="U3" s="909"/>
      <c r="V3" s="909"/>
      <c r="W3" s="909"/>
      <c r="X3" s="909"/>
      <c r="Y3" s="909"/>
      <c r="Z3" s="909"/>
      <c r="AA3" s="909"/>
      <c r="AB3" s="909"/>
      <c r="AC3" s="909"/>
      <c r="AD3" s="910"/>
      <c r="AG3" s="142"/>
    </row>
    <row r="4" spans="1:39" s="6" customFormat="1" ht="29.25" customHeight="1" x14ac:dyDescent="0.15">
      <c r="A4" s="134"/>
      <c r="B4" s="905" t="s">
        <v>1038</v>
      </c>
      <c r="C4" s="906"/>
      <c r="D4" s="906"/>
      <c r="E4" s="906"/>
      <c r="F4" s="906"/>
      <c r="G4" s="906"/>
      <c r="H4" s="906"/>
      <c r="I4" s="906"/>
      <c r="J4" s="906"/>
      <c r="K4" s="907"/>
      <c r="L4" s="908"/>
      <c r="M4" s="909"/>
      <c r="N4" s="909"/>
      <c r="O4" s="909"/>
      <c r="P4" s="909"/>
      <c r="Q4" s="909"/>
      <c r="R4" s="909"/>
      <c r="S4" s="909"/>
      <c r="T4" s="909"/>
      <c r="U4" s="909"/>
      <c r="V4" s="909"/>
      <c r="W4" s="909"/>
      <c r="X4" s="909"/>
      <c r="Y4" s="909"/>
      <c r="Z4" s="909"/>
      <c r="AA4" s="909"/>
      <c r="AB4" s="909"/>
      <c r="AC4" s="909"/>
      <c r="AD4" s="910"/>
      <c r="AG4" s="9"/>
    </row>
    <row r="5" spans="1:39" s="6" customFormat="1" ht="29.25" customHeight="1" x14ac:dyDescent="0.15">
      <c r="A5" s="134"/>
      <c r="B5" s="905" t="s">
        <v>195</v>
      </c>
      <c r="C5" s="906"/>
      <c r="D5" s="906"/>
      <c r="E5" s="906"/>
      <c r="F5" s="906"/>
      <c r="G5" s="906"/>
      <c r="H5" s="906"/>
      <c r="I5" s="906"/>
      <c r="J5" s="906"/>
      <c r="K5" s="907"/>
      <c r="L5" s="916" t="s">
        <v>1128</v>
      </c>
      <c r="M5" s="916"/>
      <c r="N5" s="916"/>
      <c r="O5" s="916"/>
      <c r="P5" s="916"/>
      <c r="Q5" s="916"/>
      <c r="R5" s="916"/>
      <c r="S5" s="916"/>
      <c r="T5" s="916"/>
      <c r="U5" s="916"/>
      <c r="V5" s="916"/>
      <c r="W5" s="916"/>
      <c r="X5" s="916"/>
      <c r="Y5" s="916"/>
      <c r="Z5" s="916"/>
      <c r="AA5" s="916"/>
      <c r="AB5" s="916"/>
      <c r="AC5" s="916"/>
      <c r="AD5" s="917"/>
      <c r="AG5" s="9"/>
    </row>
    <row r="6" spans="1:39" s="144" customFormat="1" ht="6.75" customHeight="1" x14ac:dyDescent="0.15">
      <c r="A6" s="140"/>
      <c r="B6" s="451"/>
      <c r="C6" s="451"/>
      <c r="D6" s="451"/>
      <c r="E6" s="451"/>
      <c r="F6" s="3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row>
    <row r="7" spans="1:39" s="6" customFormat="1" ht="3" customHeight="1" thickBot="1" x14ac:dyDescent="0.2">
      <c r="A7" s="145"/>
      <c r="B7" s="21"/>
      <c r="C7" s="23"/>
      <c r="D7" s="23"/>
      <c r="E7" s="23"/>
      <c r="F7" s="23"/>
      <c r="G7" s="23"/>
      <c r="H7" s="23"/>
      <c r="I7" s="23"/>
      <c r="J7" s="23"/>
      <c r="K7" s="23"/>
      <c r="L7" s="23"/>
      <c r="M7" s="23"/>
      <c r="N7" s="23"/>
      <c r="O7" s="23"/>
      <c r="P7" s="23"/>
      <c r="Q7" s="23"/>
      <c r="R7" s="23"/>
      <c r="S7" s="23"/>
      <c r="T7" s="23"/>
      <c r="U7" s="23"/>
      <c r="V7" s="23"/>
      <c r="W7" s="23"/>
      <c r="X7" s="23"/>
      <c r="Y7" s="23"/>
      <c r="Z7" s="23"/>
      <c r="AA7" s="23"/>
      <c r="AB7" s="23"/>
      <c r="AC7" s="14"/>
      <c r="AD7" s="27"/>
    </row>
    <row r="8" spans="1:39" s="6" customFormat="1" ht="15" customHeight="1" thickTop="1" thickBot="1" x14ac:dyDescent="0.2">
      <c r="A8" s="145"/>
      <c r="B8" s="21"/>
      <c r="C8" s="9"/>
      <c r="D8" s="9"/>
      <c r="E8" s="9"/>
      <c r="F8" s="9"/>
      <c r="J8" s="9"/>
      <c r="K8" s="9"/>
      <c r="L8" s="179"/>
      <c r="M8" s="143" t="s">
        <v>311</v>
      </c>
      <c r="N8" s="9"/>
      <c r="O8" s="9"/>
      <c r="P8" s="9"/>
      <c r="S8" s="9"/>
      <c r="T8" s="118"/>
      <c r="U8" s="212" t="s">
        <v>110</v>
      </c>
      <c r="W8" s="6" t="s">
        <v>237</v>
      </c>
      <c r="AB8" s="9"/>
      <c r="AC8" s="9"/>
      <c r="AD8" s="17"/>
      <c r="AF8" s="3"/>
      <c r="AG8" s="3"/>
      <c r="AH8" s="3"/>
      <c r="AI8" s="3"/>
      <c r="AJ8" s="3"/>
      <c r="AK8" s="3"/>
      <c r="AL8" s="3"/>
      <c r="AM8" s="3"/>
    </row>
    <row r="9" spans="1:39" s="6" customFormat="1" ht="2.25" customHeight="1" thickTop="1" x14ac:dyDescent="0.15">
      <c r="A9" s="145"/>
      <c r="B9" s="21"/>
      <c r="C9" s="9"/>
      <c r="D9" s="9"/>
      <c r="E9" s="9"/>
      <c r="F9" s="9"/>
      <c r="J9" s="9"/>
      <c r="K9" s="9"/>
      <c r="L9" s="13"/>
      <c r="M9" s="13"/>
      <c r="N9" s="13"/>
      <c r="O9" s="13"/>
      <c r="P9" s="13"/>
      <c r="Q9" s="13"/>
      <c r="R9" s="9"/>
      <c r="S9" s="9"/>
      <c r="T9" s="9"/>
      <c r="U9" s="118"/>
      <c r="AD9" s="17"/>
    </row>
    <row r="10" spans="1:39" s="6" customFormat="1" ht="16.5" customHeight="1" x14ac:dyDescent="0.15">
      <c r="B10" s="21"/>
      <c r="C10" s="914" t="s">
        <v>278</v>
      </c>
      <c r="D10" s="915"/>
      <c r="E10" s="915"/>
      <c r="F10" s="915"/>
      <c r="G10" s="915"/>
      <c r="H10" s="915"/>
      <c r="I10" s="915"/>
      <c r="J10" s="915"/>
      <c r="K10" s="915"/>
      <c r="L10" s="915"/>
      <c r="M10" s="915"/>
      <c r="N10" s="915"/>
      <c r="O10" s="915"/>
      <c r="P10" s="915"/>
      <c r="Q10" s="915"/>
      <c r="R10" s="915"/>
      <c r="S10" s="915"/>
      <c r="T10" s="452" t="s">
        <v>772</v>
      </c>
      <c r="U10" s="453" t="s">
        <v>279</v>
      </c>
      <c r="X10" s="118" t="s">
        <v>238</v>
      </c>
      <c r="AB10" s="9"/>
      <c r="AC10" s="9"/>
      <c r="AD10" s="17"/>
      <c r="AG10" s="118"/>
      <c r="AK10" s="9"/>
      <c r="AL10" s="9"/>
    </row>
    <row r="11" spans="1:39" s="6" customFormat="1" ht="15.75" customHeight="1" thickBot="1" x14ac:dyDescent="0.2">
      <c r="B11" s="21"/>
      <c r="C11" s="124" t="s">
        <v>260</v>
      </c>
      <c r="D11" s="23"/>
      <c r="E11" s="23"/>
      <c r="F11" s="23"/>
      <c r="G11" s="23"/>
      <c r="H11" s="23"/>
      <c r="I11" s="116"/>
      <c r="J11" s="14"/>
      <c r="K11" s="14"/>
      <c r="L11" s="14"/>
      <c r="M11" s="14"/>
      <c r="N11" s="14"/>
      <c r="O11" s="14"/>
      <c r="P11" s="14"/>
      <c r="Q11" s="14"/>
      <c r="R11" s="14"/>
      <c r="S11" s="23"/>
      <c r="T11" s="14"/>
      <c r="U11" s="630"/>
      <c r="X11" s="118" t="s">
        <v>239</v>
      </c>
      <c r="AB11" s="9"/>
      <c r="AC11" s="9"/>
      <c r="AD11" s="17"/>
      <c r="AG11" s="118"/>
      <c r="AK11" s="9"/>
      <c r="AL11" s="9"/>
    </row>
    <row r="12" spans="1:39" s="6" customFormat="1" ht="15.75" customHeight="1" thickTop="1" x14ac:dyDescent="0.15">
      <c r="B12" s="21"/>
      <c r="C12" s="21"/>
      <c r="D12" s="180" t="s">
        <v>261</v>
      </c>
      <c r="E12" s="181"/>
      <c r="F12" s="181"/>
      <c r="G12" s="181"/>
      <c r="H12" s="181"/>
      <c r="I12" s="181"/>
      <c r="J12" s="182"/>
      <c r="K12" s="182"/>
      <c r="L12" s="182"/>
      <c r="M12" s="182"/>
      <c r="N12" s="182"/>
      <c r="O12" s="182"/>
      <c r="P12" s="182"/>
      <c r="Q12" s="182"/>
      <c r="R12" s="182"/>
      <c r="S12" s="463"/>
      <c r="T12" s="462" t="s">
        <v>773</v>
      </c>
      <c r="U12" s="461"/>
      <c r="X12" s="118" t="s">
        <v>240</v>
      </c>
      <c r="AB12" s="9"/>
      <c r="AC12" s="9"/>
      <c r="AD12" s="17"/>
      <c r="AG12" s="118"/>
      <c r="AK12" s="9"/>
      <c r="AL12" s="9"/>
    </row>
    <row r="13" spans="1:39" s="6" customFormat="1" ht="15.75" customHeight="1" x14ac:dyDescent="0.15">
      <c r="B13" s="21"/>
      <c r="C13" s="21"/>
      <c r="D13" s="183" t="s">
        <v>262</v>
      </c>
      <c r="E13" s="178"/>
      <c r="F13" s="178"/>
      <c r="G13" s="178"/>
      <c r="H13" s="178"/>
      <c r="I13" s="178"/>
      <c r="J13" s="178"/>
      <c r="K13" s="184"/>
      <c r="L13" s="196"/>
      <c r="M13" s="196"/>
      <c r="N13" s="196"/>
      <c r="O13" s="196"/>
      <c r="P13" s="178"/>
      <c r="Q13" s="178"/>
      <c r="R13" s="178"/>
      <c r="S13" s="464"/>
      <c r="T13" s="468"/>
      <c r="U13" s="455"/>
      <c r="X13" s="118" t="s">
        <v>241</v>
      </c>
      <c r="AB13" s="9"/>
      <c r="AC13" s="9"/>
      <c r="AD13" s="17"/>
      <c r="AG13" s="118"/>
      <c r="AK13" s="9"/>
      <c r="AL13" s="9"/>
    </row>
    <row r="14" spans="1:39" s="6" customFormat="1" ht="15.75" customHeight="1" x14ac:dyDescent="0.15">
      <c r="A14" s="9"/>
      <c r="B14" s="21"/>
      <c r="C14" s="21"/>
      <c r="D14" s="183" t="s">
        <v>774</v>
      </c>
      <c r="E14" s="178"/>
      <c r="F14" s="178"/>
      <c r="G14" s="178"/>
      <c r="H14" s="178"/>
      <c r="I14" s="178"/>
      <c r="J14" s="178"/>
      <c r="K14" s="178"/>
      <c r="L14" s="178"/>
      <c r="M14" s="178"/>
      <c r="N14" s="178"/>
      <c r="O14" s="178"/>
      <c r="P14" s="178"/>
      <c r="Q14" s="178"/>
      <c r="R14" s="431"/>
      <c r="S14" s="432"/>
      <c r="T14" s="440" t="s">
        <v>773</v>
      </c>
      <c r="U14" s="455"/>
      <c r="AB14" s="9"/>
      <c r="AC14" s="9"/>
      <c r="AD14" s="17"/>
      <c r="AK14" s="9"/>
      <c r="AL14" s="9"/>
    </row>
    <row r="15" spans="1:39" s="6" customFormat="1" ht="15.75" customHeight="1" x14ac:dyDescent="0.15">
      <c r="A15" s="9"/>
      <c r="B15" s="21"/>
      <c r="C15" s="21"/>
      <c r="D15" s="183" t="s">
        <v>775</v>
      </c>
      <c r="E15" s="178"/>
      <c r="F15" s="178"/>
      <c r="G15" s="178"/>
      <c r="H15" s="178"/>
      <c r="I15" s="178"/>
      <c r="J15" s="196"/>
      <c r="K15" s="196"/>
      <c r="L15" s="196"/>
      <c r="M15" s="196"/>
      <c r="N15" s="196"/>
      <c r="O15" s="196"/>
      <c r="P15" s="196"/>
      <c r="Q15" s="196"/>
      <c r="R15" s="196"/>
      <c r="S15" s="196"/>
      <c r="T15" s="468"/>
      <c r="U15" s="455"/>
      <c r="W15" s="6" t="s">
        <v>215</v>
      </c>
      <c r="AB15" s="9"/>
      <c r="AC15" s="9"/>
      <c r="AD15" s="17"/>
      <c r="AK15" s="9"/>
      <c r="AL15" s="9"/>
    </row>
    <row r="16" spans="1:39" s="6" customFormat="1" ht="15.75" customHeight="1" x14ac:dyDescent="0.15">
      <c r="A16" s="9"/>
      <c r="B16" s="21"/>
      <c r="C16" s="21"/>
      <c r="D16" s="183" t="s">
        <v>776</v>
      </c>
      <c r="E16" s="178"/>
      <c r="F16" s="178"/>
      <c r="G16" s="178"/>
      <c r="H16" s="178"/>
      <c r="I16" s="178"/>
      <c r="J16" s="196"/>
      <c r="K16" s="196"/>
      <c r="L16" s="196"/>
      <c r="M16" s="196"/>
      <c r="N16" s="196"/>
      <c r="O16" s="196"/>
      <c r="P16" s="196"/>
      <c r="Q16" s="196"/>
      <c r="R16" s="196"/>
      <c r="S16" s="196"/>
      <c r="T16" s="468"/>
      <c r="U16" s="456" t="s">
        <v>109</v>
      </c>
      <c r="X16" s="118" t="s">
        <v>216</v>
      </c>
      <c r="AB16" s="9"/>
      <c r="AC16" s="9"/>
      <c r="AD16" s="17"/>
      <c r="AG16" s="118"/>
      <c r="AK16" s="9"/>
      <c r="AL16" s="9"/>
    </row>
    <row r="17" spans="1:38" s="6" customFormat="1" ht="15.75" customHeight="1" x14ac:dyDescent="0.15">
      <c r="A17" s="9"/>
      <c r="B17" s="21"/>
      <c r="C17" s="21"/>
      <c r="D17" s="185" t="s">
        <v>5</v>
      </c>
      <c r="E17" s="178"/>
      <c r="F17" s="178"/>
      <c r="G17" s="178"/>
      <c r="H17" s="178"/>
      <c r="I17" s="178"/>
      <c r="J17" s="196"/>
      <c r="K17" s="196"/>
      <c r="L17" s="196"/>
      <c r="M17" s="196"/>
      <c r="N17" s="196"/>
      <c r="O17" s="196"/>
      <c r="P17" s="196"/>
      <c r="Q17" s="196"/>
      <c r="R17" s="196"/>
      <c r="S17" s="196"/>
      <c r="T17" s="440" t="s">
        <v>773</v>
      </c>
      <c r="U17" s="457"/>
      <c r="X17" s="118" t="s">
        <v>217</v>
      </c>
      <c r="AB17" s="9"/>
      <c r="AC17" s="9"/>
      <c r="AD17" s="17"/>
      <c r="AG17" s="118"/>
      <c r="AK17" s="9"/>
      <c r="AL17" s="9"/>
    </row>
    <row r="18" spans="1:38" s="6" customFormat="1" ht="15.75" customHeight="1" thickBot="1" x14ac:dyDescent="0.2">
      <c r="A18" s="9"/>
      <c r="B18" s="21"/>
      <c r="C18" s="35"/>
      <c r="D18" s="465" t="s">
        <v>6</v>
      </c>
      <c r="E18" s="466"/>
      <c r="F18" s="466"/>
      <c r="G18" s="466"/>
      <c r="H18" s="466"/>
      <c r="I18" s="466"/>
      <c r="J18" s="467"/>
      <c r="K18" s="467"/>
      <c r="L18" s="467"/>
      <c r="M18" s="467"/>
      <c r="N18" s="467"/>
      <c r="O18" s="467"/>
      <c r="P18" s="467"/>
      <c r="Q18" s="467"/>
      <c r="R18" s="467"/>
      <c r="S18" s="467"/>
      <c r="T18" s="458" t="s">
        <v>773</v>
      </c>
      <c r="U18" s="459"/>
      <c r="X18" s="118" t="s">
        <v>218</v>
      </c>
      <c r="AB18" s="9"/>
      <c r="AC18" s="9"/>
      <c r="AD18" s="17"/>
      <c r="AG18" s="118"/>
      <c r="AK18" s="9"/>
      <c r="AL18" s="9"/>
    </row>
    <row r="19" spans="1:38" s="6" customFormat="1" ht="15.75" customHeight="1" thickTop="1" x14ac:dyDescent="0.15">
      <c r="A19" s="9"/>
      <c r="B19" s="21"/>
      <c r="C19" s="21" t="s">
        <v>263</v>
      </c>
      <c r="D19" s="52"/>
      <c r="E19" s="51"/>
      <c r="F19" s="51"/>
      <c r="G19" s="51"/>
      <c r="H19" s="51"/>
      <c r="I19" s="63"/>
      <c r="J19" s="52"/>
      <c r="K19" s="52"/>
      <c r="L19" s="52"/>
      <c r="M19" s="52"/>
      <c r="N19" s="52"/>
      <c r="O19" s="51"/>
      <c r="P19" s="51"/>
      <c r="Q19" s="51"/>
      <c r="R19" s="51"/>
      <c r="S19" s="51"/>
      <c r="T19" s="51"/>
      <c r="U19" s="454"/>
      <c r="X19" s="118" t="s">
        <v>219</v>
      </c>
      <c r="AB19" s="9"/>
      <c r="AC19" s="9"/>
      <c r="AD19" s="17"/>
      <c r="AG19" s="118"/>
      <c r="AK19" s="9"/>
      <c r="AL19" s="9"/>
    </row>
    <row r="20" spans="1:38" s="6" customFormat="1" ht="15.75" customHeight="1" x14ac:dyDescent="0.15">
      <c r="A20" s="9"/>
      <c r="B20" s="21"/>
      <c r="C20" s="148"/>
      <c r="D20" s="50" t="s">
        <v>264</v>
      </c>
      <c r="E20" s="51"/>
      <c r="F20" s="51"/>
      <c r="G20" s="51"/>
      <c r="H20" s="51"/>
      <c r="I20" s="63"/>
      <c r="J20" s="52"/>
      <c r="K20" s="52"/>
      <c r="L20" s="52"/>
      <c r="M20" s="52"/>
      <c r="N20" s="52"/>
      <c r="O20" s="51"/>
      <c r="P20" s="51"/>
      <c r="Q20" s="51"/>
      <c r="R20" s="51"/>
      <c r="S20" s="51"/>
      <c r="T20" s="468"/>
      <c r="U20" s="441"/>
      <c r="AB20" s="9"/>
      <c r="AC20" s="9"/>
      <c r="AD20" s="17"/>
      <c r="AK20" s="9"/>
      <c r="AL20" s="9"/>
    </row>
    <row r="21" spans="1:38" s="6" customFormat="1" ht="15.75" customHeight="1" x14ac:dyDescent="0.15">
      <c r="A21" s="9"/>
      <c r="B21" s="21"/>
      <c r="C21" s="148"/>
      <c r="D21" s="50" t="s">
        <v>306</v>
      </c>
      <c r="E21" s="51"/>
      <c r="F21" s="51"/>
      <c r="G21" s="51"/>
      <c r="H21" s="51"/>
      <c r="I21" s="63"/>
      <c r="J21" s="52"/>
      <c r="K21" s="52"/>
      <c r="L21" s="52"/>
      <c r="M21" s="52"/>
      <c r="N21" s="52"/>
      <c r="O21" s="51"/>
      <c r="P21" s="51"/>
      <c r="Q21" s="51"/>
      <c r="R21" s="51"/>
      <c r="S21" s="51"/>
      <c r="T21" s="622"/>
      <c r="U21" s="441"/>
      <c r="W21" s="6" t="s">
        <v>220</v>
      </c>
      <c r="AB21" s="9"/>
      <c r="AC21" s="9"/>
      <c r="AD21" s="17"/>
      <c r="AK21" s="9"/>
      <c r="AL21" s="9"/>
    </row>
    <row r="22" spans="1:38" s="6" customFormat="1" ht="15.75" customHeight="1" x14ac:dyDescent="0.15">
      <c r="A22" s="9"/>
      <c r="B22" s="21"/>
      <c r="C22" s="148"/>
      <c r="D22" s="50" t="s">
        <v>307</v>
      </c>
      <c r="E22" s="51"/>
      <c r="F22" s="51"/>
      <c r="G22" s="51"/>
      <c r="H22" s="51"/>
      <c r="I22" s="63"/>
      <c r="J22" s="52"/>
      <c r="K22" s="52"/>
      <c r="L22" s="52"/>
      <c r="M22" s="52"/>
      <c r="N22" s="52"/>
      <c r="O22" s="51"/>
      <c r="P22" s="51"/>
      <c r="Q22" s="51"/>
      <c r="R22" s="51"/>
      <c r="S22" s="51"/>
      <c r="T22" s="622"/>
      <c r="U22" s="441"/>
      <c r="X22" s="118" t="s">
        <v>221</v>
      </c>
      <c r="AB22" s="9"/>
      <c r="AC22" s="9"/>
      <c r="AD22" s="17"/>
      <c r="AG22" s="118"/>
      <c r="AK22" s="9"/>
      <c r="AL22" s="9"/>
    </row>
    <row r="23" spans="1:38" s="6" customFormat="1" ht="15.75" customHeight="1" thickBot="1" x14ac:dyDescent="0.2">
      <c r="A23" s="9"/>
      <c r="B23" s="21"/>
      <c r="C23" s="148"/>
      <c r="D23" s="86" t="s">
        <v>265</v>
      </c>
      <c r="E23" s="68"/>
      <c r="F23" s="68"/>
      <c r="G23" s="68"/>
      <c r="H23" s="68"/>
      <c r="I23" s="68"/>
      <c r="J23" s="68"/>
      <c r="K23" s="62"/>
      <c r="L23" s="62"/>
      <c r="M23" s="62"/>
      <c r="N23" s="62"/>
      <c r="O23" s="68"/>
      <c r="P23" s="68"/>
      <c r="Q23" s="68"/>
      <c r="R23" s="68"/>
      <c r="S23" s="68"/>
      <c r="T23" s="469"/>
      <c r="U23" s="621"/>
      <c r="X23" s="118" t="s">
        <v>222</v>
      </c>
      <c r="AB23" s="9"/>
      <c r="AC23" s="9"/>
      <c r="AD23" s="17"/>
      <c r="AG23" s="118"/>
      <c r="AK23" s="9"/>
      <c r="AL23" s="9"/>
    </row>
    <row r="24" spans="1:38" s="6" customFormat="1" ht="15.75" customHeight="1" thickTop="1" x14ac:dyDescent="0.15">
      <c r="A24" s="9"/>
      <c r="B24" s="21"/>
      <c r="C24" s="15"/>
      <c r="D24" s="188" t="s">
        <v>777</v>
      </c>
      <c r="E24" s="181"/>
      <c r="F24" s="181"/>
      <c r="G24" s="181"/>
      <c r="H24" s="181"/>
      <c r="I24" s="181"/>
      <c r="J24" s="181"/>
      <c r="K24" s="181"/>
      <c r="L24" s="182"/>
      <c r="M24" s="182"/>
      <c r="N24" s="182"/>
      <c r="O24" s="181"/>
      <c r="P24" s="181"/>
      <c r="Q24" s="181"/>
      <c r="R24" s="181"/>
      <c r="S24" s="181"/>
      <c r="T24" s="623"/>
      <c r="U24" s="461"/>
      <c r="X24" s="118" t="s">
        <v>223</v>
      </c>
      <c r="AB24" s="9"/>
      <c r="AC24" s="9"/>
      <c r="AD24" s="17"/>
      <c r="AG24" s="118"/>
      <c r="AK24" s="9"/>
      <c r="AL24" s="9"/>
    </row>
    <row r="25" spans="1:38" s="6" customFormat="1" ht="15.75" customHeight="1" thickBot="1" x14ac:dyDescent="0.2">
      <c r="A25" s="9"/>
      <c r="B25" s="21"/>
      <c r="C25" s="15"/>
      <c r="D25" s="190" t="s">
        <v>778</v>
      </c>
      <c r="E25" s="186"/>
      <c r="F25" s="186"/>
      <c r="G25" s="186"/>
      <c r="H25" s="186"/>
      <c r="I25" s="186"/>
      <c r="J25" s="186"/>
      <c r="K25" s="186"/>
      <c r="L25" s="187"/>
      <c r="M25" s="187"/>
      <c r="N25" s="187"/>
      <c r="O25" s="186"/>
      <c r="P25" s="186"/>
      <c r="Q25" s="186"/>
      <c r="R25" s="186"/>
      <c r="S25" s="186"/>
      <c r="T25" s="624"/>
      <c r="U25" s="459"/>
      <c r="X25" s="118" t="s">
        <v>224</v>
      </c>
      <c r="AB25" s="9"/>
      <c r="AC25" s="9"/>
      <c r="AD25" s="17"/>
      <c r="AG25" s="118"/>
      <c r="AK25" s="9"/>
      <c r="AL25" s="9"/>
    </row>
    <row r="26" spans="1:38" s="6" customFormat="1" ht="15.75" customHeight="1" thickTop="1" x14ac:dyDescent="0.15">
      <c r="A26" s="9"/>
      <c r="B26" s="460"/>
      <c r="C26" s="8"/>
      <c r="D26" s="470" t="s">
        <v>308</v>
      </c>
      <c r="L26" s="9"/>
      <c r="M26" s="9"/>
      <c r="N26" s="9"/>
      <c r="T26" s="622"/>
      <c r="U26" s="442"/>
      <c r="X26" s="118" t="s">
        <v>225</v>
      </c>
      <c r="AB26" s="9"/>
      <c r="AC26" s="9"/>
      <c r="AD26" s="17"/>
      <c r="AG26" s="118"/>
      <c r="AK26" s="9"/>
      <c r="AL26" s="9"/>
    </row>
    <row r="27" spans="1:38" s="6" customFormat="1" ht="15" customHeight="1" thickBot="1" x14ac:dyDescent="0.2">
      <c r="A27" s="145"/>
      <c r="B27" s="21"/>
      <c r="C27" s="124" t="s">
        <v>266</v>
      </c>
      <c r="D27" s="448"/>
      <c r="E27" s="23"/>
      <c r="F27" s="23"/>
      <c r="G27" s="448"/>
      <c r="H27" s="448"/>
      <c r="I27" s="448"/>
      <c r="J27" s="448"/>
      <c r="K27" s="448"/>
      <c r="L27" s="448"/>
      <c r="M27" s="448"/>
      <c r="N27" s="448"/>
      <c r="O27" s="448"/>
      <c r="P27" s="448"/>
      <c r="Q27" s="448"/>
      <c r="R27" s="448"/>
      <c r="S27" s="448"/>
      <c r="T27" s="448"/>
      <c r="U27" s="286"/>
      <c r="X27" s="118" t="s">
        <v>226</v>
      </c>
      <c r="AB27" s="9"/>
      <c r="AC27" s="9"/>
      <c r="AD27" s="17"/>
      <c r="AG27" s="118"/>
    </row>
    <row r="28" spans="1:38" s="6" customFormat="1" ht="15" customHeight="1" thickTop="1" thickBot="1" x14ac:dyDescent="0.2">
      <c r="A28" s="145"/>
      <c r="B28" s="21"/>
      <c r="C28" s="39"/>
      <c r="D28" s="192" t="s">
        <v>304</v>
      </c>
      <c r="E28" s="193"/>
      <c r="F28" s="193"/>
      <c r="G28" s="194"/>
      <c r="H28" s="194"/>
      <c r="I28" s="194"/>
      <c r="J28" s="194"/>
      <c r="K28" s="194"/>
      <c r="L28" s="194"/>
      <c r="M28" s="194"/>
      <c r="N28" s="194"/>
      <c r="O28" s="194"/>
      <c r="P28" s="194"/>
      <c r="Q28" s="194"/>
      <c r="R28" s="194"/>
      <c r="S28" s="194"/>
      <c r="T28" s="472" t="s">
        <v>773</v>
      </c>
      <c r="U28" s="152"/>
      <c r="AD28" s="17"/>
    </row>
    <row r="29" spans="1:38" s="6" customFormat="1" ht="15" customHeight="1" thickTop="1" x14ac:dyDescent="0.15">
      <c r="A29" s="145"/>
      <c r="B29" s="21"/>
      <c r="C29" s="36" t="s">
        <v>267</v>
      </c>
      <c r="D29" s="50"/>
      <c r="E29" s="51"/>
      <c r="F29" s="51"/>
      <c r="G29" s="50"/>
      <c r="H29" s="50"/>
      <c r="I29" s="50"/>
      <c r="J29" s="50"/>
      <c r="K29" s="50"/>
      <c r="L29" s="50"/>
      <c r="M29" s="50"/>
      <c r="N29" s="50"/>
      <c r="O29" s="50"/>
      <c r="P29" s="50"/>
      <c r="Q29" s="50"/>
      <c r="R29" s="50"/>
      <c r="S29" s="50"/>
      <c r="T29" s="51"/>
      <c r="U29" s="147"/>
      <c r="W29" s="6" t="s">
        <v>227</v>
      </c>
      <c r="AB29" s="9"/>
      <c r="AC29" s="9"/>
      <c r="AD29" s="17"/>
      <c r="AK29" s="9"/>
      <c r="AL29" s="9"/>
    </row>
    <row r="30" spans="1:38" s="6" customFormat="1" ht="15" customHeight="1" thickBot="1" x14ac:dyDescent="0.2">
      <c r="A30" s="145"/>
      <c r="B30" s="21"/>
      <c r="C30" s="153"/>
      <c r="D30" s="26" t="s">
        <v>268</v>
      </c>
      <c r="G30" s="26"/>
      <c r="H30" s="26"/>
      <c r="I30" s="26"/>
      <c r="J30" s="26"/>
      <c r="K30" s="26"/>
      <c r="L30" s="26"/>
      <c r="M30" s="26"/>
      <c r="N30" s="26"/>
      <c r="O30" s="26"/>
      <c r="P30" s="26"/>
      <c r="Q30" s="26"/>
      <c r="R30" s="26"/>
      <c r="S30" s="86"/>
      <c r="T30" s="631" t="s">
        <v>773</v>
      </c>
      <c r="U30" s="150"/>
      <c r="X30" s="6" t="s">
        <v>228</v>
      </c>
      <c r="AB30" s="9"/>
      <c r="AC30" s="9"/>
      <c r="AD30" s="17"/>
      <c r="AK30" s="9"/>
      <c r="AL30" s="9"/>
    </row>
    <row r="31" spans="1:38" s="6" customFormat="1" ht="15" customHeight="1" thickTop="1" x14ac:dyDescent="0.15">
      <c r="A31" s="145"/>
      <c r="B31" s="21"/>
      <c r="C31" s="36"/>
      <c r="D31" s="188" t="s">
        <v>309</v>
      </c>
      <c r="E31" s="181"/>
      <c r="F31" s="181"/>
      <c r="G31" s="188"/>
      <c r="H31" s="189"/>
      <c r="I31" s="189"/>
      <c r="J31" s="189"/>
      <c r="K31" s="189"/>
      <c r="L31" s="189"/>
      <c r="M31" s="189"/>
      <c r="N31" s="189"/>
      <c r="O31" s="189"/>
      <c r="P31" s="189"/>
      <c r="Q31" s="189"/>
      <c r="R31" s="189"/>
      <c r="S31" s="189"/>
      <c r="T31" s="462" t="s">
        <v>773</v>
      </c>
      <c r="U31" s="146"/>
      <c r="X31" s="118" t="s">
        <v>229</v>
      </c>
      <c r="AB31" s="9"/>
      <c r="AC31" s="9"/>
      <c r="AD31" s="17"/>
      <c r="AG31" s="118"/>
      <c r="AK31" s="9"/>
      <c r="AL31" s="9"/>
    </row>
    <row r="32" spans="1:38" s="6" customFormat="1" ht="15" customHeight="1" thickBot="1" x14ac:dyDescent="0.2">
      <c r="A32" s="145"/>
      <c r="B32" s="21"/>
      <c r="C32" s="36"/>
      <c r="D32" s="190" t="s">
        <v>321</v>
      </c>
      <c r="E32" s="186"/>
      <c r="F32" s="186"/>
      <c r="G32" s="191"/>
      <c r="H32" s="191"/>
      <c r="I32" s="191"/>
      <c r="J32" s="191"/>
      <c r="K32" s="191"/>
      <c r="L32" s="191"/>
      <c r="M32" s="191"/>
      <c r="N32" s="191"/>
      <c r="O32" s="191"/>
      <c r="P32" s="191"/>
      <c r="Q32" s="191"/>
      <c r="R32" s="191"/>
      <c r="S32" s="191"/>
      <c r="T32" s="458" t="s">
        <v>773</v>
      </c>
      <c r="U32" s="154"/>
      <c r="X32" s="118" t="s">
        <v>230</v>
      </c>
      <c r="AB32" s="9"/>
      <c r="AC32" s="9"/>
      <c r="AD32" s="17"/>
      <c r="AG32" s="118"/>
      <c r="AK32" s="9"/>
      <c r="AL32" s="9"/>
    </row>
    <row r="33" spans="1:38" s="6" customFormat="1" ht="15" customHeight="1" thickTop="1" x14ac:dyDescent="0.15">
      <c r="A33" s="145"/>
      <c r="B33" s="21"/>
      <c r="C33" s="36"/>
      <c r="D33" s="632" t="s">
        <v>322</v>
      </c>
      <c r="E33" s="633"/>
      <c r="F33" s="633"/>
      <c r="G33" s="634"/>
      <c r="H33" s="634"/>
      <c r="I33" s="634"/>
      <c r="J33" s="634"/>
      <c r="K33" s="634"/>
      <c r="L33" s="634"/>
      <c r="M33" s="634"/>
      <c r="N33" s="634"/>
      <c r="O33" s="634"/>
      <c r="P33" s="634"/>
      <c r="Q33" s="446"/>
      <c r="R33" s="446"/>
      <c r="S33" s="446"/>
      <c r="T33" s="842"/>
      <c r="U33" s="628"/>
      <c r="X33" s="118" t="s">
        <v>231</v>
      </c>
      <c r="AB33" s="9"/>
      <c r="AC33" s="9"/>
      <c r="AD33" s="17"/>
      <c r="AG33" s="118"/>
      <c r="AK33" s="9"/>
      <c r="AL33" s="9"/>
    </row>
    <row r="34" spans="1:38" s="6" customFormat="1" ht="15.75" customHeight="1" x14ac:dyDescent="0.15">
      <c r="A34" s="9"/>
      <c r="B34" s="21"/>
      <c r="C34" s="124" t="s">
        <v>779</v>
      </c>
      <c r="D34" s="444"/>
      <c r="E34" s="119"/>
      <c r="F34" s="119"/>
      <c r="G34" s="444"/>
      <c r="H34" s="444"/>
      <c r="I34" s="444"/>
      <c r="J34" s="444"/>
      <c r="K34" s="119"/>
      <c r="L34" s="444"/>
      <c r="M34" s="444"/>
      <c r="N34" s="444"/>
      <c r="O34" s="444" t="s">
        <v>780</v>
      </c>
      <c r="P34" s="444"/>
      <c r="Q34" s="444"/>
      <c r="R34" s="625"/>
      <c r="S34" s="120" t="s">
        <v>781</v>
      </c>
      <c r="T34" s="840"/>
      <c r="U34" s="445"/>
      <c r="X34" s="118" t="s">
        <v>232</v>
      </c>
      <c r="AB34" s="9"/>
      <c r="AC34" s="9"/>
      <c r="AD34" s="17"/>
      <c r="AG34" s="118"/>
      <c r="AK34" s="9"/>
      <c r="AL34" s="9"/>
    </row>
    <row r="35" spans="1:38" s="6" customFormat="1" ht="15.75" customHeight="1" x14ac:dyDescent="0.15">
      <c r="A35" s="9"/>
      <c r="B35" s="21"/>
      <c r="C35" s="153"/>
      <c r="D35" s="50" t="s">
        <v>782</v>
      </c>
      <c r="E35" s="51"/>
      <c r="F35" s="51"/>
      <c r="G35" s="50"/>
      <c r="H35" s="50"/>
      <c r="I35" s="50"/>
      <c r="J35" s="50"/>
      <c r="K35" s="50"/>
      <c r="L35" s="50"/>
      <c r="M35" s="50"/>
      <c r="N35" s="50"/>
      <c r="O35" s="50"/>
      <c r="P35" s="50"/>
      <c r="Q35" s="50"/>
      <c r="R35" s="50"/>
      <c r="S35" s="50"/>
      <c r="T35" s="440" t="s">
        <v>1048</v>
      </c>
      <c r="U35" s="441"/>
      <c r="X35" s="118" t="s">
        <v>233</v>
      </c>
      <c r="AB35" s="9"/>
      <c r="AC35" s="9"/>
      <c r="AD35" s="17"/>
      <c r="AG35" s="118"/>
      <c r="AK35" s="9"/>
      <c r="AL35" s="9"/>
    </row>
    <row r="36" spans="1:38" s="6" customFormat="1" ht="15.75" customHeight="1" x14ac:dyDescent="0.15">
      <c r="A36" s="9"/>
      <c r="B36" s="21"/>
      <c r="C36" s="471"/>
      <c r="D36" s="446" t="s">
        <v>783</v>
      </c>
      <c r="E36" s="25"/>
      <c r="F36" s="25"/>
      <c r="G36" s="446"/>
      <c r="H36" s="446"/>
      <c r="I36" s="446"/>
      <c r="J36" s="446"/>
      <c r="K36" s="446"/>
      <c r="L36" s="446"/>
      <c r="M36" s="446"/>
      <c r="N36" s="446"/>
      <c r="O36" s="446"/>
      <c r="P36" s="446"/>
      <c r="Q36" s="446"/>
      <c r="R36" s="446"/>
      <c r="S36" s="446"/>
      <c r="T36" s="841" t="s">
        <v>1048</v>
      </c>
      <c r="U36" s="443"/>
      <c r="X36" s="118" t="s">
        <v>234</v>
      </c>
      <c r="AB36" s="9"/>
      <c r="AC36" s="9"/>
      <c r="AD36" s="17"/>
      <c r="AG36" s="118"/>
      <c r="AK36" s="9"/>
      <c r="AL36" s="9"/>
    </row>
    <row r="37" spans="1:38" s="6" customFormat="1" ht="15.75" customHeight="1" x14ac:dyDescent="0.15">
      <c r="A37" s="9"/>
      <c r="B37" s="21"/>
      <c r="C37" s="36" t="s">
        <v>269</v>
      </c>
      <c r="D37" s="50"/>
      <c r="E37" s="51"/>
      <c r="F37" s="51"/>
      <c r="G37" s="50"/>
      <c r="H37" s="50"/>
      <c r="I37" s="50"/>
      <c r="J37" s="50"/>
      <c r="K37" s="50"/>
      <c r="L37" s="50"/>
      <c r="M37" s="50"/>
      <c r="N37" s="50"/>
      <c r="O37" s="50"/>
      <c r="P37" s="50"/>
      <c r="Q37" s="50"/>
      <c r="R37" s="50"/>
      <c r="S37" s="119"/>
      <c r="T37" s="51"/>
      <c r="U37" s="439"/>
      <c r="X37" s="118" t="s">
        <v>235</v>
      </c>
      <c r="AB37" s="9"/>
      <c r="AC37" s="9"/>
      <c r="AD37" s="17"/>
      <c r="AG37" s="118"/>
      <c r="AK37" s="9"/>
      <c r="AL37" s="9"/>
    </row>
    <row r="38" spans="1:38" s="6" customFormat="1" ht="15.75" customHeight="1" x14ac:dyDescent="0.15">
      <c r="A38" s="9"/>
      <c r="B38" s="21"/>
      <c r="C38" s="153"/>
      <c r="D38" s="50" t="s">
        <v>270</v>
      </c>
      <c r="E38" s="51"/>
      <c r="F38" s="51"/>
      <c r="G38" s="50"/>
      <c r="H38" s="50"/>
      <c r="I38" s="50"/>
      <c r="J38" s="50"/>
      <c r="K38" s="50"/>
      <c r="L38" s="50"/>
      <c r="M38" s="50"/>
      <c r="N38" s="50"/>
      <c r="O38" s="50"/>
      <c r="P38" s="50"/>
      <c r="Q38" s="50"/>
      <c r="R38" s="50"/>
      <c r="S38" s="50"/>
      <c r="T38" s="622"/>
      <c r="U38" s="441"/>
      <c r="X38" s="118" t="s">
        <v>236</v>
      </c>
      <c r="AB38" s="9"/>
      <c r="AC38" s="9"/>
      <c r="AD38" s="17"/>
      <c r="AG38" s="118"/>
      <c r="AK38" s="9"/>
      <c r="AL38" s="9"/>
    </row>
    <row r="39" spans="1:38" s="6" customFormat="1" ht="15.75" customHeight="1" x14ac:dyDescent="0.15">
      <c r="A39" s="9"/>
      <c r="B39" s="21"/>
      <c r="C39" s="153"/>
      <c r="D39" s="78" t="s">
        <v>7</v>
      </c>
      <c r="E39" s="79"/>
      <c r="F39" s="79"/>
      <c r="G39" s="78"/>
      <c r="H39" s="78"/>
      <c r="I39" s="78"/>
      <c r="J39" s="78"/>
      <c r="K39" s="78"/>
      <c r="L39" s="78"/>
      <c r="M39" s="78"/>
      <c r="N39" s="78"/>
      <c r="O39" s="78"/>
      <c r="P39" s="78"/>
      <c r="Q39" s="78"/>
      <c r="R39" s="78"/>
      <c r="S39" s="78"/>
      <c r="T39" s="622"/>
      <c r="U39" s="441"/>
      <c r="AD39" s="17"/>
    </row>
    <row r="40" spans="1:38" s="6" customFormat="1" ht="15.75" customHeight="1" x14ac:dyDescent="0.15">
      <c r="A40" s="9"/>
      <c r="B40" s="21"/>
      <c r="C40" s="21"/>
      <c r="D40" s="160"/>
      <c r="E40" s="79"/>
      <c r="F40" s="79"/>
      <c r="G40" s="79"/>
      <c r="H40" s="79"/>
      <c r="I40" s="79"/>
      <c r="J40" s="79"/>
      <c r="K40" s="79"/>
      <c r="L40" s="79"/>
      <c r="M40" s="117"/>
      <c r="N40" s="117"/>
      <c r="O40" s="117"/>
      <c r="P40" s="117"/>
      <c r="Q40" s="117"/>
      <c r="R40" s="117"/>
      <c r="S40" s="117"/>
      <c r="T40" s="468"/>
      <c r="U40" s="447"/>
      <c r="W40" s="892"/>
      <c r="X40" s="892"/>
      <c r="Y40" s="892"/>
      <c r="Z40" s="892"/>
      <c r="AA40" s="892"/>
      <c r="AB40" s="892"/>
      <c r="AC40" s="892"/>
      <c r="AD40" s="893"/>
    </row>
    <row r="41" spans="1:38" s="6" customFormat="1" ht="15.75" customHeight="1" x14ac:dyDescent="0.15">
      <c r="A41" s="9"/>
      <c r="B41" s="21"/>
      <c r="C41" s="21"/>
      <c r="D41" s="160"/>
      <c r="E41" s="79"/>
      <c r="F41" s="79"/>
      <c r="G41" s="79"/>
      <c r="H41" s="79"/>
      <c r="I41" s="79"/>
      <c r="J41" s="79"/>
      <c r="K41" s="79"/>
      <c r="L41" s="79"/>
      <c r="M41" s="117"/>
      <c r="N41" s="117"/>
      <c r="O41" s="117"/>
      <c r="P41" s="117"/>
      <c r="Q41" s="117"/>
      <c r="R41" s="117"/>
      <c r="S41" s="117"/>
      <c r="T41" s="622"/>
      <c r="U41" s="441"/>
      <c r="W41" s="892"/>
      <c r="X41" s="892"/>
      <c r="Y41" s="892"/>
      <c r="Z41" s="892"/>
      <c r="AA41" s="892"/>
      <c r="AB41" s="892"/>
      <c r="AC41" s="892"/>
      <c r="AD41" s="893"/>
    </row>
    <row r="42" spans="1:38" s="6" customFormat="1" ht="15.75" customHeight="1" x14ac:dyDescent="0.15">
      <c r="A42" s="9"/>
      <c r="B42" s="21"/>
      <c r="C42" s="21"/>
      <c r="D42" s="160"/>
      <c r="E42" s="79"/>
      <c r="F42" s="79"/>
      <c r="G42" s="79"/>
      <c r="H42" s="79"/>
      <c r="I42" s="79"/>
      <c r="J42" s="117"/>
      <c r="K42" s="117"/>
      <c r="L42" s="117"/>
      <c r="M42" s="117"/>
      <c r="N42" s="117"/>
      <c r="O42" s="117"/>
      <c r="P42" s="117"/>
      <c r="Q42" s="117"/>
      <c r="R42" s="117"/>
      <c r="S42" s="117"/>
      <c r="T42" s="622"/>
      <c r="U42" s="441"/>
      <c r="AD42" s="17"/>
    </row>
    <row r="43" spans="1:38" s="6" customFormat="1" ht="15.75" customHeight="1" x14ac:dyDescent="0.15">
      <c r="A43" s="9"/>
      <c r="B43" s="21"/>
      <c r="C43" s="21"/>
      <c r="D43" s="176"/>
      <c r="E43" s="79"/>
      <c r="F43" s="78"/>
      <c r="G43" s="78"/>
      <c r="H43" s="79"/>
      <c r="I43" s="79"/>
      <c r="J43" s="117"/>
      <c r="K43" s="117"/>
      <c r="L43" s="117"/>
      <c r="M43" s="117"/>
      <c r="N43" s="117"/>
      <c r="O43" s="117"/>
      <c r="P43" s="117"/>
      <c r="Q43" s="117"/>
      <c r="R43" s="117"/>
      <c r="S43" s="117"/>
      <c r="T43" s="622"/>
      <c r="U43" s="441"/>
      <c r="AD43" s="17"/>
    </row>
    <row r="44" spans="1:38" s="6" customFormat="1" ht="15.75" customHeight="1" x14ac:dyDescent="0.15">
      <c r="A44" s="9"/>
      <c r="B44" s="21"/>
      <c r="C44" s="21"/>
      <c r="D44" s="176"/>
      <c r="E44" s="79"/>
      <c r="F44" s="79"/>
      <c r="G44" s="79"/>
      <c r="H44" s="79"/>
      <c r="I44" s="79"/>
      <c r="J44" s="117"/>
      <c r="K44" s="117"/>
      <c r="L44" s="117"/>
      <c r="M44" s="117"/>
      <c r="N44" s="117"/>
      <c r="O44" s="117"/>
      <c r="P44" s="117"/>
      <c r="Q44" s="117"/>
      <c r="R44" s="117"/>
      <c r="S44" s="117"/>
      <c r="T44" s="622"/>
      <c r="U44" s="441"/>
      <c r="AD44" s="17"/>
    </row>
    <row r="45" spans="1:38" s="6" customFormat="1" ht="15.75" customHeight="1" x14ac:dyDescent="0.15">
      <c r="A45" s="9"/>
      <c r="B45" s="21"/>
      <c r="C45" s="21"/>
      <c r="D45" s="176"/>
      <c r="E45" s="68"/>
      <c r="F45" s="68"/>
      <c r="G45" s="68"/>
      <c r="H45" s="68"/>
      <c r="I45" s="68"/>
      <c r="J45" s="68"/>
      <c r="K45" s="68"/>
      <c r="L45" s="68"/>
      <c r="M45" s="68"/>
      <c r="N45" s="68"/>
      <c r="O45" s="68"/>
      <c r="P45" s="68"/>
      <c r="Q45" s="68"/>
      <c r="R45" s="68"/>
      <c r="S45" s="68"/>
      <c r="T45" s="622"/>
      <c r="U45" s="442"/>
      <c r="AD45" s="17"/>
    </row>
    <row r="46" spans="1:38" s="6" customFormat="1" ht="15" customHeight="1" x14ac:dyDescent="0.15">
      <c r="B46" s="21"/>
      <c r="C46" s="124" t="s">
        <v>271</v>
      </c>
      <c r="D46" s="444"/>
      <c r="E46" s="119"/>
      <c r="F46" s="119"/>
      <c r="G46" s="444"/>
      <c r="H46" s="444"/>
      <c r="I46" s="444"/>
      <c r="J46" s="444"/>
      <c r="K46" s="444"/>
      <c r="L46" s="444"/>
      <c r="M46" s="444"/>
      <c r="N46" s="444"/>
      <c r="O46" s="444"/>
      <c r="P46" s="444"/>
      <c r="Q46" s="444"/>
      <c r="R46" s="444"/>
      <c r="S46" s="444"/>
      <c r="T46" s="444"/>
      <c r="U46" s="159"/>
      <c r="X46" s="118"/>
      <c r="AC46" s="9"/>
      <c r="AD46" s="17"/>
    </row>
    <row r="47" spans="1:38" s="6" customFormat="1" ht="15" customHeight="1" x14ac:dyDescent="0.15">
      <c r="B47" s="21"/>
      <c r="C47" s="153"/>
      <c r="D47" s="50" t="s">
        <v>272</v>
      </c>
      <c r="E47" s="51"/>
      <c r="F47" s="51"/>
      <c r="G47" s="50"/>
      <c r="H47" s="50"/>
      <c r="I47" s="50"/>
      <c r="J47" s="50"/>
      <c r="K47" s="50"/>
      <c r="L47" s="50"/>
      <c r="M47" s="50"/>
      <c r="N47" s="50"/>
      <c r="O47" s="50"/>
      <c r="P47" s="50"/>
      <c r="Q47" s="50"/>
      <c r="R47" s="50"/>
      <c r="S47" s="50"/>
      <c r="T47" s="622"/>
      <c r="U47" s="149"/>
      <c r="X47" s="118"/>
      <c r="AD47" s="17"/>
    </row>
    <row r="48" spans="1:38" s="6" customFormat="1" ht="15" customHeight="1" x14ac:dyDescent="0.15">
      <c r="B48" s="21"/>
      <c r="C48" s="471"/>
      <c r="D48" s="128" t="s">
        <v>273</v>
      </c>
      <c r="E48" s="115"/>
      <c r="F48" s="115"/>
      <c r="G48" s="128"/>
      <c r="H48" s="128"/>
      <c r="I48" s="128"/>
      <c r="J48" s="128"/>
      <c r="K48" s="128"/>
      <c r="L48" s="128"/>
      <c r="M48" s="128"/>
      <c r="N48" s="128"/>
      <c r="O48" s="128"/>
      <c r="P48" s="128"/>
      <c r="Q48" s="128"/>
      <c r="R48" s="128"/>
      <c r="S48" s="128"/>
      <c r="T48" s="627"/>
      <c r="U48" s="157"/>
      <c r="AD48" s="17"/>
    </row>
    <row r="49" spans="2:30" s="6" customFormat="1" ht="15" customHeight="1" x14ac:dyDescent="0.15">
      <c r="B49" s="21"/>
      <c r="C49" s="21" t="s">
        <v>276</v>
      </c>
      <c r="D49" s="52"/>
      <c r="E49" s="51"/>
      <c r="F49" s="51"/>
      <c r="G49" s="51"/>
      <c r="H49" s="51"/>
      <c r="I49" s="51"/>
      <c r="J49" s="52"/>
      <c r="K49" s="52"/>
      <c r="L49" s="52"/>
      <c r="M49" s="52"/>
      <c r="N49" s="52"/>
      <c r="O49" s="52"/>
      <c r="P49" s="52"/>
      <c r="Q49" s="52"/>
      <c r="R49" s="52"/>
      <c r="S49" s="52"/>
      <c r="T49" s="622"/>
      <c r="U49" s="147"/>
      <c r="AC49" s="9"/>
      <c r="AD49" s="17"/>
    </row>
    <row r="50" spans="2:30" s="6" customFormat="1" ht="15" customHeight="1" x14ac:dyDescent="0.15">
      <c r="B50" s="21"/>
      <c r="C50" s="21"/>
      <c r="D50" s="160" t="s">
        <v>332</v>
      </c>
      <c r="E50" s="79"/>
      <c r="F50" s="79"/>
      <c r="G50" s="79"/>
      <c r="H50" s="79"/>
      <c r="I50" s="79"/>
      <c r="J50" s="79"/>
      <c r="K50" s="79"/>
      <c r="L50" s="79"/>
      <c r="M50" s="117"/>
      <c r="N50" s="117"/>
      <c r="O50" s="117"/>
      <c r="P50" s="117"/>
      <c r="Q50" s="117"/>
      <c r="R50" s="117"/>
      <c r="S50" s="117"/>
      <c r="T50" s="622"/>
      <c r="U50" s="149"/>
      <c r="AC50" s="9"/>
      <c r="AD50" s="17"/>
    </row>
    <row r="51" spans="2:30" s="6" customFormat="1" ht="15" customHeight="1" x14ac:dyDescent="0.15">
      <c r="B51" s="21"/>
      <c r="C51" s="21"/>
      <c r="D51" s="160" t="s">
        <v>336</v>
      </c>
      <c r="E51" s="79"/>
      <c r="F51" s="79"/>
      <c r="G51" s="79"/>
      <c r="H51" s="79"/>
      <c r="I51" s="79"/>
      <c r="J51" s="79"/>
      <c r="K51" s="79"/>
      <c r="L51" s="79"/>
      <c r="M51" s="117"/>
      <c r="N51" s="117"/>
      <c r="O51" s="117"/>
      <c r="P51" s="117"/>
      <c r="Q51" s="117"/>
      <c r="R51" s="117"/>
      <c r="S51" s="117"/>
      <c r="T51" s="622"/>
      <c r="U51" s="149"/>
      <c r="AC51" s="9"/>
      <c r="AD51" s="17"/>
    </row>
    <row r="52" spans="2:30" s="6" customFormat="1" ht="15" customHeight="1" x14ac:dyDescent="0.15">
      <c r="B52" s="21"/>
      <c r="C52" s="21"/>
      <c r="D52" s="160" t="s">
        <v>337</v>
      </c>
      <c r="E52" s="79"/>
      <c r="F52" s="79"/>
      <c r="G52" s="79"/>
      <c r="H52" s="79"/>
      <c r="I52" s="79"/>
      <c r="J52" s="79"/>
      <c r="K52" s="79"/>
      <c r="L52" s="79"/>
      <c r="M52" s="117"/>
      <c r="N52" s="117"/>
      <c r="O52" s="117"/>
      <c r="P52" s="117"/>
      <c r="Q52" s="117"/>
      <c r="R52" s="117"/>
      <c r="S52" s="117"/>
      <c r="T52" s="622"/>
      <c r="U52" s="149"/>
      <c r="AC52" s="9"/>
      <c r="AD52" s="17"/>
    </row>
    <row r="53" spans="2:30" s="6" customFormat="1" ht="15" customHeight="1" x14ac:dyDescent="0.15">
      <c r="B53" s="21"/>
      <c r="C53" s="161"/>
      <c r="D53" s="115" t="s">
        <v>277</v>
      </c>
      <c r="E53" s="115"/>
      <c r="F53" s="115"/>
      <c r="G53" s="115"/>
      <c r="H53" s="115"/>
      <c r="I53" s="115"/>
      <c r="J53" s="115"/>
      <c r="K53" s="115"/>
      <c r="L53" s="115"/>
      <c r="M53" s="115"/>
      <c r="N53" s="115"/>
      <c r="O53" s="115"/>
      <c r="P53" s="115"/>
      <c r="Q53" s="115"/>
      <c r="R53" s="115"/>
      <c r="S53" s="115"/>
      <c r="T53" s="626"/>
      <c r="U53" s="157"/>
      <c r="AC53" s="9"/>
      <c r="AD53" s="17"/>
    </row>
    <row r="54" spans="2:30" s="6" customFormat="1" ht="15" customHeight="1" x14ac:dyDescent="0.15">
      <c r="B54" s="21"/>
      <c r="C54" s="36" t="s">
        <v>274</v>
      </c>
      <c r="D54" s="50"/>
      <c r="E54" s="51"/>
      <c r="F54" s="51"/>
      <c r="G54" s="50"/>
      <c r="H54" s="50"/>
      <c r="I54" s="50"/>
      <c r="J54" s="50"/>
      <c r="K54" s="50"/>
      <c r="L54" s="50"/>
      <c r="M54" s="50"/>
      <c r="N54" s="50"/>
      <c r="O54" s="50"/>
      <c r="P54" s="50"/>
      <c r="Q54" s="50"/>
      <c r="R54" s="50"/>
      <c r="S54" s="50"/>
      <c r="T54" s="50"/>
      <c r="U54" s="147"/>
      <c r="AD54" s="17"/>
    </row>
    <row r="55" spans="2:30" s="6" customFormat="1" ht="15" customHeight="1" x14ac:dyDescent="0.15">
      <c r="B55" s="21"/>
      <c r="C55" s="36"/>
      <c r="D55" s="155" t="s">
        <v>275</v>
      </c>
      <c r="E55" s="79"/>
      <c r="F55" s="79"/>
      <c r="G55" s="78"/>
      <c r="H55" s="78"/>
      <c r="I55" s="78"/>
      <c r="J55" s="78"/>
      <c r="K55" s="78"/>
      <c r="L55" s="78"/>
      <c r="M55" s="78"/>
      <c r="N55" s="78"/>
      <c r="O55" s="78"/>
      <c r="P55" s="78"/>
      <c r="Q55" s="78"/>
      <c r="R55" s="78"/>
      <c r="S55" s="78"/>
      <c r="T55" s="622"/>
      <c r="U55" s="149"/>
      <c r="AD55" s="17"/>
    </row>
    <row r="56" spans="2:30" s="6" customFormat="1" ht="15" customHeight="1" x14ac:dyDescent="0.15">
      <c r="B56" s="21"/>
      <c r="C56" s="153"/>
      <c r="D56" s="158" t="s">
        <v>310</v>
      </c>
      <c r="G56" s="26"/>
      <c r="H56" s="26"/>
      <c r="I56" s="26"/>
      <c r="J56" s="26"/>
      <c r="K56" s="26"/>
      <c r="L56" s="26"/>
      <c r="M56" s="26"/>
      <c r="N56" s="26"/>
      <c r="O56" s="26"/>
      <c r="P56" s="26"/>
      <c r="Q56" s="26"/>
      <c r="R56" s="26"/>
      <c r="S56" s="26"/>
      <c r="T56" s="626"/>
      <c r="U56" s="150"/>
      <c r="AD56" s="17"/>
    </row>
    <row r="57" spans="2:30" s="6" customFormat="1" ht="15" customHeight="1" x14ac:dyDescent="0.15">
      <c r="B57" s="21"/>
      <c r="C57" s="124" t="s">
        <v>292</v>
      </c>
      <c r="D57" s="448"/>
      <c r="E57" s="23"/>
      <c r="F57" s="23"/>
      <c r="G57" s="448"/>
      <c r="H57" s="448"/>
      <c r="I57" s="448"/>
      <c r="J57" s="448"/>
      <c r="K57" s="448"/>
      <c r="L57" s="448"/>
      <c r="M57" s="448"/>
      <c r="N57" s="448"/>
      <c r="O57" s="448"/>
      <c r="P57" s="448"/>
      <c r="Q57" s="448"/>
      <c r="R57" s="444"/>
      <c r="S57" s="444"/>
      <c r="T57" s="120"/>
      <c r="U57" s="629"/>
      <c r="AD57" s="17"/>
    </row>
    <row r="58" spans="2:30" s="6" customFormat="1" ht="15" customHeight="1" x14ac:dyDescent="0.15">
      <c r="B58" s="21"/>
      <c r="C58" s="39"/>
      <c r="D58" s="156" t="s">
        <v>293</v>
      </c>
      <c r="E58" s="115"/>
      <c r="F58" s="115"/>
      <c r="G58" s="128"/>
      <c r="H58" s="128"/>
      <c r="I58" s="128"/>
      <c r="J58" s="128"/>
      <c r="K58" s="128"/>
      <c r="L58" s="128"/>
      <c r="M58" s="128"/>
      <c r="N58" s="128"/>
      <c r="O58" s="128"/>
      <c r="P58" s="128"/>
      <c r="Q58" s="128"/>
      <c r="R58" s="446"/>
      <c r="S58" s="446"/>
      <c r="T58" s="626"/>
      <c r="U58" s="628"/>
      <c r="AD58" s="17"/>
    </row>
    <row r="59" spans="2:30" s="6" customFormat="1" ht="4.5" customHeight="1" x14ac:dyDescent="0.15">
      <c r="B59" s="21"/>
      <c r="D59" s="9"/>
      <c r="L59" s="9"/>
      <c r="M59" s="9"/>
      <c r="N59" s="9"/>
      <c r="O59" s="9"/>
      <c r="P59" s="9"/>
      <c r="Q59" s="9"/>
      <c r="R59" s="9"/>
      <c r="S59" s="9"/>
      <c r="T59" s="9"/>
      <c r="U59" s="9"/>
      <c r="AD59" s="17"/>
    </row>
    <row r="60" spans="2:30" s="6" customFormat="1" ht="5.25" customHeight="1" x14ac:dyDescent="0.15">
      <c r="B60" s="35"/>
      <c r="C60" s="13"/>
      <c r="D60" s="25"/>
      <c r="E60" s="25"/>
      <c r="F60" s="25"/>
      <c r="G60" s="25"/>
      <c r="H60" s="25"/>
      <c r="I60" s="25"/>
      <c r="J60" s="25"/>
      <c r="K60" s="25"/>
      <c r="L60" s="25"/>
      <c r="M60" s="25"/>
      <c r="N60" s="25"/>
      <c r="O60" s="25"/>
      <c r="P60" s="25"/>
      <c r="Q60" s="25"/>
      <c r="R60" s="25"/>
      <c r="S60" s="25"/>
      <c r="T60" s="25"/>
      <c r="U60" s="25"/>
      <c r="V60" s="25"/>
      <c r="W60" s="25"/>
      <c r="X60" s="25"/>
      <c r="Y60" s="13"/>
      <c r="Z60" s="25"/>
      <c r="AA60" s="25"/>
      <c r="AB60" s="25"/>
      <c r="AC60" s="13"/>
      <c r="AD60" s="31"/>
    </row>
    <row r="61" spans="2:30" x14ac:dyDescent="0.15">
      <c r="C61" s="131"/>
      <c r="E61" s="32"/>
      <c r="T61" s="449" t="s">
        <v>784</v>
      </c>
      <c r="AB61" s="131"/>
    </row>
    <row r="62" spans="2:30" x14ac:dyDescent="0.15">
      <c r="B62" s="131"/>
      <c r="E62" s="32"/>
      <c r="T62" s="450" t="s">
        <v>785</v>
      </c>
      <c r="X62" s="131"/>
      <c r="Y62" s="32"/>
      <c r="AA62" s="131"/>
      <c r="AC62" s="32"/>
    </row>
  </sheetData>
  <mergeCells count="9">
    <mergeCell ref="B2:K2"/>
    <mergeCell ref="L4:AD4"/>
    <mergeCell ref="L2:AD2"/>
    <mergeCell ref="L3:AD3"/>
    <mergeCell ref="C10:S10"/>
    <mergeCell ref="L5:AD5"/>
    <mergeCell ref="B5:K5"/>
    <mergeCell ref="B4:K4"/>
    <mergeCell ref="B3:K3"/>
  </mergeCells>
  <phoneticPr fontId="2"/>
  <dataValidations count="8">
    <dataValidation type="list" allowBlank="1" showInputMessage="1" showErrorMessage="1" sqref="U28 U38:U39 U55:U58 U12:U15 U20:U26 U17:U18 U30:U33 U35:U36 U47:U48" xr:uid="{00000000-0002-0000-0000-000000000000}">
      <formula1>"イ：評価方法基準による,ロ：特別評価方法認定による,ハ：住宅型式性能認定による,ニ：製造者の認証による"</formula1>
    </dataValidation>
    <dataValidation type="list" allowBlank="1" showInputMessage="1" showErrorMessage="1" sqref="U50:U53" xr:uid="{00000000-0002-0000-0000-000001000000}">
      <formula1>"イ：評価方法基準による,ロ：特別評価方法認定による,ハ：住宅型式性能認定による,ニ：製造者の認証による,選択しない"</formula1>
    </dataValidation>
    <dataValidation type="list" allowBlank="1" showInputMessage="1" showErrorMessage="1" sqref="U42:U45" xr:uid="{00000000-0002-0000-0000-000002000000}">
      <formula1>"選択する,選択しない"</formula1>
    </dataValidation>
    <dataValidation type="list" allowBlank="1" showInputMessage="1" showErrorMessage="1" sqref="U41" xr:uid="{00000000-0002-0000-0000-000003000000}">
      <formula1>"選択する"</formula1>
    </dataValidation>
    <dataValidation type="list" allowBlank="1" showInputMessage="1" showErrorMessage="1" sqref="T13 T15:T16 T33 T58 T24:T26 T38:T39 T41:T45 T47:T48 T50:T53 T55:T56 T20:T22" xr:uid="{00000000-0002-0000-0000-000004000000}">
      <formula1>"選択する,選択しない,"</formula1>
    </dataValidation>
    <dataValidation type="list" allowBlank="1" showInputMessage="1" showErrorMessage="1" sqref="R34" xr:uid="{00000000-0002-0000-0000-000005000000}">
      <formula1>"4,5,6,"</formula1>
    </dataValidation>
    <dataValidation type="list" allowBlank="1" showInputMessage="1" showErrorMessage="1" sqref="T40 T49" xr:uid="{00000000-0002-0000-0000-000006000000}">
      <formula1>"選択する,選択しない,全て選択しない,"</formula1>
    </dataValidation>
    <dataValidation type="list" allowBlank="1" showInputMessage="1" showErrorMessage="1" sqref="T23" xr:uid="{00000000-0002-0000-0000-000007000000}">
      <formula1>"選択する,選択しない,該当なし,"</formula1>
    </dataValidation>
  </dataValidations>
  <pageMargins left="0.59055118110236227" right="0.19685039370078741" top="0.31496062992125984" bottom="0.15748031496062992" header="0.27559055118110237" footer="0.11811023622047245"/>
  <pageSetup paperSize="9" scale="95" orientation="portrait" blackAndWhite="1" r:id="rId1"/>
  <headerFooter>
    <oddHeader>&amp;R&amp;10(表紙)</oddHeader>
    <oddFooter>&amp;R&amp;"HG丸ｺﾞｼｯｸM-PRO,標準"&amp;6（一財）大阪建築防災センター　（20240105）</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75"/>
  <sheetViews>
    <sheetView view="pageBreakPreview" zoomScaleNormal="100" zoomScaleSheetLayoutView="100" zoomScalePageLayoutView="125" workbookViewId="0"/>
  </sheetViews>
  <sheetFormatPr defaultColWidth="11" defaultRowHeight="13.5" x14ac:dyDescent="0.15"/>
  <cols>
    <col min="1" max="5" width="2.625" style="1" customWidth="1"/>
    <col min="6" max="6" width="2.375" style="132" customWidth="1"/>
    <col min="7" max="7" width="2.625" style="1" customWidth="1"/>
    <col min="8" max="10" width="2" style="1" customWidth="1"/>
    <col min="11" max="13" width="3.125" style="1" customWidth="1"/>
    <col min="14" max="34" width="2.625" style="1" customWidth="1"/>
    <col min="35" max="35" width="2.375" style="132" customWidth="1"/>
    <col min="36" max="37" width="2.375" style="1" customWidth="1"/>
    <col min="38" max="38" width="2.125" style="1" customWidth="1"/>
    <col min="39" max="39" width="2.125" style="132" customWidth="1"/>
    <col min="40" max="41" width="2.125" style="1" customWidth="1"/>
    <col min="42" max="42" width="1" style="1" customWidth="1"/>
    <col min="43" max="63" width="3.625" style="1" customWidth="1"/>
    <col min="64" max="16384" width="11" style="1"/>
  </cols>
  <sheetData>
    <row r="1" spans="1:44" ht="7.5" customHeight="1" x14ac:dyDescent="0.15"/>
    <row r="2" spans="1:44" s="32" customFormat="1" ht="16.5" customHeight="1" thickBot="1" x14ac:dyDescent="0.2">
      <c r="A2" s="135" t="s">
        <v>284</v>
      </c>
      <c r="B2" s="6"/>
      <c r="C2" s="6"/>
      <c r="D2" s="6"/>
      <c r="E2" s="6"/>
      <c r="F2" s="9"/>
      <c r="G2" s="6"/>
      <c r="H2" s="6"/>
      <c r="I2" s="6"/>
      <c r="J2" s="6"/>
      <c r="K2" s="6"/>
      <c r="L2" s="6"/>
      <c r="M2" s="6"/>
      <c r="AI2" s="131"/>
      <c r="AM2" s="131"/>
    </row>
    <row r="3" spans="1:44" s="32" customFormat="1" ht="18" customHeight="1" x14ac:dyDescent="0.15">
      <c r="A3" s="136"/>
      <c r="B3" s="163" t="s">
        <v>124</v>
      </c>
      <c r="C3" s="163"/>
      <c r="D3" s="163"/>
      <c r="E3" s="163"/>
      <c r="F3" s="164"/>
      <c r="G3" s="163"/>
      <c r="H3" s="163"/>
      <c r="I3" s="163"/>
      <c r="J3" s="163"/>
      <c r="K3" s="163"/>
      <c r="L3" s="163"/>
      <c r="M3" s="165"/>
      <c r="N3" s="1104">
        <f>'共同・表紙(共通)'!L2</f>
        <v>0</v>
      </c>
      <c r="O3" s="1104"/>
      <c r="P3" s="1104"/>
      <c r="Q3" s="1104"/>
      <c r="R3" s="1104"/>
      <c r="S3" s="1104"/>
      <c r="T3" s="1104"/>
      <c r="U3" s="1104"/>
      <c r="V3" s="1104"/>
      <c r="W3" s="1104"/>
      <c r="X3" s="1104"/>
      <c r="Y3" s="1104"/>
      <c r="Z3" s="1104"/>
      <c r="AA3" s="1104"/>
      <c r="AB3" s="1104"/>
      <c r="AC3" s="1104"/>
      <c r="AD3" s="1104"/>
      <c r="AE3" s="1104"/>
      <c r="AF3" s="1104"/>
      <c r="AG3" s="1104"/>
      <c r="AH3" s="1104"/>
      <c r="AI3" s="1104"/>
      <c r="AJ3" s="1104"/>
      <c r="AK3" s="1104"/>
      <c r="AL3" s="1104"/>
      <c r="AM3" s="1104"/>
      <c r="AN3" s="1104"/>
      <c r="AO3" s="1105"/>
    </row>
    <row r="4" spans="1:44" s="32" customFormat="1" ht="18" customHeight="1" x14ac:dyDescent="0.15">
      <c r="A4" s="137"/>
      <c r="B4" s="166" t="s">
        <v>125</v>
      </c>
      <c r="C4" s="166"/>
      <c r="D4" s="166"/>
      <c r="E4" s="166"/>
      <c r="F4" s="167"/>
      <c r="G4" s="166"/>
      <c r="H4" s="166"/>
      <c r="I4" s="166"/>
      <c r="J4" s="166"/>
      <c r="K4" s="166"/>
      <c r="L4" s="166"/>
      <c r="M4" s="168"/>
      <c r="N4" s="1106">
        <f>'共同・表紙(共通)'!L3</f>
        <v>0</v>
      </c>
      <c r="O4" s="1106"/>
      <c r="P4" s="1106"/>
      <c r="Q4" s="1106"/>
      <c r="R4" s="1106"/>
      <c r="S4" s="1106"/>
      <c r="T4" s="1106"/>
      <c r="U4" s="1106"/>
      <c r="V4" s="1106"/>
      <c r="W4" s="1106"/>
      <c r="X4" s="1106"/>
      <c r="Y4" s="1106"/>
      <c r="Z4" s="1106"/>
      <c r="AA4" s="1106"/>
      <c r="AB4" s="1106"/>
      <c r="AC4" s="1106"/>
      <c r="AD4" s="1106"/>
      <c r="AE4" s="1106"/>
      <c r="AF4" s="1106"/>
      <c r="AG4" s="1106"/>
      <c r="AH4" s="1106"/>
      <c r="AI4" s="1106"/>
      <c r="AJ4" s="1106"/>
      <c r="AK4" s="1106"/>
      <c r="AL4" s="1106"/>
      <c r="AM4" s="1106"/>
      <c r="AN4" s="1106"/>
      <c r="AO4" s="1107"/>
    </row>
    <row r="5" spans="1:44" s="32" customFormat="1" ht="18" customHeight="1" x14ac:dyDescent="0.15">
      <c r="A5" s="137"/>
      <c r="B5" s="166" t="s">
        <v>1038</v>
      </c>
      <c r="C5" s="166"/>
      <c r="D5" s="166"/>
      <c r="E5" s="166"/>
      <c r="F5" s="167"/>
      <c r="G5" s="166"/>
      <c r="H5" s="166"/>
      <c r="I5" s="166"/>
      <c r="J5" s="166"/>
      <c r="K5" s="166"/>
      <c r="L5" s="166"/>
      <c r="M5" s="168"/>
      <c r="N5" s="1108">
        <f>'共同・表紙(共通)'!L4</f>
        <v>0</v>
      </c>
      <c r="O5" s="1108"/>
      <c r="P5" s="1108"/>
      <c r="Q5" s="1108"/>
      <c r="R5" s="1108"/>
      <c r="S5" s="1108"/>
      <c r="T5" s="1108"/>
      <c r="U5" s="1108"/>
      <c r="V5" s="1108"/>
      <c r="W5" s="1108"/>
      <c r="X5" s="1108"/>
      <c r="Y5" s="1108"/>
      <c r="Z5" s="1108"/>
      <c r="AA5" s="1108"/>
      <c r="AB5" s="1108"/>
      <c r="AC5" s="1108"/>
      <c r="AD5" s="1108"/>
      <c r="AE5" s="1108"/>
      <c r="AF5" s="1108"/>
      <c r="AG5" s="1108"/>
      <c r="AH5" s="1108"/>
      <c r="AI5" s="1108"/>
      <c r="AJ5" s="1108"/>
      <c r="AK5" s="1108"/>
      <c r="AL5" s="1108"/>
      <c r="AM5" s="1108"/>
      <c r="AN5" s="1108"/>
      <c r="AO5" s="1109"/>
    </row>
    <row r="6" spans="1:44" s="32" customFormat="1" ht="18" customHeight="1" thickBot="1" x14ac:dyDescent="0.2">
      <c r="A6" s="138"/>
      <c r="B6" s="169" t="s">
        <v>126</v>
      </c>
      <c r="C6" s="169"/>
      <c r="D6" s="169"/>
      <c r="E6" s="169"/>
      <c r="F6" s="170"/>
      <c r="G6" s="169"/>
      <c r="H6" s="169"/>
      <c r="I6" s="169"/>
      <c r="J6" s="169"/>
      <c r="K6" s="169"/>
      <c r="L6" s="169"/>
      <c r="M6" s="171"/>
      <c r="N6" s="1110" t="s">
        <v>1129</v>
      </c>
      <c r="O6" s="1110"/>
      <c r="P6" s="1110"/>
      <c r="Q6" s="1110"/>
      <c r="R6" s="1110"/>
      <c r="S6" s="1110"/>
      <c r="T6" s="1110"/>
      <c r="U6" s="1110"/>
      <c r="V6" s="1110"/>
      <c r="W6" s="1110"/>
      <c r="X6" s="1110"/>
      <c r="Y6" s="1110"/>
      <c r="Z6" s="1110"/>
      <c r="AA6" s="1110"/>
      <c r="AB6" s="1110"/>
      <c r="AC6" s="1110"/>
      <c r="AD6" s="1110"/>
      <c r="AE6" s="1110"/>
      <c r="AF6" s="1110"/>
      <c r="AG6" s="1110"/>
      <c r="AH6" s="1110"/>
      <c r="AI6" s="1110"/>
      <c r="AJ6" s="1110"/>
      <c r="AK6" s="1110"/>
      <c r="AL6" s="1110"/>
      <c r="AM6" s="1110"/>
      <c r="AN6" s="1110"/>
      <c r="AO6" s="1111"/>
    </row>
    <row r="7" spans="1:44" s="3" customFormat="1" ht="16.5" customHeight="1" thickBot="1" x14ac:dyDescent="0.2">
      <c r="A7" s="195" t="s">
        <v>881</v>
      </c>
      <c r="B7" s="195"/>
      <c r="D7" s="656"/>
      <c r="F7" s="4"/>
      <c r="G7" s="6"/>
      <c r="AF7" s="3" t="s">
        <v>138</v>
      </c>
      <c r="AI7" s="4"/>
      <c r="AM7" s="4"/>
      <c r="AQ7" s="195" t="s">
        <v>139</v>
      </c>
      <c r="AR7" s="32"/>
    </row>
    <row r="8" spans="1:44" s="6" customFormat="1" ht="12" customHeight="1" x14ac:dyDescent="0.15">
      <c r="A8" s="5"/>
      <c r="B8" s="994" t="s">
        <v>373</v>
      </c>
      <c r="C8" s="995"/>
      <c r="D8" s="995"/>
      <c r="E8" s="996"/>
      <c r="F8" s="1051" t="s">
        <v>302</v>
      </c>
      <c r="G8" s="1087"/>
      <c r="H8" s="1000" t="s">
        <v>279</v>
      </c>
      <c r="I8" s="1001"/>
      <c r="J8" s="1002"/>
      <c r="K8" s="994" t="s">
        <v>374</v>
      </c>
      <c r="L8" s="995"/>
      <c r="M8" s="996"/>
      <c r="N8" s="1013" t="s">
        <v>375</v>
      </c>
      <c r="O8" s="955"/>
      <c r="P8" s="955"/>
      <c r="Q8" s="955"/>
      <c r="R8" s="955"/>
      <c r="S8" s="955"/>
      <c r="T8" s="955"/>
      <c r="U8" s="955"/>
      <c r="V8" s="955"/>
      <c r="W8" s="955"/>
      <c r="X8" s="955"/>
      <c r="Y8" s="955"/>
      <c r="Z8" s="955"/>
      <c r="AA8" s="955"/>
      <c r="AB8" s="955"/>
      <c r="AC8" s="955"/>
      <c r="AD8" s="955"/>
      <c r="AE8" s="955"/>
      <c r="AF8" s="955"/>
      <c r="AG8" s="955"/>
      <c r="AH8" s="955"/>
      <c r="AI8" s="955"/>
      <c r="AJ8" s="955"/>
      <c r="AK8" s="955"/>
      <c r="AL8" s="956"/>
      <c r="AM8" s="1006" t="s">
        <v>376</v>
      </c>
      <c r="AN8" s="1007"/>
      <c r="AO8" s="1008"/>
    </row>
    <row r="9" spans="1:44" s="6" customFormat="1" ht="12" customHeight="1" thickBot="1" x14ac:dyDescent="0.2">
      <c r="A9" s="7"/>
      <c r="B9" s="997"/>
      <c r="C9" s="998"/>
      <c r="D9" s="998"/>
      <c r="E9" s="999"/>
      <c r="F9" s="1053"/>
      <c r="G9" s="1088"/>
      <c r="H9" s="1003"/>
      <c r="I9" s="1004"/>
      <c r="J9" s="1005"/>
      <c r="K9" s="997"/>
      <c r="L9" s="998"/>
      <c r="M9" s="999"/>
      <c r="N9" s="985" t="s">
        <v>377</v>
      </c>
      <c r="O9" s="986"/>
      <c r="P9" s="986"/>
      <c r="Q9" s="987"/>
      <c r="R9" s="985" t="s">
        <v>378</v>
      </c>
      <c r="S9" s="986"/>
      <c r="T9" s="986"/>
      <c r="U9" s="986"/>
      <c r="V9" s="986"/>
      <c r="W9" s="986"/>
      <c r="X9" s="986"/>
      <c r="Y9" s="986"/>
      <c r="Z9" s="986"/>
      <c r="AA9" s="986"/>
      <c r="AB9" s="986"/>
      <c r="AC9" s="986"/>
      <c r="AD9" s="986"/>
      <c r="AE9" s="986"/>
      <c r="AF9" s="986"/>
      <c r="AG9" s="986"/>
      <c r="AH9" s="987"/>
      <c r="AI9" s="985" t="s">
        <v>143</v>
      </c>
      <c r="AJ9" s="986"/>
      <c r="AK9" s="986"/>
      <c r="AL9" s="987"/>
      <c r="AM9" s="1009"/>
      <c r="AN9" s="1010"/>
      <c r="AO9" s="1011"/>
    </row>
    <row r="10" spans="1:44" s="3" customFormat="1" ht="14.25" customHeight="1" x14ac:dyDescent="0.15">
      <c r="A10" s="974" t="s">
        <v>824</v>
      </c>
      <c r="B10" s="657" t="s">
        <v>915</v>
      </c>
      <c r="C10" s="658"/>
      <c r="D10" s="658"/>
      <c r="E10" s="659"/>
      <c r="F10" s="64" t="s">
        <v>144</v>
      </c>
      <c r="G10" s="129"/>
      <c r="H10" s="397" t="s">
        <v>121</v>
      </c>
      <c r="I10" s="64" t="s">
        <v>379</v>
      </c>
      <c r="J10" s="200"/>
      <c r="K10" s="1029" t="s">
        <v>116</v>
      </c>
      <c r="L10" s="1030"/>
      <c r="M10" s="1028"/>
      <c r="N10" s="976" t="s">
        <v>118</v>
      </c>
      <c r="O10" s="977"/>
      <c r="P10" s="977"/>
      <c r="Q10" s="978"/>
      <c r="R10" s="641" t="s">
        <v>860</v>
      </c>
      <c r="S10" s="118" t="s">
        <v>1016</v>
      </c>
      <c r="X10" s="118"/>
      <c r="Y10" s="118"/>
      <c r="Z10" s="118"/>
      <c r="AA10" s="118"/>
      <c r="AB10" s="212"/>
      <c r="AH10" s="151"/>
      <c r="AI10" s="433" t="s">
        <v>121</v>
      </c>
      <c r="AJ10" s="235" t="s">
        <v>188</v>
      </c>
      <c r="AK10" s="235"/>
      <c r="AL10" s="640"/>
      <c r="AM10" s="10" t="s">
        <v>204</v>
      </c>
      <c r="AN10" s="29" t="s">
        <v>146</v>
      </c>
      <c r="AO10" s="30"/>
    </row>
    <row r="11" spans="1:44" s="3" customFormat="1" ht="14.25" customHeight="1" x14ac:dyDescent="0.15">
      <c r="A11" s="975"/>
      <c r="B11" s="979" t="s">
        <v>140</v>
      </c>
      <c r="C11" s="980"/>
      <c r="D11" s="980"/>
      <c r="E11" s="981"/>
      <c r="F11" s="397" t="s">
        <v>121</v>
      </c>
      <c r="G11" s="129">
        <v>3</v>
      </c>
      <c r="H11" s="397" t="s">
        <v>121</v>
      </c>
      <c r="I11" s="64" t="s">
        <v>380</v>
      </c>
      <c r="J11" s="129"/>
      <c r="K11" s="787"/>
      <c r="L11" s="788"/>
      <c r="M11" s="789"/>
      <c r="N11" s="966" t="s">
        <v>323</v>
      </c>
      <c r="O11" s="918"/>
      <c r="P11" s="918"/>
      <c r="Q11" s="919"/>
      <c r="S11" s="397" t="s">
        <v>121</v>
      </c>
      <c r="T11" s="118" t="s">
        <v>702</v>
      </c>
      <c r="U11" s="237"/>
      <c r="V11" s="237"/>
      <c r="W11" s="237"/>
      <c r="X11" s="237"/>
      <c r="Y11" s="397" t="s">
        <v>121</v>
      </c>
      <c r="Z11" s="118" t="s">
        <v>1017</v>
      </c>
      <c r="AH11" s="639"/>
      <c r="AI11" s="433" t="s">
        <v>121</v>
      </c>
      <c r="AJ11" s="1024" t="s">
        <v>726</v>
      </c>
      <c r="AK11" s="1024"/>
      <c r="AL11" s="1025"/>
      <c r="AM11" s="19" t="s">
        <v>204</v>
      </c>
      <c r="AN11" s="6" t="s">
        <v>147</v>
      </c>
      <c r="AO11" s="20"/>
    </row>
    <row r="12" spans="1:44" s="3" customFormat="1" ht="14.25" customHeight="1" x14ac:dyDescent="0.15">
      <c r="A12" s="975"/>
      <c r="B12" s="1048" t="s">
        <v>390</v>
      </c>
      <c r="C12" s="1049"/>
      <c r="D12" s="1049"/>
      <c r="E12" s="1050"/>
      <c r="F12" s="397" t="s">
        <v>121</v>
      </c>
      <c r="G12" s="129">
        <v>2</v>
      </c>
      <c r="H12" s="397" t="s">
        <v>121</v>
      </c>
      <c r="I12" s="64" t="s">
        <v>191</v>
      </c>
      <c r="J12" s="129"/>
      <c r="K12" s="21"/>
      <c r="L12" s="6"/>
      <c r="M12" s="17"/>
      <c r="N12" s="966" t="s">
        <v>305</v>
      </c>
      <c r="O12" s="918"/>
      <c r="P12" s="918"/>
      <c r="Q12" s="919"/>
      <c r="R12" s="641" t="s">
        <v>56</v>
      </c>
      <c r="S12" s="118" t="s">
        <v>861</v>
      </c>
      <c r="T12" s="118"/>
      <c r="U12" s="118"/>
      <c r="V12" s="118"/>
      <c r="W12" s="211"/>
      <c r="X12" s="1092"/>
      <c r="Y12" s="1092"/>
      <c r="Z12" s="1092"/>
      <c r="AA12" s="1091" t="s">
        <v>862</v>
      </c>
      <c r="AB12" s="1091"/>
      <c r="AC12" s="1094"/>
      <c r="AD12" s="1094"/>
      <c r="AE12" s="1094"/>
      <c r="AF12" s="118"/>
      <c r="AG12" s="212" t="s">
        <v>983</v>
      </c>
      <c r="AH12" s="151" t="s">
        <v>382</v>
      </c>
      <c r="AI12" s="433" t="s">
        <v>121</v>
      </c>
      <c r="AJ12" s="1116" t="s">
        <v>31</v>
      </c>
      <c r="AK12" s="1116"/>
      <c r="AL12" s="1117"/>
      <c r="AM12" s="19"/>
      <c r="AN12" s="6"/>
      <c r="AO12" s="20"/>
    </row>
    <row r="13" spans="1:44" s="3" customFormat="1" ht="14.25" customHeight="1" x14ac:dyDescent="0.15">
      <c r="A13" s="975"/>
      <c r="B13" s="657"/>
      <c r="C13" s="669"/>
      <c r="D13" s="669"/>
      <c r="E13" s="670"/>
      <c r="F13" s="397" t="s">
        <v>121</v>
      </c>
      <c r="G13" s="129">
        <v>1</v>
      </c>
      <c r="H13" s="397" t="s">
        <v>121</v>
      </c>
      <c r="I13" s="64" t="s">
        <v>381</v>
      </c>
      <c r="J13" s="129"/>
      <c r="K13" s="21"/>
      <c r="L13" s="6"/>
      <c r="M13" s="17"/>
      <c r="R13" s="641" t="s">
        <v>56</v>
      </c>
      <c r="S13" s="118" t="s">
        <v>863</v>
      </c>
      <c r="T13" s="211"/>
      <c r="U13" s="211"/>
      <c r="V13" s="211"/>
      <c r="W13" s="211"/>
      <c r="X13" s="211"/>
      <c r="Y13" s="211"/>
      <c r="Z13" s="211"/>
      <c r="AA13" s="211"/>
      <c r="AB13" s="211"/>
      <c r="AC13" s="211"/>
      <c r="AD13" s="211"/>
      <c r="AE13" s="211"/>
      <c r="AF13" s="211"/>
      <c r="AG13" s="211"/>
      <c r="AH13" s="642"/>
      <c r="AI13" s="433" t="s">
        <v>121</v>
      </c>
      <c r="AJ13" s="64" t="s">
        <v>248</v>
      </c>
      <c r="AK13" s="64"/>
      <c r="AL13" s="151"/>
      <c r="AM13" s="19"/>
      <c r="AN13" s="6"/>
      <c r="AO13" s="20"/>
    </row>
    <row r="14" spans="1:44" s="3" customFormat="1" ht="14.25" customHeight="1" x14ac:dyDescent="0.15">
      <c r="A14" s="975"/>
      <c r="B14" s="671"/>
      <c r="C14" s="1040"/>
      <c r="D14" s="1040"/>
      <c r="E14" s="1041"/>
      <c r="F14" s="246"/>
      <c r="G14" s="203"/>
      <c r="H14" s="130"/>
      <c r="I14" s="71"/>
      <c r="J14" s="129"/>
      <c r="K14" s="21"/>
      <c r="L14" s="6"/>
      <c r="M14" s="17"/>
      <c r="N14" s="36"/>
      <c r="O14" s="26"/>
      <c r="P14" s="26"/>
      <c r="Q14" s="17"/>
      <c r="R14" s="6"/>
      <c r="S14" s="397" t="s">
        <v>121</v>
      </c>
      <c r="T14" s="118" t="s">
        <v>864</v>
      </c>
      <c r="V14" s="118"/>
      <c r="Y14" s="397" t="s">
        <v>121</v>
      </c>
      <c r="Z14" s="118" t="s">
        <v>865</v>
      </c>
      <c r="AD14" s="118"/>
      <c r="AE14" s="118"/>
      <c r="AF14" s="118"/>
      <c r="AH14" s="200"/>
      <c r="AI14" s="433" t="s">
        <v>121</v>
      </c>
      <c r="AJ14" s="1024" t="s">
        <v>285</v>
      </c>
      <c r="AK14" s="1024"/>
      <c r="AL14" s="1025"/>
      <c r="AM14" s="19"/>
      <c r="AN14" s="6"/>
      <c r="AO14" s="20"/>
    </row>
    <row r="15" spans="1:44" s="3" customFormat="1" ht="14.25" customHeight="1" x14ac:dyDescent="0.15">
      <c r="A15" s="975"/>
      <c r="B15" s="242" t="s">
        <v>391</v>
      </c>
      <c r="C15" s="213"/>
      <c r="D15" s="213"/>
      <c r="E15" s="243"/>
      <c r="F15" s="64" t="s">
        <v>144</v>
      </c>
      <c r="G15" s="244"/>
      <c r="J15" s="129"/>
      <c r="K15" s="21"/>
      <c r="L15" s="6"/>
      <c r="M15" s="17"/>
      <c r="N15" s="36"/>
      <c r="O15" s="26"/>
      <c r="P15" s="26"/>
      <c r="Q15" s="17"/>
      <c r="R15" s="6"/>
      <c r="S15" s="397" t="s">
        <v>121</v>
      </c>
      <c r="T15" s="118" t="s">
        <v>866</v>
      </c>
      <c r="U15" s="118"/>
      <c r="V15" s="118"/>
      <c r="W15" s="118"/>
      <c r="X15" s="118"/>
      <c r="Y15" s="397" t="s">
        <v>121</v>
      </c>
      <c r="Z15" s="118" t="s">
        <v>624</v>
      </c>
      <c r="AB15" s="1093"/>
      <c r="AC15" s="1093"/>
      <c r="AD15" s="1093"/>
      <c r="AE15" s="1093"/>
      <c r="AF15" s="1093"/>
      <c r="AG15" s="1093"/>
      <c r="AH15" s="151" t="s">
        <v>382</v>
      </c>
      <c r="AI15" s="433" t="s">
        <v>121</v>
      </c>
      <c r="AJ15" s="1024" t="s">
        <v>398</v>
      </c>
      <c r="AK15" s="1024"/>
      <c r="AL15" s="1025"/>
      <c r="AM15" s="19"/>
      <c r="AN15" s="6"/>
      <c r="AO15" s="20"/>
    </row>
    <row r="16" spans="1:44" s="3" customFormat="1" ht="14.25" customHeight="1" x14ac:dyDescent="0.15">
      <c r="A16" s="975"/>
      <c r="B16" s="966" t="s">
        <v>140</v>
      </c>
      <c r="C16" s="918"/>
      <c r="D16" s="918"/>
      <c r="E16" s="919"/>
      <c r="F16" s="397" t="s">
        <v>121</v>
      </c>
      <c r="G16" s="71">
        <v>3</v>
      </c>
      <c r="H16" s="130"/>
      <c r="I16" s="71"/>
      <c r="J16" s="129"/>
      <c r="K16" s="15"/>
      <c r="L16" s="8"/>
      <c r="M16" s="16"/>
      <c r="N16" s="36"/>
      <c r="O16" s="26"/>
      <c r="P16" s="26"/>
      <c r="Q16" s="16"/>
      <c r="R16" s="6"/>
      <c r="S16" s="397" t="s">
        <v>121</v>
      </c>
      <c r="T16" s="118" t="s">
        <v>867</v>
      </c>
      <c r="U16" s="118"/>
      <c r="V16" s="118"/>
      <c r="W16" s="118"/>
      <c r="X16" s="118"/>
      <c r="Y16" s="118"/>
      <c r="Z16" s="1094"/>
      <c r="AA16" s="1094"/>
      <c r="AB16" s="1094"/>
      <c r="AC16" s="1094"/>
      <c r="AD16" s="1094"/>
      <c r="AE16" s="1094"/>
      <c r="AF16" s="1094"/>
      <c r="AG16" s="1094"/>
      <c r="AH16" s="151" t="s">
        <v>382</v>
      </c>
      <c r="AI16" s="245" t="s">
        <v>121</v>
      </c>
      <c r="AJ16" s="1024" t="s">
        <v>868</v>
      </c>
      <c r="AK16" s="1024"/>
      <c r="AL16" s="1025"/>
      <c r="AM16" s="19"/>
      <c r="AN16" s="6"/>
      <c r="AO16" s="20"/>
    </row>
    <row r="17" spans="1:41" s="3" customFormat="1" ht="14.25" customHeight="1" x14ac:dyDescent="0.15">
      <c r="A17" s="975"/>
      <c r="B17" s="1061" t="s">
        <v>392</v>
      </c>
      <c r="C17" s="1091"/>
      <c r="D17" s="1091"/>
      <c r="E17" s="1095"/>
      <c r="F17" s="397" t="s">
        <v>121</v>
      </c>
      <c r="G17" s="71">
        <v>2</v>
      </c>
      <c r="H17" s="130"/>
      <c r="I17" s="71"/>
      <c r="J17" s="129"/>
      <c r="K17" s="21"/>
      <c r="L17" s="6"/>
      <c r="M17" s="17"/>
      <c r="N17" s="36"/>
      <c r="O17" s="26"/>
      <c r="P17" s="26"/>
      <c r="Q17" s="16"/>
      <c r="R17" s="641" t="s">
        <v>56</v>
      </c>
      <c r="S17" s="118" t="s">
        <v>395</v>
      </c>
      <c r="T17" s="118"/>
      <c r="U17" s="118"/>
      <c r="V17" s="118"/>
      <c r="X17" s="118"/>
      <c r="AD17" s="118"/>
      <c r="AE17" s="118"/>
      <c r="AF17" s="118"/>
      <c r="AG17" s="118"/>
      <c r="AH17" s="200"/>
      <c r="AI17" s="245" t="s">
        <v>121</v>
      </c>
      <c r="AJ17" s="259"/>
      <c r="AK17" s="259"/>
      <c r="AL17" s="480"/>
      <c r="AM17" s="19"/>
      <c r="AN17" s="6"/>
      <c r="AO17" s="20"/>
    </row>
    <row r="18" spans="1:41" s="3" customFormat="1" ht="14.25" customHeight="1" x14ac:dyDescent="0.15">
      <c r="A18" s="975"/>
      <c r="B18" s="239"/>
      <c r="C18" s="1089"/>
      <c r="D18" s="1089"/>
      <c r="E18" s="1090"/>
      <c r="F18" s="241" t="s">
        <v>121</v>
      </c>
      <c r="G18" s="203">
        <v>1</v>
      </c>
      <c r="H18" s="130"/>
      <c r="I18" s="71"/>
      <c r="J18" s="129"/>
      <c r="K18" s="21"/>
      <c r="L18" s="6"/>
      <c r="M18" s="17"/>
      <c r="N18" s="36"/>
      <c r="O18" s="26"/>
      <c r="P18" s="26"/>
      <c r="Q18" s="16"/>
      <c r="R18" s="6"/>
      <c r="S18" s="397" t="s">
        <v>121</v>
      </c>
      <c r="T18" s="118" t="s">
        <v>396</v>
      </c>
      <c r="U18" s="118"/>
      <c r="W18" s="118"/>
      <c r="X18" s="118"/>
      <c r="Y18" s="118"/>
      <c r="Z18" s="118"/>
      <c r="AD18" s="118"/>
      <c r="AE18" s="118"/>
      <c r="AF18" s="118"/>
      <c r="AG18" s="118"/>
      <c r="AH18" s="200"/>
      <c r="AJ18" s="118"/>
      <c r="AK18" s="118"/>
      <c r="AL18" s="118"/>
      <c r="AM18" s="19"/>
      <c r="AN18" s="6"/>
      <c r="AO18" s="20"/>
    </row>
    <row r="19" spans="1:41" s="3" customFormat="1" ht="14.25" customHeight="1" x14ac:dyDescent="0.15">
      <c r="A19" s="975"/>
      <c r="B19" s="657" t="s">
        <v>988</v>
      </c>
      <c r="C19" s="661"/>
      <c r="D19" s="661"/>
      <c r="E19" s="662"/>
      <c r="F19" s="177"/>
      <c r="G19" s="71"/>
      <c r="H19" s="130"/>
      <c r="I19" s="71"/>
      <c r="J19" s="129"/>
      <c r="K19" s="21"/>
      <c r="L19" s="6"/>
      <c r="M19" s="17"/>
      <c r="N19" s="36"/>
      <c r="O19" s="26"/>
      <c r="P19" s="26"/>
      <c r="Q19" s="16"/>
      <c r="R19" s="71"/>
      <c r="S19" s="397" t="s">
        <v>121</v>
      </c>
      <c r="T19" s="118" t="s">
        <v>869</v>
      </c>
      <c r="U19" s="118"/>
      <c r="X19" s="118"/>
      <c r="Y19" s="118"/>
      <c r="Z19" s="118"/>
      <c r="AD19" s="118"/>
      <c r="AE19" s="118"/>
      <c r="AF19" s="118"/>
      <c r="AG19" s="118"/>
      <c r="AH19" s="200"/>
      <c r="AJ19" s="118"/>
      <c r="AK19" s="118"/>
      <c r="AL19" s="118"/>
      <c r="AM19" s="19"/>
      <c r="AN19" s="6"/>
      <c r="AO19" s="20"/>
    </row>
    <row r="20" spans="1:41" s="3" customFormat="1" ht="14.25" customHeight="1" x14ac:dyDescent="0.15">
      <c r="A20" s="975"/>
      <c r="B20" s="979" t="s">
        <v>989</v>
      </c>
      <c r="C20" s="980"/>
      <c r="D20" s="980"/>
      <c r="E20" s="981"/>
      <c r="F20" s="177"/>
      <c r="G20" s="71"/>
      <c r="H20" s="130"/>
      <c r="I20" s="71"/>
      <c r="J20" s="129"/>
      <c r="K20" s="21"/>
      <c r="L20" s="6"/>
      <c r="M20" s="17"/>
      <c r="N20" s="36"/>
      <c r="O20" s="26"/>
      <c r="P20" s="26"/>
      <c r="Q20" s="16"/>
      <c r="R20" s="71"/>
      <c r="T20" s="397" t="s">
        <v>121</v>
      </c>
      <c r="U20" s="118" t="s">
        <v>870</v>
      </c>
      <c r="X20" s="397" t="s">
        <v>121</v>
      </c>
      <c r="Y20" s="118" t="s">
        <v>871</v>
      </c>
      <c r="AB20" s="397" t="s">
        <v>121</v>
      </c>
      <c r="AC20" s="118" t="s">
        <v>872</v>
      </c>
      <c r="AF20" s="118"/>
      <c r="AG20" s="118"/>
      <c r="AH20" s="200"/>
      <c r="AJ20" s="118"/>
      <c r="AK20" s="118"/>
      <c r="AL20" s="118"/>
      <c r="AM20" s="19"/>
      <c r="AN20" s="6"/>
      <c r="AO20" s="20"/>
    </row>
    <row r="21" spans="1:41" s="3" customFormat="1" ht="14.25" customHeight="1" x14ac:dyDescent="0.15">
      <c r="A21" s="975"/>
      <c r="B21" s="663" t="s">
        <v>121</v>
      </c>
      <c r="C21" s="664" t="s">
        <v>386</v>
      </c>
      <c r="D21" s="661"/>
      <c r="E21" s="662"/>
      <c r="F21" s="177"/>
      <c r="G21" s="200"/>
      <c r="H21" s="130"/>
      <c r="I21" s="71"/>
      <c r="J21" s="129"/>
      <c r="K21" s="21"/>
      <c r="L21" s="6"/>
      <c r="M21" s="17"/>
      <c r="N21" s="36"/>
      <c r="O21" s="26"/>
      <c r="P21" s="26"/>
      <c r="Q21" s="16"/>
      <c r="R21" s="130"/>
      <c r="T21" s="397" t="s">
        <v>121</v>
      </c>
      <c r="U21" s="118" t="s">
        <v>873</v>
      </c>
      <c r="AH21" s="200"/>
      <c r="AJ21" s="118"/>
      <c r="AK21" s="118"/>
      <c r="AL21" s="118"/>
      <c r="AM21" s="19"/>
      <c r="AN21" s="6"/>
      <c r="AO21" s="20"/>
    </row>
    <row r="22" spans="1:41" s="3" customFormat="1" ht="14.25" customHeight="1" x14ac:dyDescent="0.15">
      <c r="A22" s="975"/>
      <c r="B22" s="660" t="s">
        <v>121</v>
      </c>
      <c r="C22" s="665" t="s">
        <v>148</v>
      </c>
      <c r="D22" s="666"/>
      <c r="E22" s="667"/>
      <c r="F22" s="246"/>
      <c r="G22" s="203"/>
      <c r="H22" s="130"/>
      <c r="I22" s="71"/>
      <c r="J22" s="129"/>
      <c r="K22" s="21"/>
      <c r="L22" s="6"/>
      <c r="M22" s="17"/>
      <c r="N22" s="36"/>
      <c r="O22" s="26"/>
      <c r="P22" s="26"/>
      <c r="Q22" s="16"/>
      <c r="R22" s="177"/>
      <c r="S22" s="397" t="s">
        <v>121</v>
      </c>
      <c r="T22" s="118" t="s">
        <v>874</v>
      </c>
      <c r="U22" s="118"/>
      <c r="V22" s="118"/>
      <c r="W22" s="118"/>
      <c r="X22" s="211"/>
      <c r="Y22" s="635"/>
      <c r="Z22" s="635"/>
      <c r="AA22" s="635"/>
      <c r="AB22" s="635"/>
      <c r="AC22" s="635"/>
      <c r="AD22" s="635"/>
      <c r="AE22" s="635"/>
      <c r="AF22" s="635"/>
      <c r="AG22" s="635"/>
      <c r="AH22" s="151" t="s">
        <v>382</v>
      </c>
      <c r="AJ22" s="118"/>
      <c r="AK22" s="118"/>
      <c r="AL22" s="118"/>
      <c r="AM22" s="19"/>
      <c r="AN22" s="6"/>
      <c r="AO22" s="20"/>
    </row>
    <row r="23" spans="1:41" s="3" customFormat="1" ht="14.25" customHeight="1" x14ac:dyDescent="0.15">
      <c r="A23" s="975"/>
      <c r="B23" s="247" t="s">
        <v>393</v>
      </c>
      <c r="C23" s="118"/>
      <c r="D23" s="118"/>
      <c r="E23" s="200"/>
      <c r="F23" s="64" t="s">
        <v>144</v>
      </c>
      <c r="G23" s="71"/>
      <c r="H23" s="130"/>
      <c r="I23" s="71"/>
      <c r="J23" s="129"/>
      <c r="N23" s="1119"/>
      <c r="O23" s="1120"/>
      <c r="P23" s="1120"/>
      <c r="Q23" s="1121"/>
      <c r="R23" s="52"/>
      <c r="S23" s="397" t="s">
        <v>121</v>
      </c>
      <c r="T23" s="118" t="s">
        <v>397</v>
      </c>
      <c r="V23" s="217"/>
      <c r="W23" s="218"/>
      <c r="X23" s="217"/>
      <c r="Y23" s="217"/>
      <c r="Z23" s="217"/>
      <c r="AA23" s="217"/>
      <c r="AB23" s="217"/>
      <c r="AC23" s="217"/>
      <c r="AD23" s="217"/>
      <c r="AE23" s="217"/>
      <c r="AF23" s="217"/>
      <c r="AG23" s="217"/>
      <c r="AH23" s="258"/>
      <c r="AJ23" s="118"/>
      <c r="AK23" s="118"/>
      <c r="AL23" s="118"/>
      <c r="AM23" s="19"/>
      <c r="AN23" s="6"/>
      <c r="AO23" s="20"/>
    </row>
    <row r="24" spans="1:41" s="3" customFormat="1" ht="14.25" customHeight="1" x14ac:dyDescent="0.15">
      <c r="A24" s="173"/>
      <c r="B24" s="966" t="s">
        <v>387</v>
      </c>
      <c r="C24" s="918"/>
      <c r="D24" s="918"/>
      <c r="E24" s="919"/>
      <c r="F24" s="397" t="s">
        <v>121</v>
      </c>
      <c r="G24" s="71">
        <v>2</v>
      </c>
      <c r="H24" s="130"/>
      <c r="I24" s="71"/>
      <c r="J24" s="129"/>
      <c r="N24" s="1045" t="s">
        <v>385</v>
      </c>
      <c r="O24" s="1046"/>
      <c r="P24" s="1046"/>
      <c r="Q24" s="1047"/>
      <c r="R24" s="643" t="s">
        <v>121</v>
      </c>
      <c r="S24" s="254" t="s">
        <v>786</v>
      </c>
      <c r="T24" s="254"/>
      <c r="U24" s="254"/>
      <c r="V24" s="254"/>
      <c r="W24" s="644" t="s">
        <v>383</v>
      </c>
      <c r="X24" s="645"/>
      <c r="Y24" s="645"/>
      <c r="Z24" s="645"/>
      <c r="AA24" s="645"/>
      <c r="AB24" s="645"/>
      <c r="AC24" s="645"/>
      <c r="AD24" s="645"/>
      <c r="AE24" s="645"/>
      <c r="AF24" s="645"/>
      <c r="AG24" s="645"/>
      <c r="AH24" s="488" t="s">
        <v>382</v>
      </c>
      <c r="AJ24" s="118"/>
      <c r="AK24" s="118"/>
      <c r="AL24" s="118"/>
      <c r="AM24" s="19"/>
      <c r="AN24" s="6"/>
      <c r="AO24" s="20"/>
    </row>
    <row r="25" spans="1:41" s="3" customFormat="1" ht="14.25" customHeight="1" x14ac:dyDescent="0.15">
      <c r="A25" s="173"/>
      <c r="B25" s="246"/>
      <c r="C25" s="227"/>
      <c r="D25" s="227"/>
      <c r="E25" s="260"/>
      <c r="F25" s="400" t="s">
        <v>121</v>
      </c>
      <c r="G25" s="203">
        <v>1</v>
      </c>
      <c r="H25" s="130"/>
      <c r="I25" s="71"/>
      <c r="J25" s="129"/>
      <c r="N25" s="1122" t="s">
        <v>127</v>
      </c>
      <c r="O25" s="1123"/>
      <c r="P25" s="1123"/>
      <c r="Q25" s="1124"/>
      <c r="R25" s="310" t="s">
        <v>121</v>
      </c>
      <c r="S25" s="202" t="s">
        <v>177</v>
      </c>
      <c r="T25" s="23"/>
      <c r="U25" s="23"/>
      <c r="V25" s="23"/>
      <c r="W25" s="23"/>
      <c r="X25" s="23"/>
      <c r="Y25" s="23"/>
      <c r="Z25" s="23"/>
      <c r="AA25" s="23"/>
      <c r="AB25" s="23"/>
      <c r="AC25" s="23"/>
      <c r="AD25" s="23"/>
      <c r="AE25" s="23"/>
      <c r="AF25" s="23"/>
      <c r="AG25" s="23"/>
      <c r="AH25" s="27"/>
      <c r="AL25" s="49"/>
      <c r="AO25" s="56"/>
    </row>
    <row r="26" spans="1:41" s="3" customFormat="1" ht="14.25" customHeight="1" x14ac:dyDescent="0.15">
      <c r="A26" s="173"/>
      <c r="B26" s="230" t="s">
        <v>394</v>
      </c>
      <c r="C26" s="118"/>
      <c r="D26" s="118"/>
      <c r="E26" s="200"/>
      <c r="F26" s="64" t="s">
        <v>144</v>
      </c>
      <c r="G26" s="71"/>
      <c r="H26" s="130"/>
      <c r="I26" s="71"/>
      <c r="J26" s="129"/>
      <c r="N26" s="1125"/>
      <c r="O26" s="1126"/>
      <c r="P26" s="1126"/>
      <c r="Q26" s="1127"/>
      <c r="R26" s="21"/>
      <c r="S26" s="64" t="s">
        <v>176</v>
      </c>
      <c r="T26" s="32"/>
      <c r="U26" s="32"/>
      <c r="V26" s="32"/>
      <c r="W26" s="32"/>
      <c r="X26" s="32"/>
      <c r="Y26" s="32"/>
      <c r="Z26" s="32"/>
      <c r="AA26" s="32"/>
      <c r="AB26" s="32"/>
      <c r="AC26" s="32"/>
      <c r="AD26" s="32"/>
      <c r="AE26" s="32"/>
      <c r="AF26" s="32"/>
      <c r="AG26" s="32"/>
      <c r="AH26" s="33"/>
      <c r="AL26" s="49"/>
      <c r="AO26" s="56"/>
    </row>
    <row r="27" spans="1:41" s="3" customFormat="1" ht="14.25" customHeight="1" x14ac:dyDescent="0.15">
      <c r="A27" s="173"/>
      <c r="B27" s="966" t="s">
        <v>150</v>
      </c>
      <c r="C27" s="918"/>
      <c r="D27" s="918"/>
      <c r="E27" s="919"/>
      <c r="F27" s="397" t="s">
        <v>121</v>
      </c>
      <c r="G27" s="71">
        <v>2</v>
      </c>
      <c r="H27" s="130"/>
      <c r="I27" s="71"/>
      <c r="J27" s="129"/>
      <c r="N27" s="1128"/>
      <c r="O27" s="1129"/>
      <c r="P27" s="1129"/>
      <c r="Q27" s="1130"/>
      <c r="R27" s="398" t="s">
        <v>121</v>
      </c>
      <c r="S27" s="217" t="s">
        <v>384</v>
      </c>
      <c r="T27" s="222"/>
      <c r="U27" s="222"/>
      <c r="V27" s="222"/>
      <c r="W27" s="222"/>
      <c r="X27" s="222"/>
      <c r="Y27" s="222"/>
      <c r="Z27" s="222"/>
      <c r="AA27" s="222"/>
      <c r="AB27" s="222"/>
      <c r="AC27" s="222"/>
      <c r="AD27" s="222"/>
      <c r="AE27" s="222"/>
      <c r="AF27" s="222"/>
      <c r="AG27" s="222"/>
      <c r="AH27" s="223"/>
      <c r="AL27" s="49"/>
      <c r="AO27" s="56"/>
    </row>
    <row r="28" spans="1:41" s="3" customFormat="1" ht="14.25" customHeight="1" x14ac:dyDescent="0.15">
      <c r="A28" s="173"/>
      <c r="B28" s="239" t="s">
        <v>121</v>
      </c>
      <c r="C28" s="1065" t="s">
        <v>388</v>
      </c>
      <c r="D28" s="1065"/>
      <c r="E28" s="1066"/>
      <c r="F28" s="400" t="s">
        <v>121</v>
      </c>
      <c r="G28" s="203">
        <v>1</v>
      </c>
      <c r="H28" s="130"/>
      <c r="I28" s="71"/>
      <c r="J28" s="129"/>
      <c r="K28" s="646"/>
      <c r="L28" s="646"/>
      <c r="M28" s="647"/>
      <c r="N28" s="1045" t="s">
        <v>385</v>
      </c>
      <c r="O28" s="1046"/>
      <c r="P28" s="1046"/>
      <c r="Q28" s="1047"/>
      <c r="R28" s="643" t="s">
        <v>121</v>
      </c>
      <c r="S28" s="254" t="s">
        <v>786</v>
      </c>
      <c r="T28" s="254"/>
      <c r="U28" s="254"/>
      <c r="V28" s="254"/>
      <c r="W28" s="644" t="s">
        <v>383</v>
      </c>
      <c r="X28" s="645"/>
      <c r="Y28" s="645"/>
      <c r="Z28" s="645"/>
      <c r="AA28" s="645"/>
      <c r="AB28" s="645"/>
      <c r="AC28" s="645"/>
      <c r="AD28" s="645"/>
      <c r="AE28" s="645"/>
      <c r="AF28" s="645"/>
      <c r="AG28" s="645"/>
      <c r="AH28" s="488" t="s">
        <v>382</v>
      </c>
      <c r="AI28" s="648"/>
      <c r="AJ28" s="646"/>
      <c r="AK28" s="646"/>
      <c r="AL28" s="647"/>
      <c r="AM28" s="646"/>
      <c r="AN28" s="646"/>
      <c r="AO28" s="742"/>
    </row>
    <row r="29" spans="1:41" s="118" customFormat="1" ht="14.25" customHeight="1" x14ac:dyDescent="0.15">
      <c r="A29" s="173"/>
      <c r="B29" s="657" t="s">
        <v>916</v>
      </c>
      <c r="C29" s="664"/>
      <c r="D29" s="664"/>
      <c r="E29" s="668"/>
      <c r="F29" s="1074" t="s">
        <v>389</v>
      </c>
      <c r="G29" s="1076"/>
      <c r="H29" s="638"/>
      <c r="I29" s="636"/>
      <c r="J29" s="637"/>
      <c r="K29" s="1042" t="s">
        <v>149</v>
      </c>
      <c r="L29" s="1043"/>
      <c r="M29" s="1044"/>
      <c r="N29" s="1037" t="s">
        <v>399</v>
      </c>
      <c r="O29" s="1038"/>
      <c r="P29" s="1038"/>
      <c r="Q29" s="1039"/>
      <c r="R29" s="130" t="s">
        <v>755</v>
      </c>
      <c r="S29" s="202" t="s">
        <v>756</v>
      </c>
      <c r="T29" s="202"/>
      <c r="V29" s="211"/>
      <c r="W29" s="435"/>
      <c r="X29" s="435"/>
      <c r="Y29" s="435"/>
      <c r="Z29" s="435"/>
      <c r="AA29" s="435"/>
      <c r="AB29" s="435"/>
      <c r="AC29" s="435"/>
      <c r="AD29" s="435"/>
      <c r="AE29" s="435"/>
      <c r="AF29" s="435"/>
      <c r="AG29" s="435"/>
      <c r="AH29" s="64" t="s">
        <v>757</v>
      </c>
      <c r="AI29" s="245" t="s">
        <v>121</v>
      </c>
      <c r="AJ29" s="118" t="s">
        <v>400</v>
      </c>
      <c r="AL29" s="200"/>
      <c r="AM29" s="73" t="s">
        <v>121</v>
      </c>
      <c r="AN29" s="118" t="s">
        <v>146</v>
      </c>
      <c r="AO29" s="261"/>
    </row>
    <row r="30" spans="1:41" s="118" customFormat="1" ht="14.25" customHeight="1" x14ac:dyDescent="0.15">
      <c r="A30" s="173"/>
      <c r="B30" s="1071" t="s">
        <v>353</v>
      </c>
      <c r="C30" s="1072"/>
      <c r="D30" s="1072"/>
      <c r="E30" s="1073"/>
      <c r="F30" s="1074"/>
      <c r="G30" s="1076"/>
      <c r="H30" s="638"/>
      <c r="I30" s="636"/>
      <c r="J30" s="637"/>
      <c r="K30" s="121"/>
      <c r="L30" s="197"/>
      <c r="M30" s="122"/>
      <c r="N30" s="966" t="s">
        <v>401</v>
      </c>
      <c r="O30" s="918"/>
      <c r="P30" s="918"/>
      <c r="Q30" s="919"/>
      <c r="R30" s="397" t="s">
        <v>121</v>
      </c>
      <c r="S30" s="118" t="s">
        <v>758</v>
      </c>
      <c r="T30" s="71"/>
      <c r="V30" s="211"/>
      <c r="W30" s="211"/>
      <c r="X30" s="434"/>
      <c r="Y30" s="434"/>
      <c r="Z30" s="434"/>
      <c r="AA30" s="434"/>
      <c r="AB30" s="434"/>
      <c r="AC30" s="434"/>
      <c r="AD30" s="434"/>
      <c r="AE30" s="434"/>
      <c r="AF30" s="434"/>
      <c r="AG30" s="212" t="s">
        <v>768</v>
      </c>
      <c r="AH30" s="64" t="s">
        <v>978</v>
      </c>
      <c r="AI30" s="245" t="s">
        <v>121</v>
      </c>
      <c r="AJ30" s="259"/>
      <c r="AK30" s="259"/>
      <c r="AL30" s="480"/>
      <c r="AM30" s="73" t="s">
        <v>121</v>
      </c>
      <c r="AN30" s="118" t="s">
        <v>147</v>
      </c>
      <c r="AO30" s="261"/>
    </row>
    <row r="31" spans="1:41" s="118" customFormat="1" ht="14.25" customHeight="1" x14ac:dyDescent="0.15">
      <c r="A31" s="173"/>
      <c r="B31" s="1071"/>
      <c r="C31" s="1072"/>
      <c r="D31" s="1072"/>
      <c r="E31" s="1073"/>
      <c r="F31" s="1074"/>
      <c r="G31" s="1076"/>
      <c r="H31" s="638"/>
      <c r="I31" s="636"/>
      <c r="J31" s="637"/>
      <c r="K31" s="177"/>
      <c r="L31" s="9"/>
      <c r="M31" s="200"/>
      <c r="N31" s="966" t="s">
        <v>402</v>
      </c>
      <c r="O31" s="918"/>
      <c r="P31" s="918"/>
      <c r="Q31" s="919"/>
      <c r="R31" s="397" t="s">
        <v>121</v>
      </c>
      <c r="S31" s="118" t="s">
        <v>759</v>
      </c>
      <c r="X31" s="635"/>
      <c r="Y31" s="635"/>
      <c r="Z31" s="635"/>
      <c r="AA31" s="635"/>
      <c r="AB31" s="635"/>
      <c r="AC31" s="635"/>
      <c r="AD31" s="635"/>
      <c r="AE31" s="635"/>
      <c r="AF31" s="635"/>
      <c r="AG31" s="212" t="s">
        <v>769</v>
      </c>
      <c r="AH31" s="64" t="s">
        <v>978</v>
      </c>
      <c r="AI31" s="130"/>
      <c r="AL31" s="200"/>
      <c r="AM31" s="73"/>
      <c r="AO31" s="261"/>
    </row>
    <row r="32" spans="1:41" s="118" customFormat="1" ht="14.25" customHeight="1" x14ac:dyDescent="0.15">
      <c r="A32" s="173"/>
      <c r="B32" s="1071"/>
      <c r="C32" s="1072"/>
      <c r="D32" s="1072"/>
      <c r="E32" s="1073"/>
      <c r="F32" s="1074"/>
      <c r="G32" s="1076"/>
      <c r="H32" s="638"/>
      <c r="I32" s="636"/>
      <c r="J32" s="637"/>
      <c r="K32" s="130"/>
      <c r="L32" s="71"/>
      <c r="M32" s="129"/>
      <c r="N32" s="966" t="s">
        <v>403</v>
      </c>
      <c r="O32" s="918"/>
      <c r="P32" s="918"/>
      <c r="Q32" s="919"/>
      <c r="R32" s="397" t="s">
        <v>121</v>
      </c>
      <c r="S32" s="118" t="s">
        <v>760</v>
      </c>
      <c r="AA32" s="770"/>
      <c r="AB32" s="770"/>
      <c r="AC32" s="770"/>
      <c r="AD32" s="770"/>
      <c r="AE32" s="770"/>
      <c r="AF32" s="770"/>
      <c r="AG32" s="212" t="s">
        <v>768</v>
      </c>
      <c r="AH32" s="64" t="s">
        <v>978</v>
      </c>
      <c r="AI32" s="130"/>
      <c r="AL32" s="200"/>
      <c r="AO32" s="261"/>
    </row>
    <row r="33" spans="1:41" s="118" customFormat="1" ht="14.25" customHeight="1" x14ac:dyDescent="0.15">
      <c r="A33" s="173"/>
      <c r="B33" s="657"/>
      <c r="C33" s="669"/>
      <c r="D33" s="669"/>
      <c r="E33" s="670"/>
      <c r="F33" s="1074"/>
      <c r="G33" s="1076"/>
      <c r="H33" s="638"/>
      <c r="I33" s="636"/>
      <c r="J33" s="637"/>
      <c r="K33" s="130"/>
      <c r="L33" s="71"/>
      <c r="M33" s="129"/>
      <c r="N33" s="177"/>
      <c r="Q33" s="200"/>
      <c r="R33" s="397" t="s">
        <v>121</v>
      </c>
      <c r="S33" s="64" t="s">
        <v>761</v>
      </c>
      <c r="U33" s="71"/>
      <c r="V33" s="71"/>
      <c r="W33" s="71"/>
      <c r="AA33" s="770"/>
      <c r="AB33" s="770"/>
      <c r="AC33" s="770"/>
      <c r="AD33" s="770"/>
      <c r="AE33" s="770"/>
      <c r="AF33" s="770"/>
      <c r="AG33" s="212" t="s">
        <v>769</v>
      </c>
      <c r="AH33" s="64" t="s">
        <v>978</v>
      </c>
      <c r="AI33" s="130"/>
      <c r="AL33" s="200"/>
      <c r="AO33" s="261"/>
    </row>
    <row r="34" spans="1:41" s="118" customFormat="1" ht="14.25" customHeight="1" x14ac:dyDescent="0.15">
      <c r="A34" s="173"/>
      <c r="B34" s="657"/>
      <c r="C34" s="669"/>
      <c r="D34" s="669"/>
      <c r="E34" s="670"/>
      <c r="F34" s="249"/>
      <c r="G34" s="250"/>
      <c r="H34" s="638"/>
      <c r="I34" s="636"/>
      <c r="J34" s="637"/>
      <c r="K34" s="177"/>
      <c r="M34" s="200"/>
      <c r="N34" s="1012" t="s">
        <v>979</v>
      </c>
      <c r="O34" s="923"/>
      <c r="P34" s="923"/>
      <c r="Q34" s="924"/>
      <c r="R34" s="130" t="s">
        <v>56</v>
      </c>
      <c r="S34" s="118" t="s">
        <v>762</v>
      </c>
      <c r="X34" s="1112"/>
      <c r="Y34" s="1112"/>
      <c r="Z34" s="1112"/>
      <c r="AA34" s="1112"/>
      <c r="AB34" s="1112"/>
      <c r="AC34" s="1112"/>
      <c r="AD34" s="1112"/>
      <c r="AE34" s="1112"/>
      <c r="AF34" s="1112"/>
      <c r="AG34" s="1112"/>
      <c r="AH34" s="151" t="s">
        <v>382</v>
      </c>
      <c r="AI34" s="71"/>
      <c r="AL34" s="200"/>
      <c r="AO34" s="261"/>
    </row>
    <row r="35" spans="1:41" s="118" customFormat="1" ht="14.25" customHeight="1" x14ac:dyDescent="0.15">
      <c r="A35" s="173"/>
      <c r="B35" s="671"/>
      <c r="C35" s="672"/>
      <c r="D35" s="672"/>
      <c r="E35" s="673"/>
      <c r="F35" s="249"/>
      <c r="G35" s="250"/>
      <c r="H35" s="638"/>
      <c r="I35" s="636"/>
      <c r="J35" s="637"/>
      <c r="K35" s="246"/>
      <c r="L35" s="227"/>
      <c r="M35" s="260"/>
      <c r="N35" s="1113"/>
      <c r="O35" s="1114"/>
      <c r="P35" s="1114"/>
      <c r="Q35" s="1115"/>
      <c r="R35" s="278" t="s">
        <v>56</v>
      </c>
      <c r="S35" s="227" t="s">
        <v>1014</v>
      </c>
      <c r="T35" s="227"/>
      <c r="U35" s="227"/>
      <c r="V35" s="227"/>
      <c r="W35" s="437"/>
      <c r="X35" s="1118"/>
      <c r="Y35" s="1118"/>
      <c r="Z35" s="1118"/>
      <c r="AA35" s="1118"/>
      <c r="AB35" s="1118"/>
      <c r="AC35" s="1118"/>
      <c r="AD35" s="1118"/>
      <c r="AE35" s="1118"/>
      <c r="AF35" s="1118"/>
      <c r="AG35" s="1118"/>
      <c r="AH35" s="264" t="s">
        <v>1013</v>
      </c>
      <c r="AI35" s="201"/>
      <c r="AJ35" s="227"/>
      <c r="AK35" s="227"/>
      <c r="AL35" s="260"/>
      <c r="AM35" s="227"/>
      <c r="AN35" s="227"/>
      <c r="AO35" s="265"/>
    </row>
    <row r="36" spans="1:41" s="118" customFormat="1" ht="14.25" customHeight="1" x14ac:dyDescent="0.15">
      <c r="A36" s="173"/>
      <c r="B36" s="657" t="s">
        <v>917</v>
      </c>
      <c r="C36" s="664"/>
      <c r="D36" s="664"/>
      <c r="E36" s="668"/>
      <c r="F36" s="249"/>
      <c r="G36" s="250"/>
      <c r="H36" s="638"/>
      <c r="I36" s="636"/>
      <c r="J36" s="637"/>
      <c r="K36" s="1055" t="s">
        <v>875</v>
      </c>
      <c r="L36" s="1056"/>
      <c r="M36" s="1057"/>
      <c r="N36" s="1026" t="s">
        <v>404</v>
      </c>
      <c r="O36" s="1027"/>
      <c r="P36" s="1027"/>
      <c r="Q36" s="1064"/>
      <c r="R36" s="397" t="s">
        <v>121</v>
      </c>
      <c r="S36" s="118" t="s">
        <v>190</v>
      </c>
      <c r="AH36" s="200"/>
      <c r="AI36" s="245" t="s">
        <v>121</v>
      </c>
      <c r="AJ36" s="118" t="s">
        <v>405</v>
      </c>
      <c r="AL36" s="200"/>
      <c r="AM36" s="73" t="s">
        <v>121</v>
      </c>
      <c r="AN36" s="118" t="s">
        <v>146</v>
      </c>
      <c r="AO36" s="261"/>
    </row>
    <row r="37" spans="1:41" s="118" customFormat="1" ht="14.25" customHeight="1" x14ac:dyDescent="0.15">
      <c r="A37" s="173"/>
      <c r="B37" s="1031" t="s">
        <v>406</v>
      </c>
      <c r="C37" s="1032"/>
      <c r="D37" s="1032"/>
      <c r="E37" s="1033"/>
      <c r="F37" s="249"/>
      <c r="G37" s="250"/>
      <c r="H37" s="638"/>
      <c r="I37" s="636"/>
      <c r="J37" s="637"/>
      <c r="K37" s="177"/>
      <c r="M37" s="200"/>
      <c r="N37" s="966" t="s">
        <v>407</v>
      </c>
      <c r="O37" s="918"/>
      <c r="P37" s="918"/>
      <c r="Q37" s="919"/>
      <c r="R37" s="130" t="s">
        <v>763</v>
      </c>
      <c r="S37" s="118" t="s">
        <v>408</v>
      </c>
      <c r="T37" s="229"/>
      <c r="W37" s="212" t="s">
        <v>767</v>
      </c>
      <c r="X37" s="1136"/>
      <c r="Y37" s="1136"/>
      <c r="Z37" s="1136"/>
      <c r="AA37" s="1136"/>
      <c r="AB37" s="1136"/>
      <c r="AC37" s="1136"/>
      <c r="AD37" s="1136"/>
      <c r="AE37" s="1136"/>
      <c r="AF37" s="1136"/>
      <c r="AG37" s="1136"/>
      <c r="AH37" s="200" t="s">
        <v>764</v>
      </c>
      <c r="AI37" s="245" t="s">
        <v>121</v>
      </c>
      <c r="AJ37" s="957"/>
      <c r="AK37" s="957"/>
      <c r="AL37" s="958"/>
      <c r="AM37" s="73" t="s">
        <v>121</v>
      </c>
      <c r="AN37" s="118" t="s">
        <v>147</v>
      </c>
      <c r="AO37" s="261"/>
    </row>
    <row r="38" spans="1:41" s="118" customFormat="1" ht="14.25" customHeight="1" x14ac:dyDescent="0.15">
      <c r="A38" s="173"/>
      <c r="B38" s="1031"/>
      <c r="C38" s="1032"/>
      <c r="D38" s="1032"/>
      <c r="E38" s="1033"/>
      <c r="F38" s="251"/>
      <c r="G38" s="253"/>
      <c r="H38" s="130"/>
      <c r="I38" s="71"/>
      <c r="J38" s="129"/>
      <c r="K38" s="177"/>
      <c r="M38" s="200"/>
      <c r="N38" s="177"/>
      <c r="Q38" s="200"/>
      <c r="R38" s="71" t="s">
        <v>56</v>
      </c>
      <c r="S38" s="118" t="s">
        <v>409</v>
      </c>
      <c r="W38" s="212" t="s">
        <v>767</v>
      </c>
      <c r="X38" s="1136"/>
      <c r="Y38" s="1136"/>
      <c r="Z38" s="1136"/>
      <c r="AA38" s="1136"/>
      <c r="AB38" s="1136"/>
      <c r="AC38" s="1136"/>
      <c r="AD38" s="1136"/>
      <c r="AE38" s="1136"/>
      <c r="AF38" s="1136"/>
      <c r="AG38" s="1136"/>
      <c r="AH38" s="200" t="s">
        <v>53</v>
      </c>
      <c r="AI38" s="266"/>
      <c r="AJ38" s="267"/>
      <c r="AK38" s="267"/>
      <c r="AL38" s="200"/>
      <c r="AO38" s="261"/>
    </row>
    <row r="39" spans="1:41" s="118" customFormat="1" ht="14.25" customHeight="1" x14ac:dyDescent="0.15">
      <c r="A39" s="173"/>
      <c r="B39" s="664"/>
      <c r="C39" s="664"/>
      <c r="D39" s="664"/>
      <c r="E39" s="664"/>
      <c r="F39" s="251"/>
      <c r="G39" s="253"/>
      <c r="H39" s="130"/>
      <c r="I39" s="71"/>
      <c r="J39" s="129"/>
      <c r="K39" s="177"/>
      <c r="M39" s="200"/>
      <c r="N39" s="177"/>
      <c r="Q39" s="200"/>
      <c r="R39" s="397" t="s">
        <v>121</v>
      </c>
      <c r="S39" s="118" t="s">
        <v>119</v>
      </c>
      <c r="X39" s="397" t="s">
        <v>121</v>
      </c>
      <c r="Y39" s="118" t="s">
        <v>352</v>
      </c>
      <c r="AC39" s="397" t="s">
        <v>121</v>
      </c>
      <c r="AD39" s="118" t="s">
        <v>351</v>
      </c>
      <c r="AH39" s="200"/>
      <c r="AI39" s="266"/>
      <c r="AJ39" s="267"/>
      <c r="AK39" s="267"/>
      <c r="AL39" s="200"/>
      <c r="AO39" s="261"/>
    </row>
    <row r="40" spans="1:41" s="118" customFormat="1" ht="14.25" customHeight="1" x14ac:dyDescent="0.15">
      <c r="A40" s="173"/>
      <c r="B40" s="657"/>
      <c r="C40" s="664"/>
      <c r="D40" s="664"/>
      <c r="E40" s="668"/>
      <c r="F40" s="251"/>
      <c r="G40" s="253"/>
      <c r="H40" s="130"/>
      <c r="I40" s="71"/>
      <c r="J40" s="129"/>
      <c r="K40" s="177"/>
      <c r="M40" s="200"/>
      <c r="N40" s="177"/>
      <c r="Q40" s="200"/>
      <c r="R40" s="130" t="s">
        <v>56</v>
      </c>
      <c r="S40" s="1137" t="s">
        <v>984</v>
      </c>
      <c r="T40" s="1137"/>
      <c r="U40" s="1086"/>
      <c r="V40" s="1086"/>
      <c r="W40" s="1086"/>
      <c r="X40" s="1086"/>
      <c r="Y40" s="1086"/>
      <c r="Z40" s="1086"/>
      <c r="AA40" s="1086"/>
      <c r="AB40" s="1086"/>
      <c r="AC40" s="1086"/>
      <c r="AD40" s="1086"/>
      <c r="AE40" s="1086"/>
      <c r="AF40" s="1086"/>
      <c r="AG40" s="212" t="s">
        <v>985</v>
      </c>
      <c r="AH40" s="200"/>
      <c r="AI40" s="266"/>
      <c r="AJ40" s="267"/>
      <c r="AK40" s="267"/>
      <c r="AL40" s="200"/>
      <c r="AO40" s="261"/>
    </row>
    <row r="41" spans="1:41" s="118" customFormat="1" ht="14.25" customHeight="1" x14ac:dyDescent="0.15">
      <c r="A41" s="173"/>
      <c r="B41" s="1031"/>
      <c r="C41" s="1032"/>
      <c r="D41" s="1032"/>
      <c r="E41" s="1033"/>
      <c r="F41" s="251"/>
      <c r="G41" s="253"/>
      <c r="H41" s="130"/>
      <c r="I41" s="71"/>
      <c r="J41" s="129"/>
      <c r="K41" s="177"/>
      <c r="M41" s="200"/>
      <c r="N41" s="1012" t="s">
        <v>979</v>
      </c>
      <c r="O41" s="923"/>
      <c r="P41" s="923"/>
      <c r="Q41" s="924"/>
      <c r="R41" s="130" t="s">
        <v>56</v>
      </c>
      <c r="S41" s="1137" t="s">
        <v>765</v>
      </c>
      <c r="T41" s="1137"/>
      <c r="U41" s="1086"/>
      <c r="V41" s="1086"/>
      <c r="W41" s="1086"/>
      <c r="X41" s="1086"/>
      <c r="Y41" s="1086"/>
      <c r="Z41" s="1086"/>
      <c r="AA41" s="1086"/>
      <c r="AB41" s="1086"/>
      <c r="AC41" s="1086"/>
      <c r="AD41" s="1086"/>
      <c r="AE41" s="1086"/>
      <c r="AF41" s="1086"/>
      <c r="AG41" s="71" t="s">
        <v>770</v>
      </c>
      <c r="AH41" s="737" t="s">
        <v>980</v>
      </c>
      <c r="AI41" s="266"/>
      <c r="AJ41" s="267"/>
      <c r="AK41" s="267"/>
      <c r="AL41" s="200"/>
      <c r="AO41" s="261"/>
    </row>
    <row r="42" spans="1:41" s="118" customFormat="1" ht="14.25" customHeight="1" thickBot="1" x14ac:dyDescent="0.2">
      <c r="A42" s="174"/>
      <c r="B42" s="1034"/>
      <c r="C42" s="1035"/>
      <c r="D42" s="1035"/>
      <c r="E42" s="1036"/>
      <c r="F42" s="428"/>
      <c r="G42" s="429"/>
      <c r="H42" s="268"/>
      <c r="I42" s="269"/>
      <c r="J42" s="270"/>
      <c r="K42" s="268"/>
      <c r="L42" s="269"/>
      <c r="M42" s="270"/>
      <c r="N42" s="1058"/>
      <c r="O42" s="1059"/>
      <c r="P42" s="1059"/>
      <c r="Q42" s="1060"/>
      <c r="R42" s="279" t="s">
        <v>56</v>
      </c>
      <c r="S42" s="1131" t="s">
        <v>766</v>
      </c>
      <c r="T42" s="1131"/>
      <c r="U42" s="1067"/>
      <c r="V42" s="1067"/>
      <c r="W42" s="1067"/>
      <c r="X42" s="1067"/>
      <c r="Y42" s="1067"/>
      <c r="Z42" s="1067"/>
      <c r="AA42" s="1067"/>
      <c r="AB42" s="1067"/>
      <c r="AC42" s="1067"/>
      <c r="AD42" s="1067"/>
      <c r="AE42" s="1067"/>
      <c r="AF42" s="1067"/>
      <c r="AG42" s="271" t="s">
        <v>771</v>
      </c>
      <c r="AH42" s="738" t="s">
        <v>980</v>
      </c>
      <c r="AI42" s="424"/>
      <c r="AJ42" s="272"/>
      <c r="AK42" s="272"/>
      <c r="AL42" s="270"/>
      <c r="AM42" s="269"/>
      <c r="AN42" s="269"/>
      <c r="AO42" s="273"/>
    </row>
    <row r="43" spans="1:41" s="211" customFormat="1" ht="14.25" customHeight="1" x14ac:dyDescent="0.15">
      <c r="A43" s="975" t="s">
        <v>745</v>
      </c>
      <c r="B43" s="230" t="s">
        <v>416</v>
      </c>
      <c r="C43" s="118"/>
      <c r="D43" s="118"/>
      <c r="E43" s="200"/>
      <c r="F43" s="64" t="s">
        <v>144</v>
      </c>
      <c r="G43" s="200"/>
      <c r="H43" s="118"/>
      <c r="I43" s="118"/>
      <c r="J43" s="118"/>
      <c r="K43" s="1026" t="s">
        <v>172</v>
      </c>
      <c r="L43" s="1027"/>
      <c r="M43" s="1028"/>
      <c r="N43" s="1029" t="s">
        <v>174</v>
      </c>
      <c r="O43" s="1030"/>
      <c r="P43" s="1030"/>
      <c r="Q43" s="1028"/>
      <c r="R43" s="130" t="s">
        <v>56</v>
      </c>
      <c r="S43" s="64" t="s">
        <v>417</v>
      </c>
      <c r="T43" s="64"/>
      <c r="U43" s="64"/>
      <c r="V43" s="64"/>
      <c r="W43" s="64"/>
      <c r="X43" s="212"/>
      <c r="Y43" s="118"/>
      <c r="Z43" s="118"/>
      <c r="AA43" s="118"/>
      <c r="AB43" s="118"/>
      <c r="AC43" s="118"/>
      <c r="AD43" s="118"/>
      <c r="AE43" s="118"/>
      <c r="AF43" s="118"/>
      <c r="AG43" s="118"/>
      <c r="AH43" s="200"/>
      <c r="AI43" s="245" t="s">
        <v>121</v>
      </c>
      <c r="AJ43" s="118" t="s">
        <v>145</v>
      </c>
      <c r="AK43" s="118"/>
      <c r="AL43" s="200"/>
      <c r="AM43" s="73" t="s">
        <v>121</v>
      </c>
      <c r="AN43" s="118" t="s">
        <v>146</v>
      </c>
      <c r="AO43" s="261"/>
    </row>
    <row r="44" spans="1:41" s="211" customFormat="1" ht="12.75" customHeight="1" x14ac:dyDescent="0.15">
      <c r="A44" s="975"/>
      <c r="B44" s="966" t="s">
        <v>171</v>
      </c>
      <c r="C44" s="918"/>
      <c r="D44" s="918"/>
      <c r="E44" s="919"/>
      <c r="F44" s="397" t="s">
        <v>121</v>
      </c>
      <c r="G44" s="129">
        <v>3</v>
      </c>
      <c r="H44" s="397" t="s">
        <v>121</v>
      </c>
      <c r="I44" s="64" t="s">
        <v>379</v>
      </c>
      <c r="J44" s="118"/>
      <c r="K44" s="966" t="s">
        <v>173</v>
      </c>
      <c r="L44" s="918"/>
      <c r="M44" s="919"/>
      <c r="N44" s="966" t="s">
        <v>175</v>
      </c>
      <c r="O44" s="918"/>
      <c r="P44" s="918"/>
      <c r="Q44" s="919"/>
      <c r="R44" s="130"/>
      <c r="S44" s="64"/>
      <c r="T44" s="118"/>
      <c r="U44" s="64" t="s">
        <v>178</v>
      </c>
      <c r="V44" s="64"/>
      <c r="W44" s="276"/>
      <c r="X44" s="212" t="s">
        <v>383</v>
      </c>
      <c r="Y44" s="397" t="s">
        <v>121</v>
      </c>
      <c r="Z44" s="64" t="s">
        <v>286</v>
      </c>
      <c r="AA44" s="118"/>
      <c r="AB44" s="276"/>
      <c r="AC44" s="276"/>
      <c r="AD44" s="397" t="s">
        <v>121</v>
      </c>
      <c r="AE44" s="64" t="s">
        <v>418</v>
      </c>
      <c r="AF44" s="229"/>
      <c r="AG44" s="229"/>
      <c r="AH44" s="64"/>
      <c r="AI44" s="245" t="s">
        <v>121</v>
      </c>
      <c r="AJ44" s="118" t="s">
        <v>330</v>
      </c>
      <c r="AK44" s="118"/>
      <c r="AL44" s="200"/>
      <c r="AM44" s="73" t="s">
        <v>121</v>
      </c>
      <c r="AN44" s="118" t="s">
        <v>147</v>
      </c>
      <c r="AO44" s="261"/>
    </row>
    <row r="45" spans="1:41" s="211" customFormat="1" ht="15" customHeight="1" x14ac:dyDescent="0.15">
      <c r="A45" s="975"/>
      <c r="B45" s="1061" t="s">
        <v>552</v>
      </c>
      <c r="C45" s="1062"/>
      <c r="D45" s="1062"/>
      <c r="E45" s="1063"/>
      <c r="F45" s="397" t="s">
        <v>121</v>
      </c>
      <c r="G45" s="129">
        <v>2</v>
      </c>
      <c r="H45" s="397" t="s">
        <v>121</v>
      </c>
      <c r="I45" s="64" t="s">
        <v>380</v>
      </c>
      <c r="J45" s="118"/>
      <c r="K45" s="1074" t="s">
        <v>419</v>
      </c>
      <c r="L45" s="1075"/>
      <c r="M45" s="1076"/>
      <c r="N45" s="177"/>
      <c r="O45" s="118"/>
      <c r="P45" s="118"/>
      <c r="Q45" s="200"/>
      <c r="R45" s="130"/>
      <c r="S45" s="64"/>
      <c r="T45" s="64"/>
      <c r="U45" s="64"/>
      <c r="V45" s="212"/>
      <c r="W45" s="229"/>
      <c r="X45" s="229"/>
      <c r="Y45" s="64"/>
      <c r="Z45" s="229"/>
      <c r="AA45" s="229"/>
      <c r="AB45" s="229"/>
      <c r="AC45" s="229"/>
      <c r="AD45" s="397" t="s">
        <v>121</v>
      </c>
      <c r="AE45" s="162" t="s">
        <v>148</v>
      </c>
      <c r="AF45" s="229"/>
      <c r="AG45" s="118"/>
      <c r="AH45" s="275" t="s">
        <v>53</v>
      </c>
      <c r="AI45" s="245" t="s">
        <v>121</v>
      </c>
      <c r="AJ45" s="64" t="s">
        <v>157</v>
      </c>
      <c r="AK45" s="118"/>
      <c r="AL45" s="200"/>
      <c r="AM45" s="118"/>
      <c r="AN45" s="118"/>
      <c r="AO45" s="261"/>
    </row>
    <row r="46" spans="1:41" s="211" customFormat="1" ht="14.25" customHeight="1" x14ac:dyDescent="0.15">
      <c r="A46" s="975"/>
      <c r="B46" s="1061"/>
      <c r="C46" s="1062"/>
      <c r="D46" s="1062"/>
      <c r="E46" s="1063"/>
      <c r="F46" s="397" t="s">
        <v>121</v>
      </c>
      <c r="G46" s="129">
        <v>1</v>
      </c>
      <c r="H46" s="397" t="s">
        <v>121</v>
      </c>
      <c r="I46" s="64" t="s">
        <v>191</v>
      </c>
      <c r="J46" s="118"/>
      <c r="K46" s="1074"/>
      <c r="L46" s="1075"/>
      <c r="M46" s="1076"/>
      <c r="N46" s="257"/>
      <c r="O46" s="217"/>
      <c r="P46" s="217"/>
      <c r="Q46" s="258"/>
      <c r="R46" s="219"/>
      <c r="S46" s="217"/>
      <c r="T46" s="217"/>
      <c r="U46" s="217"/>
      <c r="V46" s="217"/>
      <c r="W46" s="217"/>
      <c r="X46" s="217"/>
      <c r="Y46" s="217"/>
      <c r="Z46" s="217"/>
      <c r="AA46" s="217"/>
      <c r="AB46" s="217"/>
      <c r="AC46" s="217"/>
      <c r="AD46" s="217"/>
      <c r="AE46" s="217"/>
      <c r="AF46" s="217"/>
      <c r="AG46" s="217"/>
      <c r="AH46" s="258"/>
      <c r="AI46" s="245" t="s">
        <v>121</v>
      </c>
      <c r="AJ46" s="118" t="s">
        <v>411</v>
      </c>
      <c r="AK46" s="118"/>
      <c r="AL46" s="200"/>
      <c r="AM46" s="118"/>
      <c r="AN46" s="118"/>
      <c r="AO46" s="261"/>
    </row>
    <row r="47" spans="1:41" s="211" customFormat="1" ht="14.25" customHeight="1" x14ac:dyDescent="0.15">
      <c r="A47" s="975"/>
      <c r="B47" s="239" t="s">
        <v>121</v>
      </c>
      <c r="C47" s="227" t="s">
        <v>160</v>
      </c>
      <c r="D47" s="227"/>
      <c r="E47" s="260"/>
      <c r="F47" s="278"/>
      <c r="G47" s="260"/>
      <c r="H47" s="400" t="s">
        <v>121</v>
      </c>
      <c r="I47" s="66" t="s">
        <v>381</v>
      </c>
      <c r="J47" s="203"/>
      <c r="K47" s="1077"/>
      <c r="L47" s="1078"/>
      <c r="M47" s="1079"/>
      <c r="N47" s="929" t="s">
        <v>385</v>
      </c>
      <c r="O47" s="930"/>
      <c r="P47" s="930"/>
      <c r="Q47" s="931"/>
      <c r="R47" s="643" t="s">
        <v>121</v>
      </c>
      <c r="S47" s="254" t="s">
        <v>786</v>
      </c>
      <c r="T47" s="254"/>
      <c r="U47" s="254"/>
      <c r="V47" s="254"/>
      <c r="W47" s="644" t="s">
        <v>383</v>
      </c>
      <c r="X47" s="645"/>
      <c r="Y47" s="645"/>
      <c r="Z47" s="645"/>
      <c r="AA47" s="645"/>
      <c r="AB47" s="645"/>
      <c r="AC47" s="645"/>
      <c r="AD47" s="645"/>
      <c r="AE47" s="645"/>
      <c r="AF47" s="645"/>
      <c r="AG47" s="645"/>
      <c r="AH47" s="488" t="s">
        <v>382</v>
      </c>
      <c r="AI47" s="239" t="s">
        <v>121</v>
      </c>
      <c r="AJ47" s="1134"/>
      <c r="AK47" s="1134"/>
      <c r="AL47" s="1135"/>
      <c r="AM47" s="227"/>
      <c r="AN47" s="227"/>
      <c r="AO47" s="265"/>
    </row>
    <row r="48" spans="1:41" s="211" customFormat="1" ht="14.25" customHeight="1" x14ac:dyDescent="0.15">
      <c r="A48" s="975"/>
      <c r="B48" s="230" t="s">
        <v>420</v>
      </c>
      <c r="C48" s="118"/>
      <c r="D48" s="118"/>
      <c r="E48" s="200"/>
      <c r="F48" s="64" t="s">
        <v>144</v>
      </c>
      <c r="G48" s="200"/>
      <c r="H48" s="118"/>
      <c r="I48" s="118"/>
      <c r="J48" s="118"/>
      <c r="K48" s="1026" t="s">
        <v>183</v>
      </c>
      <c r="L48" s="1027"/>
      <c r="M48" s="1064"/>
      <c r="N48" s="1026" t="s">
        <v>185</v>
      </c>
      <c r="O48" s="1027"/>
      <c r="P48" s="1027"/>
      <c r="Q48" s="1064"/>
      <c r="R48" s="130" t="s">
        <v>56</v>
      </c>
      <c r="S48" s="64" t="s">
        <v>421</v>
      </c>
      <c r="T48" s="64"/>
      <c r="U48" s="64"/>
      <c r="V48" s="64"/>
      <c r="W48" s="64"/>
      <c r="X48" s="212" t="s">
        <v>383</v>
      </c>
      <c r="Y48" s="397" t="s">
        <v>121</v>
      </c>
      <c r="Z48" s="64" t="s">
        <v>286</v>
      </c>
      <c r="AA48" s="118"/>
      <c r="AB48" s="276"/>
      <c r="AC48" s="276"/>
      <c r="AD48" s="397" t="s">
        <v>121</v>
      </c>
      <c r="AE48" s="64" t="s">
        <v>422</v>
      </c>
      <c r="AF48" s="229"/>
      <c r="AG48" s="229"/>
      <c r="AH48" s="200"/>
      <c r="AI48" s="245" t="s">
        <v>121</v>
      </c>
      <c r="AJ48" s="118" t="s">
        <v>145</v>
      </c>
      <c r="AK48" s="118"/>
      <c r="AL48" s="200"/>
      <c r="AM48" s="73" t="s">
        <v>121</v>
      </c>
      <c r="AN48" s="118" t="s">
        <v>146</v>
      </c>
      <c r="AO48" s="261"/>
    </row>
    <row r="49" spans="1:41" s="211" customFormat="1" ht="14.25" customHeight="1" x14ac:dyDescent="0.15">
      <c r="A49" s="975"/>
      <c r="B49" s="966" t="s">
        <v>171</v>
      </c>
      <c r="C49" s="918"/>
      <c r="D49" s="918"/>
      <c r="E49" s="919"/>
      <c r="F49" s="397" t="s">
        <v>121</v>
      </c>
      <c r="G49" s="129">
        <v>4</v>
      </c>
      <c r="H49" s="397" t="s">
        <v>121</v>
      </c>
      <c r="I49" s="64" t="s">
        <v>379</v>
      </c>
      <c r="J49" s="118"/>
      <c r="K49" s="966" t="s">
        <v>184</v>
      </c>
      <c r="L49" s="918"/>
      <c r="M49" s="919"/>
      <c r="N49" s="177"/>
      <c r="O49" s="118"/>
      <c r="P49" s="118"/>
      <c r="Q49" s="200"/>
      <c r="R49" s="130"/>
      <c r="S49" s="64"/>
      <c r="T49" s="118"/>
      <c r="U49" s="64"/>
      <c r="V49" s="64"/>
      <c r="W49" s="276"/>
      <c r="X49" s="229"/>
      <c r="Y49" s="397" t="s">
        <v>121</v>
      </c>
      <c r="Z49" s="64" t="s">
        <v>418</v>
      </c>
      <c r="AA49" s="229"/>
      <c r="AB49" s="229"/>
      <c r="AC49" s="229"/>
      <c r="AD49" s="397" t="s">
        <v>121</v>
      </c>
      <c r="AE49" s="162" t="s">
        <v>148</v>
      </c>
      <c r="AF49" s="229"/>
      <c r="AG49" s="118"/>
      <c r="AH49" s="275" t="s">
        <v>53</v>
      </c>
      <c r="AI49" s="245" t="s">
        <v>121</v>
      </c>
      <c r="AJ49" s="118" t="s">
        <v>743</v>
      </c>
      <c r="AK49" s="118"/>
      <c r="AL49" s="200"/>
      <c r="AM49" s="73" t="s">
        <v>121</v>
      </c>
      <c r="AN49" s="118" t="s">
        <v>147</v>
      </c>
      <c r="AO49" s="261"/>
    </row>
    <row r="50" spans="1:41" s="211" customFormat="1" ht="14.25" customHeight="1" x14ac:dyDescent="0.15">
      <c r="A50" s="173"/>
      <c r="B50" s="1061" t="s">
        <v>553</v>
      </c>
      <c r="C50" s="1062"/>
      <c r="D50" s="1062"/>
      <c r="E50" s="1063"/>
      <c r="F50" s="397" t="s">
        <v>121</v>
      </c>
      <c r="G50" s="129">
        <v>3</v>
      </c>
      <c r="H50" s="397" t="s">
        <v>121</v>
      </c>
      <c r="I50" s="64" t="s">
        <v>380</v>
      </c>
      <c r="J50" s="118"/>
      <c r="K50" s="1074" t="s">
        <v>419</v>
      </c>
      <c r="L50" s="1075"/>
      <c r="M50" s="1076"/>
      <c r="N50" s="1083" t="s">
        <v>186</v>
      </c>
      <c r="O50" s="1084"/>
      <c r="P50" s="1084"/>
      <c r="Q50" s="1085"/>
      <c r="R50" s="262" t="s">
        <v>56</v>
      </c>
      <c r="S50" s="294" t="s">
        <v>423</v>
      </c>
      <c r="T50" s="294"/>
      <c r="U50" s="294"/>
      <c r="V50" s="214"/>
      <c r="W50" s="295"/>
      <c r="X50" s="214" t="s">
        <v>383</v>
      </c>
      <c r="Y50" s="438" t="s">
        <v>121</v>
      </c>
      <c r="Z50" s="294" t="s">
        <v>286</v>
      </c>
      <c r="AA50" s="213"/>
      <c r="AB50" s="304"/>
      <c r="AC50" s="304"/>
      <c r="AD50" s="438" t="s">
        <v>121</v>
      </c>
      <c r="AE50" s="294" t="s">
        <v>422</v>
      </c>
      <c r="AF50" s="295"/>
      <c r="AG50" s="295"/>
      <c r="AH50" s="243"/>
      <c r="AI50" s="245" t="s">
        <v>121</v>
      </c>
      <c r="AJ50" s="118" t="s">
        <v>182</v>
      </c>
      <c r="AK50" s="118"/>
      <c r="AL50" s="200"/>
      <c r="AM50" s="118"/>
      <c r="AN50" s="118"/>
      <c r="AO50" s="261"/>
    </row>
    <row r="51" spans="1:41" s="211" customFormat="1" ht="14.25" customHeight="1" x14ac:dyDescent="0.15">
      <c r="A51" s="173"/>
      <c r="B51" s="1061"/>
      <c r="C51" s="1062"/>
      <c r="D51" s="1062"/>
      <c r="E51" s="1063"/>
      <c r="F51" s="397" t="s">
        <v>121</v>
      </c>
      <c r="G51" s="129">
        <v>2</v>
      </c>
      <c r="H51" s="397" t="s">
        <v>121</v>
      </c>
      <c r="I51" s="64" t="s">
        <v>191</v>
      </c>
      <c r="J51" s="118"/>
      <c r="K51" s="1074"/>
      <c r="L51" s="1075"/>
      <c r="M51" s="1076"/>
      <c r="N51" s="257"/>
      <c r="O51" s="222"/>
      <c r="P51" s="222"/>
      <c r="Q51" s="305"/>
      <c r="R51" s="257"/>
      <c r="S51" s="217"/>
      <c r="T51" s="217"/>
      <c r="U51" s="217"/>
      <c r="V51" s="217"/>
      <c r="W51" s="217"/>
      <c r="X51" s="293"/>
      <c r="Y51" s="398" t="s">
        <v>121</v>
      </c>
      <c r="Z51" s="220" t="s">
        <v>418</v>
      </c>
      <c r="AA51" s="293"/>
      <c r="AB51" s="293"/>
      <c r="AC51" s="293"/>
      <c r="AD51" s="398" t="s">
        <v>121</v>
      </c>
      <c r="AE51" s="288" t="s">
        <v>148</v>
      </c>
      <c r="AF51" s="293"/>
      <c r="AG51" s="217"/>
      <c r="AH51" s="306" t="s">
        <v>53</v>
      </c>
      <c r="AI51" s="245" t="s">
        <v>121</v>
      </c>
      <c r="AJ51" s="118" t="s">
        <v>648</v>
      </c>
      <c r="AK51" s="118"/>
      <c r="AL51" s="200"/>
      <c r="AM51" s="118"/>
      <c r="AN51" s="118"/>
      <c r="AO51" s="261"/>
    </row>
    <row r="52" spans="1:41" s="211" customFormat="1" ht="14.25" customHeight="1" thickBot="1" x14ac:dyDescent="0.2">
      <c r="A52" s="174"/>
      <c r="B52" s="307" t="s">
        <v>121</v>
      </c>
      <c r="C52" s="269" t="s">
        <v>160</v>
      </c>
      <c r="D52" s="269"/>
      <c r="E52" s="270"/>
      <c r="F52" s="423" t="s">
        <v>121</v>
      </c>
      <c r="G52" s="199">
        <v>1</v>
      </c>
      <c r="H52" s="423" t="s">
        <v>121</v>
      </c>
      <c r="I52" s="204" t="s">
        <v>381</v>
      </c>
      <c r="J52" s="199"/>
      <c r="K52" s="1080"/>
      <c r="L52" s="1081"/>
      <c r="M52" s="1082"/>
      <c r="N52" s="1068" t="s">
        <v>385</v>
      </c>
      <c r="O52" s="1069"/>
      <c r="P52" s="1069"/>
      <c r="Q52" s="1070"/>
      <c r="R52" s="765" t="s">
        <v>121</v>
      </c>
      <c r="S52" s="361" t="s">
        <v>786</v>
      </c>
      <c r="T52" s="361"/>
      <c r="U52" s="361"/>
      <c r="V52" s="361"/>
      <c r="W52" s="766" t="s">
        <v>383</v>
      </c>
      <c r="X52" s="767"/>
      <c r="Y52" s="767"/>
      <c r="Z52" s="767"/>
      <c r="AA52" s="767"/>
      <c r="AB52" s="767"/>
      <c r="AC52" s="767"/>
      <c r="AD52" s="767"/>
      <c r="AE52" s="767"/>
      <c r="AF52" s="767"/>
      <c r="AG52" s="767"/>
      <c r="AH52" s="768" t="s">
        <v>382</v>
      </c>
      <c r="AI52" s="307" t="s">
        <v>121</v>
      </c>
      <c r="AJ52" s="1138"/>
      <c r="AK52" s="1138"/>
      <c r="AL52" s="1139"/>
      <c r="AM52" s="269"/>
      <c r="AN52" s="269"/>
      <c r="AO52" s="273"/>
    </row>
    <row r="53" spans="1:41" s="118" customFormat="1" ht="6.75" customHeight="1" x14ac:dyDescent="0.15">
      <c r="A53" s="175"/>
      <c r="B53" s="71"/>
      <c r="C53" s="71"/>
      <c r="D53" s="71"/>
      <c r="E53" s="71"/>
      <c r="K53" s="197"/>
      <c r="L53" s="197"/>
      <c r="M53" s="197"/>
      <c r="N53" s="197"/>
      <c r="O53" s="197"/>
      <c r="P53" s="197"/>
      <c r="Q53" s="197"/>
      <c r="R53" s="197"/>
      <c r="S53" s="197"/>
      <c r="U53" s="300"/>
      <c r="V53" s="300"/>
      <c r="W53" s="300"/>
      <c r="X53" s="300"/>
      <c r="Y53" s="300"/>
      <c r="Z53" s="300"/>
      <c r="AA53" s="300"/>
      <c r="AB53" s="300"/>
      <c r="AC53" s="300"/>
      <c r="AD53" s="300"/>
      <c r="AE53" s="300"/>
      <c r="AF53" s="300"/>
      <c r="AG53" s="300"/>
      <c r="AH53" s="300"/>
      <c r="AI53" s="71"/>
    </row>
    <row r="54" spans="1:41" s="3" customFormat="1" ht="16.5" customHeight="1" thickBot="1" x14ac:dyDescent="0.2">
      <c r="A54" s="195" t="s">
        <v>881</v>
      </c>
      <c r="B54" s="32"/>
      <c r="F54" s="4"/>
      <c r="AF54" s="3" t="s">
        <v>138</v>
      </c>
      <c r="AI54" s="4"/>
      <c r="AM54" s="4"/>
    </row>
    <row r="55" spans="1:41" s="6" customFormat="1" ht="12" customHeight="1" x14ac:dyDescent="0.15">
      <c r="A55" s="5"/>
      <c r="B55" s="994" t="s">
        <v>373</v>
      </c>
      <c r="C55" s="995"/>
      <c r="D55" s="995"/>
      <c r="E55" s="996"/>
      <c r="F55" s="1051" t="s">
        <v>302</v>
      </c>
      <c r="G55" s="1052"/>
      <c r="H55" s="1000" t="s">
        <v>279</v>
      </c>
      <c r="I55" s="1001"/>
      <c r="J55" s="1002"/>
      <c r="K55" s="994" t="s">
        <v>374</v>
      </c>
      <c r="L55" s="995"/>
      <c r="M55" s="996"/>
      <c r="N55" s="1013" t="s">
        <v>375</v>
      </c>
      <c r="O55" s="955"/>
      <c r="P55" s="955"/>
      <c r="Q55" s="955"/>
      <c r="R55" s="955"/>
      <c r="S55" s="955"/>
      <c r="T55" s="955"/>
      <c r="U55" s="955"/>
      <c r="V55" s="955"/>
      <c r="W55" s="955"/>
      <c r="X55" s="955"/>
      <c r="Y55" s="955"/>
      <c r="Z55" s="955"/>
      <c r="AA55" s="955"/>
      <c r="AB55" s="955"/>
      <c r="AC55" s="955"/>
      <c r="AD55" s="955"/>
      <c r="AE55" s="955"/>
      <c r="AF55" s="955"/>
      <c r="AG55" s="955"/>
      <c r="AH55" s="955"/>
      <c r="AI55" s="955"/>
      <c r="AJ55" s="955"/>
      <c r="AK55" s="955"/>
      <c r="AL55" s="956"/>
      <c r="AM55" s="1006" t="s">
        <v>376</v>
      </c>
      <c r="AN55" s="1007"/>
      <c r="AO55" s="1008"/>
    </row>
    <row r="56" spans="1:41" s="6" customFormat="1" ht="12" customHeight="1" thickBot="1" x14ac:dyDescent="0.2">
      <c r="A56" s="7"/>
      <c r="B56" s="997"/>
      <c r="C56" s="998"/>
      <c r="D56" s="998"/>
      <c r="E56" s="999"/>
      <c r="F56" s="1053"/>
      <c r="G56" s="1054"/>
      <c r="H56" s="1003"/>
      <c r="I56" s="1004"/>
      <c r="J56" s="1005"/>
      <c r="K56" s="997"/>
      <c r="L56" s="998"/>
      <c r="M56" s="999"/>
      <c r="N56" s="985" t="s">
        <v>377</v>
      </c>
      <c r="O56" s="986"/>
      <c r="P56" s="986"/>
      <c r="Q56" s="987"/>
      <c r="R56" s="985" t="s">
        <v>378</v>
      </c>
      <c r="S56" s="986"/>
      <c r="T56" s="986"/>
      <c r="U56" s="986"/>
      <c r="V56" s="986"/>
      <c r="W56" s="986"/>
      <c r="X56" s="986"/>
      <c r="Y56" s="986"/>
      <c r="Z56" s="986"/>
      <c r="AA56" s="986"/>
      <c r="AB56" s="986"/>
      <c r="AC56" s="986"/>
      <c r="AD56" s="986"/>
      <c r="AE56" s="986"/>
      <c r="AF56" s="986"/>
      <c r="AG56" s="986"/>
      <c r="AH56" s="987"/>
      <c r="AI56" s="985" t="s">
        <v>143</v>
      </c>
      <c r="AJ56" s="986"/>
      <c r="AK56" s="986"/>
      <c r="AL56" s="987"/>
      <c r="AM56" s="1009"/>
      <c r="AN56" s="1010"/>
      <c r="AO56" s="1011"/>
    </row>
    <row r="57" spans="1:41" s="211" customFormat="1" ht="14.25" customHeight="1" x14ac:dyDescent="0.15">
      <c r="A57" s="974" t="s">
        <v>823</v>
      </c>
      <c r="B57" s="674" t="s">
        <v>918</v>
      </c>
      <c r="C57" s="658"/>
      <c r="D57" s="658"/>
      <c r="E57" s="659"/>
      <c r="F57" s="64" t="s">
        <v>144</v>
      </c>
      <c r="G57" s="200"/>
      <c r="H57" s="118"/>
      <c r="I57" s="118"/>
      <c r="J57" s="118"/>
      <c r="K57" s="1096" t="s">
        <v>323</v>
      </c>
      <c r="L57" s="1097"/>
      <c r="M57" s="1098"/>
      <c r="N57" s="1099" t="s">
        <v>701</v>
      </c>
      <c r="O57" s="1100"/>
      <c r="P57" s="1100"/>
      <c r="Q57" s="1101"/>
      <c r="R57" s="475" t="s">
        <v>121</v>
      </c>
      <c r="S57" s="206" t="s">
        <v>786</v>
      </c>
      <c r="T57" s="206"/>
      <c r="U57" s="206"/>
      <c r="V57" s="206"/>
      <c r="W57" s="298" t="s">
        <v>383</v>
      </c>
      <c r="X57" s="476"/>
      <c r="Y57" s="476"/>
      <c r="Z57" s="476"/>
      <c r="AA57" s="476"/>
      <c r="AB57" s="476"/>
      <c r="AC57" s="476"/>
      <c r="AD57" s="476"/>
      <c r="AE57" s="476"/>
      <c r="AF57" s="476"/>
      <c r="AG57" s="476"/>
      <c r="AH57" s="205" t="s">
        <v>382</v>
      </c>
      <c r="AI57" s="245" t="s">
        <v>121</v>
      </c>
      <c r="AJ57" s="1132" t="s">
        <v>726</v>
      </c>
      <c r="AK57" s="1132"/>
      <c r="AL57" s="1133"/>
      <c r="AM57" s="72" t="s">
        <v>121</v>
      </c>
      <c r="AN57" s="206" t="s">
        <v>146</v>
      </c>
      <c r="AO57" s="716"/>
    </row>
    <row r="58" spans="1:41" s="118" customFormat="1" ht="14.25" customHeight="1" x14ac:dyDescent="0.15">
      <c r="A58" s="975"/>
      <c r="B58" s="988" t="s">
        <v>554</v>
      </c>
      <c r="C58" s="989"/>
      <c r="D58" s="989"/>
      <c r="E58" s="990"/>
      <c r="F58" s="397" t="s">
        <v>121</v>
      </c>
      <c r="G58" s="129">
        <v>3</v>
      </c>
      <c r="H58" s="397" t="s">
        <v>121</v>
      </c>
      <c r="I58" s="64" t="s">
        <v>379</v>
      </c>
      <c r="K58" s="1012" t="s">
        <v>990</v>
      </c>
      <c r="L58" s="923"/>
      <c r="M58" s="924"/>
      <c r="R58" s="216" t="s">
        <v>56</v>
      </c>
      <c r="S58" s="398" t="s">
        <v>121</v>
      </c>
      <c r="T58" s="217" t="s">
        <v>702</v>
      </c>
      <c r="U58" s="393"/>
      <c r="V58" s="393"/>
      <c r="W58" s="393"/>
      <c r="X58" s="393"/>
      <c r="Y58" s="393"/>
      <c r="Z58" s="398" t="s">
        <v>121</v>
      </c>
      <c r="AA58" s="217" t="s">
        <v>991</v>
      </c>
      <c r="AB58" s="393"/>
      <c r="AC58" s="393"/>
      <c r="AD58" s="393"/>
      <c r="AE58" s="393"/>
      <c r="AF58" s="393"/>
      <c r="AG58" s="393"/>
      <c r="AH58" s="401"/>
      <c r="AI58" s="245" t="s">
        <v>121</v>
      </c>
      <c r="AJ58" s="118" t="s">
        <v>205</v>
      </c>
      <c r="AL58" s="200"/>
      <c r="AM58" s="73" t="s">
        <v>121</v>
      </c>
      <c r="AN58" s="118" t="s">
        <v>147</v>
      </c>
      <c r="AO58" s="261"/>
    </row>
    <row r="59" spans="1:41" s="118" customFormat="1" ht="14.25" customHeight="1" x14ac:dyDescent="0.15">
      <c r="A59" s="975"/>
      <c r="B59" s="988" t="s">
        <v>187</v>
      </c>
      <c r="C59" s="989"/>
      <c r="D59" s="989"/>
      <c r="E59" s="990"/>
      <c r="F59" s="397" t="s">
        <v>121</v>
      </c>
      <c r="G59" s="129">
        <v>2</v>
      </c>
      <c r="H59" s="397" t="s">
        <v>121</v>
      </c>
      <c r="I59" s="64" t="s">
        <v>380</v>
      </c>
      <c r="K59" s="1012" t="s">
        <v>992</v>
      </c>
      <c r="L59" s="923"/>
      <c r="M59" s="924"/>
      <c r="N59" s="1083" t="s">
        <v>705</v>
      </c>
      <c r="O59" s="1102"/>
      <c r="P59" s="1102"/>
      <c r="Q59" s="1103"/>
      <c r="R59" s="130" t="s">
        <v>56</v>
      </c>
      <c r="S59" s="397" t="s">
        <v>121</v>
      </c>
      <c r="T59" s="118" t="s">
        <v>703</v>
      </c>
      <c r="U59" s="237"/>
      <c r="V59" s="237"/>
      <c r="W59" s="237"/>
      <c r="X59" s="237"/>
      <c r="Y59" s="237"/>
      <c r="Z59" s="237"/>
      <c r="AA59" s="237"/>
      <c r="AB59" s="397" t="s">
        <v>121</v>
      </c>
      <c r="AC59" s="118" t="s">
        <v>993</v>
      </c>
      <c r="AD59" s="237"/>
      <c r="AE59" s="237"/>
      <c r="AF59" s="237"/>
      <c r="AG59" s="237"/>
      <c r="AH59" s="238"/>
      <c r="AI59" s="245" t="s">
        <v>121</v>
      </c>
      <c r="AJ59" s="118" t="s">
        <v>424</v>
      </c>
      <c r="AL59" s="200"/>
      <c r="AM59" s="177"/>
      <c r="AO59" s="261"/>
    </row>
    <row r="60" spans="1:41" s="118" customFormat="1" ht="14.25" customHeight="1" x14ac:dyDescent="0.15">
      <c r="A60" s="975"/>
      <c r="B60" s="675"/>
      <c r="C60" s="676"/>
      <c r="D60" s="676"/>
      <c r="E60" s="677"/>
      <c r="F60" s="397" t="s">
        <v>121</v>
      </c>
      <c r="G60" s="129">
        <v>1</v>
      </c>
      <c r="H60" s="397" t="s">
        <v>121</v>
      </c>
      <c r="I60" s="64" t="s">
        <v>191</v>
      </c>
      <c r="K60" s="251"/>
      <c r="L60" s="252"/>
      <c r="M60" s="253"/>
      <c r="N60" s="177"/>
      <c r="Q60" s="200"/>
      <c r="R60" s="236"/>
      <c r="S60" s="397" t="s">
        <v>121</v>
      </c>
      <c r="T60" s="829" t="s">
        <v>994</v>
      </c>
      <c r="AB60" s="397" t="s">
        <v>121</v>
      </c>
      <c r="AC60" s="118" t="s">
        <v>995</v>
      </c>
      <c r="AD60" s="237"/>
      <c r="AH60" s="200"/>
      <c r="AI60" s="245" t="s">
        <v>121</v>
      </c>
      <c r="AJ60" s="118" t="s">
        <v>411</v>
      </c>
      <c r="AL60" s="200"/>
      <c r="AM60" s="177"/>
      <c r="AO60" s="261"/>
    </row>
    <row r="61" spans="1:41" s="118" customFormat="1" ht="14.25" customHeight="1" x14ac:dyDescent="0.15">
      <c r="A61" s="975"/>
      <c r="B61" s="675"/>
      <c r="C61" s="676"/>
      <c r="D61" s="676"/>
      <c r="E61" s="677"/>
      <c r="F61" s="229"/>
      <c r="G61" s="129"/>
      <c r="H61" s="397" t="s">
        <v>121</v>
      </c>
      <c r="I61" s="64" t="s">
        <v>381</v>
      </c>
      <c r="J61" s="129"/>
      <c r="K61" s="127"/>
      <c r="L61" s="64"/>
      <c r="M61" s="151"/>
      <c r="N61" s="246"/>
      <c r="O61" s="227"/>
      <c r="P61" s="227"/>
      <c r="Q61" s="260"/>
      <c r="R61" s="248"/>
      <c r="S61" s="400" t="s">
        <v>121</v>
      </c>
      <c r="T61" s="227" t="s">
        <v>704</v>
      </c>
      <c r="U61" s="240"/>
      <c r="V61" s="240"/>
      <c r="W61" s="240"/>
      <c r="X61" s="240"/>
      <c r="Y61" s="240"/>
      <c r="Z61" s="240"/>
      <c r="AA61" s="240"/>
      <c r="AB61" s="240"/>
      <c r="AC61" s="240"/>
      <c r="AD61" s="240"/>
      <c r="AE61" s="240"/>
      <c r="AF61" s="240"/>
      <c r="AG61" s="240"/>
      <c r="AH61" s="827"/>
      <c r="AI61" s="245" t="s">
        <v>121</v>
      </c>
      <c r="AJ61" s="957"/>
      <c r="AK61" s="957"/>
      <c r="AL61" s="958"/>
      <c r="AM61" s="177"/>
      <c r="AO61" s="261"/>
    </row>
    <row r="62" spans="1:41" s="118" customFormat="1" ht="14.25" customHeight="1" x14ac:dyDescent="0.15">
      <c r="A62" s="975"/>
      <c r="B62" s="675"/>
      <c r="C62" s="676"/>
      <c r="D62" s="676"/>
      <c r="E62" s="677"/>
      <c r="G62" s="129"/>
      <c r="H62" s="71"/>
      <c r="I62" s="71"/>
      <c r="J62" s="71"/>
      <c r="K62" s="127"/>
      <c r="L62" s="64"/>
      <c r="M62" s="151"/>
      <c r="N62" s="1022" t="s">
        <v>711</v>
      </c>
      <c r="O62" s="927"/>
      <c r="P62" s="927"/>
      <c r="Q62" s="928"/>
      <c r="R62" s="177" t="s">
        <v>706</v>
      </c>
      <c r="S62" s="237"/>
      <c r="T62" s="237"/>
      <c r="U62" s="237"/>
      <c r="V62" s="237"/>
      <c r="W62" s="237"/>
      <c r="X62" s="237"/>
      <c r="Y62" s="237"/>
      <c r="Z62" s="237"/>
      <c r="AA62" s="237"/>
      <c r="AB62" s="237"/>
      <c r="AC62" s="237"/>
      <c r="AD62" s="237"/>
      <c r="AE62" s="237"/>
      <c r="AF62" s="237"/>
      <c r="AG62" s="237"/>
      <c r="AH62" s="238"/>
      <c r="AI62" s="71"/>
      <c r="AL62" s="200"/>
      <c r="AM62" s="177"/>
      <c r="AO62" s="261"/>
    </row>
    <row r="63" spans="1:41" s="118" customFormat="1" ht="14.25" customHeight="1" x14ac:dyDescent="0.15">
      <c r="A63" s="975"/>
      <c r="B63" s="678" t="s">
        <v>425</v>
      </c>
      <c r="C63" s="664"/>
      <c r="D63" s="664"/>
      <c r="E63" s="668"/>
      <c r="G63" s="129"/>
      <c r="H63" s="71"/>
      <c r="I63" s="71"/>
      <c r="J63" s="71"/>
      <c r="K63" s="127"/>
      <c r="L63" s="64"/>
      <c r="M63" s="151"/>
      <c r="N63" s="1012" t="s">
        <v>708</v>
      </c>
      <c r="O63" s="923"/>
      <c r="P63" s="923"/>
      <c r="Q63" s="924"/>
      <c r="R63" s="130" t="s">
        <v>56</v>
      </c>
      <c r="S63" s="118" t="s">
        <v>707</v>
      </c>
      <c r="X63" s="397" t="s">
        <v>121</v>
      </c>
      <c r="Y63" s="118" t="s">
        <v>712</v>
      </c>
      <c r="Z63" s="237"/>
      <c r="AB63" s="237"/>
      <c r="AC63" s="397" t="s">
        <v>121</v>
      </c>
      <c r="AD63" s="118" t="s">
        <v>713</v>
      </c>
      <c r="AE63" s="237"/>
      <c r="AF63" s="237"/>
      <c r="AG63" s="237"/>
      <c r="AH63" s="238"/>
      <c r="AI63" s="71"/>
      <c r="AL63" s="200"/>
      <c r="AM63" s="177"/>
      <c r="AO63" s="261"/>
    </row>
    <row r="64" spans="1:41" s="118" customFormat="1" ht="14.25" customHeight="1" x14ac:dyDescent="0.15">
      <c r="A64" s="975"/>
      <c r="B64" s="678"/>
      <c r="C64" s="664"/>
      <c r="D64" s="664"/>
      <c r="E64" s="668"/>
      <c r="G64" s="129"/>
      <c r="H64" s="71"/>
      <c r="I64" s="71"/>
      <c r="J64" s="71"/>
      <c r="K64" s="127"/>
      <c r="L64" s="64"/>
      <c r="M64" s="151"/>
      <c r="N64" s="825"/>
      <c r="O64" s="830"/>
      <c r="P64" s="830"/>
      <c r="Q64" s="826"/>
      <c r="R64" s="130" t="s">
        <v>56</v>
      </c>
      <c r="S64" s="118" t="s">
        <v>708</v>
      </c>
      <c r="U64" s="237"/>
      <c r="V64" s="237"/>
      <c r="W64" s="237"/>
      <c r="X64" s="397" t="s">
        <v>121</v>
      </c>
      <c r="Y64" s="118" t="s">
        <v>709</v>
      </c>
      <c r="Z64" s="237"/>
      <c r="AA64" s="237"/>
      <c r="AB64" s="237"/>
      <c r="AC64" s="237"/>
      <c r="AD64" s="237"/>
      <c r="AE64" s="237"/>
      <c r="AF64" s="237"/>
      <c r="AG64" s="237"/>
      <c r="AH64" s="238"/>
      <c r="AI64" s="71"/>
      <c r="AL64" s="200"/>
      <c r="AM64" s="177"/>
      <c r="AO64" s="261"/>
    </row>
    <row r="65" spans="1:43" s="118" customFormat="1" ht="14.25" customHeight="1" x14ac:dyDescent="0.15">
      <c r="A65" s="975"/>
      <c r="B65" s="678"/>
      <c r="C65" s="664"/>
      <c r="D65" s="664"/>
      <c r="E65" s="668"/>
      <c r="G65" s="129"/>
      <c r="H65" s="71"/>
      <c r="I65" s="71"/>
      <c r="J65" s="71"/>
      <c r="K65" s="127"/>
      <c r="L65" s="64"/>
      <c r="M65" s="151"/>
      <c r="N65" s="825"/>
      <c r="O65" s="830"/>
      <c r="P65" s="830"/>
      <c r="Q65" s="826"/>
      <c r="R65" s="835" t="s">
        <v>1046</v>
      </c>
      <c r="S65" s="836"/>
      <c r="T65" s="836"/>
      <c r="U65" s="837"/>
      <c r="V65" s="837"/>
      <c r="W65" s="837"/>
      <c r="X65" s="838"/>
      <c r="Y65" s="836"/>
      <c r="Z65" s="837"/>
      <c r="AA65" s="837"/>
      <c r="AB65" s="837"/>
      <c r="AC65" s="837"/>
      <c r="AD65" s="837"/>
      <c r="AE65" s="837"/>
      <c r="AF65" s="837"/>
      <c r="AG65" s="837"/>
      <c r="AH65" s="839"/>
      <c r="AI65" s="71"/>
      <c r="AL65" s="200"/>
      <c r="AM65" s="177"/>
      <c r="AO65" s="261"/>
    </row>
    <row r="66" spans="1:43" s="118" customFormat="1" ht="14.25" customHeight="1" x14ac:dyDescent="0.15">
      <c r="A66" s="975"/>
      <c r="B66" s="678"/>
      <c r="C66" s="664"/>
      <c r="D66" s="664"/>
      <c r="E66" s="668"/>
      <c r="G66" s="129"/>
      <c r="H66" s="71"/>
      <c r="I66" s="71"/>
      <c r="J66" s="71"/>
      <c r="K66" s="127"/>
      <c r="L66" s="64"/>
      <c r="M66" s="151"/>
      <c r="N66" s="825"/>
      <c r="O66" s="830"/>
      <c r="P66" s="830"/>
      <c r="Q66" s="826"/>
      <c r="R66" s="130" t="s">
        <v>56</v>
      </c>
      <c r="S66" s="118" t="s">
        <v>707</v>
      </c>
      <c r="X66" s="397" t="s">
        <v>121</v>
      </c>
      <c r="Y66" s="118" t="s">
        <v>1039</v>
      </c>
      <c r="Z66" s="237"/>
      <c r="AB66" s="237"/>
      <c r="AC66" s="397" t="s">
        <v>121</v>
      </c>
      <c r="AD66" s="118" t="s">
        <v>712</v>
      </c>
      <c r="AE66" s="237"/>
      <c r="AF66" s="237"/>
      <c r="AG66" s="237"/>
      <c r="AH66" s="238"/>
      <c r="AI66" s="71"/>
      <c r="AL66" s="200"/>
      <c r="AM66" s="177"/>
      <c r="AO66" s="261"/>
    </row>
    <row r="67" spans="1:43" s="118" customFormat="1" ht="14.25" customHeight="1" x14ac:dyDescent="0.15">
      <c r="A67" s="975"/>
      <c r="B67" s="678"/>
      <c r="C67" s="664"/>
      <c r="D67" s="664"/>
      <c r="E67" s="668"/>
      <c r="G67" s="129"/>
      <c r="H67" s="71"/>
      <c r="I67" s="71"/>
      <c r="J67" s="71"/>
      <c r="K67" s="127"/>
      <c r="L67" s="64"/>
      <c r="M67" s="151"/>
      <c r="N67" s="825"/>
      <c r="O67" s="830"/>
      <c r="P67" s="830"/>
      <c r="Q67" s="826"/>
      <c r="R67" s="278" t="s">
        <v>56</v>
      </c>
      <c r="S67" s="227" t="s">
        <v>708</v>
      </c>
      <c r="T67" s="227"/>
      <c r="U67" s="240"/>
      <c r="V67" s="240"/>
      <c r="W67" s="240"/>
      <c r="X67" s="400" t="s">
        <v>121</v>
      </c>
      <c r="Y67" s="227" t="s">
        <v>709</v>
      </c>
      <c r="Z67" s="240"/>
      <c r="AA67" s="240"/>
      <c r="AB67" s="240"/>
      <c r="AC67" s="240"/>
      <c r="AD67" s="240"/>
      <c r="AE67" s="240"/>
      <c r="AF67" s="240"/>
      <c r="AG67" s="240"/>
      <c r="AH67" s="827"/>
      <c r="AI67" s="71"/>
      <c r="AL67" s="200"/>
      <c r="AM67" s="177"/>
      <c r="AO67" s="261"/>
    </row>
    <row r="68" spans="1:43" s="118" customFormat="1" ht="14.25" customHeight="1" x14ac:dyDescent="0.15">
      <c r="A68" s="975"/>
      <c r="B68" s="679"/>
      <c r="C68" s="680"/>
      <c r="D68" s="680"/>
      <c r="E68" s="681"/>
      <c r="G68" s="129"/>
      <c r="H68" s="71"/>
      <c r="I68" s="71"/>
      <c r="J68" s="71"/>
      <c r="K68" s="127"/>
      <c r="L68" s="64"/>
      <c r="M68" s="151"/>
      <c r="N68" s="831"/>
      <c r="Q68" s="200"/>
      <c r="R68" s="177" t="s">
        <v>710</v>
      </c>
      <c r="S68" s="237"/>
      <c r="T68" s="237"/>
      <c r="U68" s="237"/>
      <c r="V68" s="237"/>
      <c r="W68" s="237"/>
      <c r="X68" s="237"/>
      <c r="Y68" s="237"/>
      <c r="Z68" s="237"/>
      <c r="AA68" s="237"/>
      <c r="AB68" s="237"/>
      <c r="AC68" s="237"/>
      <c r="AD68" s="237"/>
      <c r="AE68" s="237"/>
      <c r="AF68" s="237"/>
      <c r="AG68" s="237"/>
      <c r="AH68" s="238"/>
      <c r="AI68" s="71"/>
      <c r="AL68" s="200"/>
      <c r="AM68" s="177"/>
      <c r="AO68" s="261"/>
    </row>
    <row r="69" spans="1:43" s="118" customFormat="1" ht="14.25" customHeight="1" x14ac:dyDescent="0.15">
      <c r="A69" s="975"/>
      <c r="B69" s="679"/>
      <c r="C69" s="680"/>
      <c r="D69" s="680"/>
      <c r="E69" s="681"/>
      <c r="G69" s="129"/>
      <c r="H69" s="71"/>
      <c r="I69" s="71"/>
      <c r="J69" s="71"/>
      <c r="K69" s="127"/>
      <c r="L69" s="64"/>
      <c r="M69" s="151"/>
      <c r="N69" s="831"/>
      <c r="Q69" s="200"/>
      <c r="R69" s="130" t="s">
        <v>56</v>
      </c>
      <c r="S69" s="118" t="s">
        <v>707</v>
      </c>
      <c r="X69" s="397" t="s">
        <v>121</v>
      </c>
      <c r="Y69" s="118" t="s">
        <v>713</v>
      </c>
      <c r="Z69" s="237"/>
      <c r="AB69" s="237"/>
      <c r="AC69" s="397" t="s">
        <v>121</v>
      </c>
      <c r="AD69" s="118" t="s">
        <v>996</v>
      </c>
      <c r="AE69" s="237"/>
      <c r="AF69" s="237"/>
      <c r="AG69" s="237"/>
      <c r="AH69" s="238"/>
      <c r="AL69" s="200"/>
      <c r="AM69" s="177"/>
      <c r="AO69" s="261"/>
    </row>
    <row r="70" spans="1:43" s="118" customFormat="1" ht="14.25" customHeight="1" x14ac:dyDescent="0.15">
      <c r="A70" s="309"/>
      <c r="B70" s="675"/>
      <c r="C70" s="676"/>
      <c r="D70" s="676"/>
      <c r="E70" s="677"/>
      <c r="G70" s="129"/>
      <c r="H70" s="71"/>
      <c r="I70" s="71"/>
      <c r="J70" s="71"/>
      <c r="K70" s="127"/>
      <c r="L70" s="64"/>
      <c r="M70" s="151"/>
      <c r="N70" s="246"/>
      <c r="O70" s="227"/>
      <c r="P70" s="227"/>
      <c r="Q70" s="260"/>
      <c r="R70" s="278" t="s">
        <v>56</v>
      </c>
      <c r="S70" s="227" t="s">
        <v>708</v>
      </c>
      <c r="T70" s="227"/>
      <c r="U70" s="240"/>
      <c r="V70" s="240"/>
      <c r="W70" s="240"/>
      <c r="X70" s="400" t="s">
        <v>121</v>
      </c>
      <c r="Y70" s="227" t="s">
        <v>709</v>
      </c>
      <c r="Z70" s="240"/>
      <c r="AA70" s="240"/>
      <c r="AB70" s="240"/>
      <c r="AC70" s="240"/>
      <c r="AD70" s="240"/>
      <c r="AE70" s="240"/>
      <c r="AF70" s="240"/>
      <c r="AG70" s="240"/>
      <c r="AH70" s="827"/>
      <c r="AI70" s="249"/>
      <c r="AJ70" s="378"/>
      <c r="AK70" s="378"/>
      <c r="AL70" s="250"/>
      <c r="AM70" s="177"/>
      <c r="AO70" s="261"/>
    </row>
    <row r="71" spans="1:43" s="118" customFormat="1" ht="14.25" customHeight="1" x14ac:dyDescent="0.15">
      <c r="A71" s="309"/>
      <c r="B71" s="675"/>
      <c r="C71" s="676"/>
      <c r="D71" s="676"/>
      <c r="E71" s="677"/>
      <c r="G71" s="129"/>
      <c r="H71" s="71"/>
      <c r="I71" s="71"/>
      <c r="J71" s="71"/>
      <c r="K71" s="127"/>
      <c r="L71" s="64"/>
      <c r="M71" s="151"/>
      <c r="N71" s="1019" t="s">
        <v>997</v>
      </c>
      <c r="O71" s="1020"/>
      <c r="P71" s="1020"/>
      <c r="Q71" s="1021"/>
      <c r="R71" s="832" t="s">
        <v>998</v>
      </c>
      <c r="S71" s="734"/>
      <c r="T71" s="734"/>
      <c r="U71" s="734"/>
      <c r="V71" s="732" t="s">
        <v>121</v>
      </c>
      <c r="W71" s="734" t="s">
        <v>714</v>
      </c>
      <c r="X71" s="733"/>
      <c r="Y71" s="733"/>
      <c r="Z71" s="733"/>
      <c r="AA71" s="733"/>
      <c r="AB71" s="733"/>
      <c r="AC71" s="733"/>
      <c r="AD71" s="733"/>
      <c r="AE71" s="733"/>
      <c r="AF71" s="733"/>
      <c r="AG71" s="733"/>
      <c r="AH71" s="735"/>
      <c r="AI71" s="378"/>
      <c r="AJ71" s="378"/>
      <c r="AK71" s="378"/>
      <c r="AL71" s="250"/>
      <c r="AM71" s="177"/>
      <c r="AO71" s="261"/>
    </row>
    <row r="72" spans="1:43" s="118" customFormat="1" ht="14.25" customHeight="1" x14ac:dyDescent="0.15">
      <c r="A72" s="309"/>
      <c r="B72" s="675"/>
      <c r="C72" s="676"/>
      <c r="D72" s="676"/>
      <c r="E72" s="677"/>
      <c r="G72" s="129"/>
      <c r="H72" s="71"/>
      <c r="I72" s="71"/>
      <c r="J72" s="71"/>
      <c r="K72" s="1012"/>
      <c r="L72" s="923"/>
      <c r="M72" s="924"/>
      <c r="N72" s="1022" t="s">
        <v>323</v>
      </c>
      <c r="O72" s="927"/>
      <c r="P72" s="927"/>
      <c r="Q72" s="928"/>
      <c r="R72" s="282" t="s">
        <v>56</v>
      </c>
      <c r="S72" s="202" t="s">
        <v>716</v>
      </c>
      <c r="T72" s="202"/>
      <c r="U72" s="202"/>
      <c r="V72" s="366" t="s">
        <v>121</v>
      </c>
      <c r="W72" s="202" t="s">
        <v>986</v>
      </c>
      <c r="X72" s="311"/>
      <c r="Y72" s="311"/>
      <c r="Z72" s="311"/>
      <c r="AA72" s="311"/>
      <c r="AB72" s="311"/>
      <c r="AC72" s="311"/>
      <c r="AD72" s="311"/>
      <c r="AE72" s="311"/>
      <c r="AF72" s="283"/>
      <c r="AG72" s="283"/>
      <c r="AH72" s="286"/>
      <c r="AI72" s="71"/>
      <c r="AL72" s="200"/>
      <c r="AM72" s="177"/>
      <c r="AO72" s="261"/>
      <c r="AQ72" s="387" t="s">
        <v>987</v>
      </c>
    </row>
    <row r="73" spans="1:43" s="118" customFormat="1" ht="14.25" customHeight="1" x14ac:dyDescent="0.15">
      <c r="A73" s="309"/>
      <c r="B73" s="675"/>
      <c r="C73" s="676"/>
      <c r="D73" s="676"/>
      <c r="E73" s="677"/>
      <c r="G73" s="129"/>
      <c r="H73" s="71"/>
      <c r="I73" s="71"/>
      <c r="J73" s="71"/>
      <c r="K73" s="1012"/>
      <c r="L73" s="923"/>
      <c r="M73" s="924"/>
      <c r="N73" s="1023" t="s">
        <v>715</v>
      </c>
      <c r="O73" s="1024"/>
      <c r="P73" s="1024"/>
      <c r="Q73" s="1025"/>
      <c r="R73" s="121"/>
      <c r="S73" s="197"/>
      <c r="T73" s="197"/>
      <c r="U73" s="197"/>
      <c r="V73" s="118" t="s">
        <v>1015</v>
      </c>
      <c r="X73" s="300"/>
      <c r="Y73" s="300"/>
      <c r="Z73" s="300"/>
      <c r="AA73" s="300"/>
      <c r="AB73" s="300"/>
      <c r="AC73" s="300"/>
      <c r="AD73" s="300"/>
      <c r="AE73" s="300"/>
      <c r="AF73" s="300"/>
      <c r="AG73" s="300"/>
      <c r="AH73" s="301"/>
      <c r="AI73" s="71"/>
      <c r="AL73" s="200"/>
      <c r="AM73" s="177"/>
      <c r="AO73" s="261"/>
    </row>
    <row r="74" spans="1:43" s="118" customFormat="1" ht="14.25" customHeight="1" x14ac:dyDescent="0.15">
      <c r="A74" s="309"/>
      <c r="B74" s="675"/>
      <c r="C74" s="676"/>
      <c r="D74" s="676"/>
      <c r="E74" s="677"/>
      <c r="G74" s="129"/>
      <c r="H74" s="71"/>
      <c r="I74" s="71"/>
      <c r="J74" s="71"/>
      <c r="K74" s="1012"/>
      <c r="L74" s="923"/>
      <c r="M74" s="924"/>
      <c r="R74" s="177"/>
      <c r="V74" s="397" t="s">
        <v>121</v>
      </c>
      <c r="W74" s="118" t="s">
        <v>1041</v>
      </c>
      <c r="X74" s="300"/>
      <c r="Y74" s="300"/>
      <c r="Z74" s="300"/>
      <c r="AA74" s="300"/>
      <c r="AB74" s="300"/>
      <c r="AC74" s="300"/>
      <c r="AD74" s="300"/>
      <c r="AE74" s="300"/>
      <c r="AF74" s="300"/>
      <c r="AG74" s="300"/>
      <c r="AH74" s="301"/>
      <c r="AI74" s="71"/>
      <c r="AL74" s="200"/>
      <c r="AM74" s="177"/>
      <c r="AO74" s="261"/>
      <c r="AQ74" s="387" t="s">
        <v>1042</v>
      </c>
    </row>
    <row r="75" spans="1:43" s="118" customFormat="1" ht="14.25" customHeight="1" x14ac:dyDescent="0.15">
      <c r="A75" s="309"/>
      <c r="B75" s="675"/>
      <c r="C75" s="676"/>
      <c r="D75" s="676"/>
      <c r="E75" s="677"/>
      <c r="G75" s="129"/>
      <c r="H75" s="71"/>
      <c r="I75" s="71"/>
      <c r="J75" s="71"/>
      <c r="K75" s="121"/>
      <c r="L75" s="197"/>
      <c r="M75" s="122"/>
      <c r="R75" s="833" t="s">
        <v>56</v>
      </c>
      <c r="S75" s="210" t="s">
        <v>718</v>
      </c>
      <c r="T75" s="210"/>
      <c r="U75" s="210"/>
      <c r="V75" s="196" t="s">
        <v>121</v>
      </c>
      <c r="W75" s="338" t="s">
        <v>717</v>
      </c>
      <c r="X75" s="338"/>
      <c r="Y75" s="289"/>
      <c r="Z75" s="289"/>
      <c r="AA75" s="338"/>
      <c r="AB75" s="196" t="s">
        <v>121</v>
      </c>
      <c r="AC75" s="289" t="s">
        <v>148</v>
      </c>
      <c r="AD75" s="338"/>
      <c r="AE75" s="338"/>
      <c r="AF75" s="338"/>
      <c r="AG75" s="338"/>
      <c r="AH75" s="403"/>
      <c r="AI75" s="71"/>
      <c r="AL75" s="200"/>
      <c r="AM75" s="177"/>
      <c r="AO75" s="261"/>
    </row>
    <row r="76" spans="1:43" s="118" customFormat="1" ht="14.25" customHeight="1" x14ac:dyDescent="0.15">
      <c r="A76" s="309"/>
      <c r="B76" s="675"/>
      <c r="C76" s="676"/>
      <c r="D76" s="676"/>
      <c r="E76" s="677"/>
      <c r="G76" s="129"/>
      <c r="H76" s="71"/>
      <c r="I76" s="71"/>
      <c r="J76" s="71"/>
      <c r="K76" s="121"/>
      <c r="L76" s="197"/>
      <c r="M76" s="122"/>
      <c r="N76" s="177"/>
      <c r="Q76" s="200"/>
      <c r="R76" s="262" t="s">
        <v>56</v>
      </c>
      <c r="S76" s="118" t="s">
        <v>719</v>
      </c>
      <c r="V76" s="397" t="s">
        <v>121</v>
      </c>
      <c r="W76" s="300" t="s">
        <v>999</v>
      </c>
      <c r="X76" s="300"/>
      <c r="Y76" s="300"/>
      <c r="Z76" s="300"/>
      <c r="AA76" s="300"/>
      <c r="AB76" s="397" t="s">
        <v>121</v>
      </c>
      <c r="AC76" s="64" t="s">
        <v>148</v>
      </c>
      <c r="AD76" s="300"/>
      <c r="AE76" s="300"/>
      <c r="AF76" s="300"/>
      <c r="AG76" s="300"/>
      <c r="AH76" s="301"/>
      <c r="AL76" s="200"/>
      <c r="AM76" s="177"/>
      <c r="AO76" s="261"/>
      <c r="AQ76" s="387" t="s">
        <v>1044</v>
      </c>
    </row>
    <row r="77" spans="1:43" s="118" customFormat="1" ht="14.25" customHeight="1" x14ac:dyDescent="0.15">
      <c r="A77" s="309"/>
      <c r="B77" s="675"/>
      <c r="C77" s="676"/>
      <c r="D77" s="676"/>
      <c r="E77" s="677"/>
      <c r="G77" s="129"/>
      <c r="H77" s="71"/>
      <c r="I77" s="71"/>
      <c r="J77" s="71"/>
      <c r="K77" s="1014" t="s">
        <v>323</v>
      </c>
      <c r="L77" s="1015"/>
      <c r="M77" s="1016"/>
      <c r="N77" s="1017" t="s">
        <v>701</v>
      </c>
      <c r="O77" s="1017"/>
      <c r="P77" s="1017"/>
      <c r="Q77" s="1018"/>
      <c r="R77" s="352" t="s">
        <v>121</v>
      </c>
      <c r="S77" s="202" t="s">
        <v>786</v>
      </c>
      <c r="T77" s="202"/>
      <c r="U77" s="202"/>
      <c r="V77" s="202"/>
      <c r="W77" s="284" t="s">
        <v>383</v>
      </c>
      <c r="X77" s="762"/>
      <c r="Y77" s="762"/>
      <c r="Z77" s="762"/>
      <c r="AA77" s="762"/>
      <c r="AB77" s="762"/>
      <c r="AC77" s="762"/>
      <c r="AD77" s="762"/>
      <c r="AE77" s="762"/>
      <c r="AF77" s="762"/>
      <c r="AG77" s="762"/>
      <c r="AH77" s="234" t="s">
        <v>382</v>
      </c>
      <c r="AI77" s="211"/>
      <c r="AJ77" s="211"/>
      <c r="AK77" s="211"/>
      <c r="AL77" s="211"/>
      <c r="AM77" s="177"/>
      <c r="AO77" s="261"/>
    </row>
    <row r="78" spans="1:43" s="118" customFormat="1" ht="14.25" customHeight="1" x14ac:dyDescent="0.15">
      <c r="A78" s="309"/>
      <c r="B78" s="675"/>
      <c r="C78" s="676"/>
      <c r="D78" s="676"/>
      <c r="E78" s="677"/>
      <c r="G78" s="129"/>
      <c r="H78" s="71"/>
      <c r="I78" s="71"/>
      <c r="J78" s="71"/>
      <c r="K78" s="1012" t="s">
        <v>990</v>
      </c>
      <c r="L78" s="923"/>
      <c r="M78" s="924"/>
      <c r="N78" s="918" t="s">
        <v>705</v>
      </c>
      <c r="O78" s="918"/>
      <c r="P78" s="918"/>
      <c r="Q78" s="919"/>
      <c r="R78" s="216" t="s">
        <v>56</v>
      </c>
      <c r="S78" s="398" t="s">
        <v>121</v>
      </c>
      <c r="T78" s="217" t="s">
        <v>702</v>
      </c>
      <c r="U78" s="393"/>
      <c r="V78" s="393"/>
      <c r="W78" s="393"/>
      <c r="X78" s="393"/>
      <c r="Y78" s="393"/>
      <c r="Z78" s="398" t="s">
        <v>121</v>
      </c>
      <c r="AA78" s="217" t="s">
        <v>991</v>
      </c>
      <c r="AB78" s="393"/>
      <c r="AC78" s="393"/>
      <c r="AD78" s="393"/>
      <c r="AE78" s="393"/>
      <c r="AF78" s="393"/>
      <c r="AG78" s="393"/>
      <c r="AH78" s="401"/>
      <c r="AM78" s="177"/>
      <c r="AO78" s="261"/>
    </row>
    <row r="79" spans="1:43" s="118" customFormat="1" ht="14.25" customHeight="1" x14ac:dyDescent="0.15">
      <c r="A79" s="309"/>
      <c r="B79" s="675"/>
      <c r="C79" s="676"/>
      <c r="D79" s="676"/>
      <c r="E79" s="677"/>
      <c r="G79" s="129"/>
      <c r="H79" s="71"/>
      <c r="I79" s="71"/>
      <c r="J79" s="71"/>
      <c r="K79" s="1012" t="s">
        <v>1000</v>
      </c>
      <c r="L79" s="923"/>
      <c r="M79" s="924"/>
      <c r="N79" s="918"/>
      <c r="O79" s="918"/>
      <c r="P79" s="918"/>
      <c r="Q79" s="919"/>
      <c r="R79" s="130" t="s">
        <v>56</v>
      </c>
      <c r="S79" s="397" t="s">
        <v>121</v>
      </c>
      <c r="T79" s="118" t="s">
        <v>703</v>
      </c>
      <c r="U79" s="237"/>
      <c r="V79" s="237"/>
      <c r="W79" s="237"/>
      <c r="X79" s="237"/>
      <c r="Y79" s="237"/>
      <c r="Z79" s="237"/>
      <c r="AA79" s="237"/>
      <c r="AB79" s="397" t="s">
        <v>121</v>
      </c>
      <c r="AC79" s="118" t="s">
        <v>993</v>
      </c>
      <c r="AD79" s="237"/>
      <c r="AE79" s="237"/>
      <c r="AF79" s="237"/>
      <c r="AG79" s="237"/>
      <c r="AH79" s="238"/>
      <c r="AM79" s="177"/>
      <c r="AO79" s="261"/>
    </row>
    <row r="80" spans="1:43" s="118" customFormat="1" ht="14.25" customHeight="1" x14ac:dyDescent="0.15">
      <c r="A80" s="309"/>
      <c r="B80" s="675"/>
      <c r="C80" s="676"/>
      <c r="D80" s="676"/>
      <c r="E80" s="677"/>
      <c r="G80" s="129"/>
      <c r="H80" s="71"/>
      <c r="I80" s="71"/>
      <c r="J80" s="71"/>
      <c r="K80" s="251"/>
      <c r="L80" s="252"/>
      <c r="M80" s="253"/>
      <c r="Q80" s="200"/>
      <c r="R80" s="236"/>
      <c r="S80" s="397" t="s">
        <v>121</v>
      </c>
      <c r="T80" s="829" t="s">
        <v>994</v>
      </c>
      <c r="AB80" s="397" t="s">
        <v>121</v>
      </c>
      <c r="AC80" s="118" t="s">
        <v>995</v>
      </c>
      <c r="AD80" s="237"/>
      <c r="AH80" s="200"/>
      <c r="AM80" s="177"/>
      <c r="AO80" s="261"/>
    </row>
    <row r="81" spans="1:43" s="118" customFormat="1" ht="14.25" customHeight="1" x14ac:dyDescent="0.15">
      <c r="A81" s="309"/>
      <c r="B81" s="675"/>
      <c r="C81" s="676"/>
      <c r="D81" s="676"/>
      <c r="E81" s="677"/>
      <c r="G81" s="129"/>
      <c r="H81" s="71"/>
      <c r="I81" s="71"/>
      <c r="J81" s="71"/>
      <c r="K81" s="920" t="s">
        <v>1001</v>
      </c>
      <c r="L81" s="921"/>
      <c r="M81" s="922"/>
      <c r="N81" s="227"/>
      <c r="O81" s="227"/>
      <c r="P81" s="227"/>
      <c r="Q81" s="260"/>
      <c r="R81" s="248"/>
      <c r="S81" s="400" t="s">
        <v>121</v>
      </c>
      <c r="T81" s="227" t="s">
        <v>704</v>
      </c>
      <c r="U81" s="240"/>
      <c r="V81" s="240"/>
      <c r="W81" s="240"/>
      <c r="X81" s="240"/>
      <c r="Y81" s="240"/>
      <c r="Z81" s="240"/>
      <c r="AA81" s="240"/>
      <c r="AB81" s="240"/>
      <c r="AC81" s="240"/>
      <c r="AD81" s="240"/>
      <c r="AE81" s="240"/>
      <c r="AF81" s="240"/>
      <c r="AG81" s="240"/>
      <c r="AH81" s="827"/>
      <c r="AM81" s="177"/>
      <c r="AO81" s="261"/>
    </row>
    <row r="82" spans="1:43" s="118" customFormat="1" ht="14.25" customHeight="1" x14ac:dyDescent="0.15">
      <c r="A82" s="309"/>
      <c r="B82" s="675"/>
      <c r="C82" s="676"/>
      <c r="D82" s="676"/>
      <c r="E82" s="677"/>
      <c r="G82" s="129"/>
      <c r="H82" s="71"/>
      <c r="I82" s="71"/>
      <c r="J82" s="71"/>
      <c r="K82" s="920"/>
      <c r="L82" s="921"/>
      <c r="M82" s="922"/>
      <c r="N82" s="927" t="s">
        <v>711</v>
      </c>
      <c r="O82" s="927"/>
      <c r="P82" s="927"/>
      <c r="Q82" s="928"/>
      <c r="R82" s="177" t="s">
        <v>706</v>
      </c>
      <c r="S82" s="237"/>
      <c r="T82" s="237"/>
      <c r="U82" s="237"/>
      <c r="V82" s="237"/>
      <c r="W82" s="237"/>
      <c r="X82" s="237"/>
      <c r="Y82" s="237"/>
      <c r="Z82" s="237"/>
      <c r="AA82" s="237"/>
      <c r="AB82" s="237"/>
      <c r="AC82" s="237"/>
      <c r="AD82" s="237"/>
      <c r="AE82" s="237"/>
      <c r="AF82" s="237"/>
      <c r="AG82" s="237"/>
      <c r="AH82" s="238"/>
      <c r="AM82" s="177"/>
      <c r="AO82" s="261"/>
    </row>
    <row r="83" spans="1:43" s="118" customFormat="1" ht="14.25" customHeight="1" x14ac:dyDescent="0.15">
      <c r="A83" s="309"/>
      <c r="B83" s="675"/>
      <c r="C83" s="676"/>
      <c r="D83" s="676"/>
      <c r="E83" s="677"/>
      <c r="G83" s="129"/>
      <c r="H83" s="71"/>
      <c r="I83" s="71"/>
      <c r="J83" s="71"/>
      <c r="K83" s="920"/>
      <c r="L83" s="921"/>
      <c r="M83" s="922"/>
      <c r="N83" s="923" t="s">
        <v>708</v>
      </c>
      <c r="O83" s="923"/>
      <c r="P83" s="923"/>
      <c r="Q83" s="924"/>
      <c r="R83" s="130" t="s">
        <v>56</v>
      </c>
      <c r="S83" s="118" t="s">
        <v>707</v>
      </c>
      <c r="X83" s="397" t="s">
        <v>121</v>
      </c>
      <c r="Y83" s="118" t="s">
        <v>712</v>
      </c>
      <c r="Z83" s="237"/>
      <c r="AB83" s="237"/>
      <c r="AC83" s="397" t="s">
        <v>121</v>
      </c>
      <c r="AD83" s="118" t="s">
        <v>713</v>
      </c>
      <c r="AE83" s="237"/>
      <c r="AF83" s="237"/>
      <c r="AG83" s="237"/>
      <c r="AH83" s="238"/>
      <c r="AI83" s="130"/>
      <c r="AL83" s="200"/>
      <c r="AM83" s="177"/>
      <c r="AO83" s="261"/>
    </row>
    <row r="84" spans="1:43" s="118" customFormat="1" ht="14.25" customHeight="1" x14ac:dyDescent="0.15">
      <c r="A84" s="309"/>
      <c r="B84" s="675"/>
      <c r="C84" s="676"/>
      <c r="D84" s="676"/>
      <c r="E84" s="677"/>
      <c r="G84" s="129"/>
      <c r="H84" s="71"/>
      <c r="I84" s="71"/>
      <c r="J84" s="71"/>
      <c r="K84" s="920"/>
      <c r="L84" s="921"/>
      <c r="M84" s="922"/>
      <c r="N84" s="830"/>
      <c r="O84" s="830"/>
      <c r="P84" s="830"/>
      <c r="Q84" s="826"/>
      <c r="R84" s="130" t="s">
        <v>56</v>
      </c>
      <c r="S84" s="118" t="s">
        <v>708</v>
      </c>
      <c r="U84" s="237"/>
      <c r="V84" s="237"/>
      <c r="W84" s="237"/>
      <c r="X84" s="397" t="s">
        <v>121</v>
      </c>
      <c r="Y84" s="118" t="s">
        <v>709</v>
      </c>
      <c r="Z84" s="237"/>
      <c r="AA84" s="237"/>
      <c r="AB84" s="237"/>
      <c r="AC84" s="237"/>
      <c r="AD84" s="237"/>
      <c r="AE84" s="237"/>
      <c r="AF84" s="237"/>
      <c r="AG84" s="237"/>
      <c r="AH84" s="238"/>
      <c r="AI84" s="130"/>
      <c r="AL84" s="200"/>
      <c r="AM84" s="177"/>
      <c r="AO84" s="261"/>
    </row>
    <row r="85" spans="1:43" s="118" customFormat="1" ht="14.25" customHeight="1" x14ac:dyDescent="0.15">
      <c r="A85" s="309"/>
      <c r="B85" s="678"/>
      <c r="C85" s="664"/>
      <c r="D85" s="664"/>
      <c r="E85" s="668"/>
      <c r="G85" s="129"/>
      <c r="H85" s="71"/>
      <c r="I85" s="71"/>
      <c r="J85" s="71"/>
      <c r="K85" s="127"/>
      <c r="L85" s="64"/>
      <c r="M85" s="151"/>
      <c r="N85" s="825"/>
      <c r="O85" s="830"/>
      <c r="P85" s="830"/>
      <c r="Q85" s="826"/>
      <c r="R85" s="835" t="s">
        <v>1046</v>
      </c>
      <c r="S85" s="836"/>
      <c r="T85" s="836"/>
      <c r="U85" s="837"/>
      <c r="V85" s="837"/>
      <c r="W85" s="837"/>
      <c r="X85" s="838"/>
      <c r="Y85" s="836"/>
      <c r="Z85" s="837"/>
      <c r="AA85" s="837"/>
      <c r="AB85" s="837"/>
      <c r="AC85" s="837"/>
      <c r="AD85" s="837"/>
      <c r="AE85" s="837"/>
      <c r="AF85" s="837"/>
      <c r="AG85" s="837"/>
      <c r="AH85" s="839"/>
      <c r="AI85" s="71"/>
      <c r="AL85" s="200"/>
      <c r="AM85" s="177"/>
      <c r="AO85" s="261"/>
    </row>
    <row r="86" spans="1:43" s="118" customFormat="1" ht="14.25" customHeight="1" x14ac:dyDescent="0.15">
      <c r="A86" s="309"/>
      <c r="B86" s="678"/>
      <c r="C86" s="664"/>
      <c r="D86" s="664"/>
      <c r="E86" s="668"/>
      <c r="G86" s="129"/>
      <c r="H86" s="71"/>
      <c r="I86" s="71"/>
      <c r="J86" s="71"/>
      <c r="K86" s="127"/>
      <c r="L86" s="64"/>
      <c r="M86" s="151"/>
      <c r="N86" s="825"/>
      <c r="O86" s="830"/>
      <c r="P86" s="830"/>
      <c r="Q86" s="826"/>
      <c r="R86" s="130" t="s">
        <v>56</v>
      </c>
      <c r="S86" s="118" t="s">
        <v>707</v>
      </c>
      <c r="X86" s="397" t="s">
        <v>121</v>
      </c>
      <c r="Y86" s="118" t="s">
        <v>1039</v>
      </c>
      <c r="Z86" s="237"/>
      <c r="AB86" s="237"/>
      <c r="AC86" s="397" t="s">
        <v>121</v>
      </c>
      <c r="AD86" s="118" t="s">
        <v>712</v>
      </c>
      <c r="AE86" s="237"/>
      <c r="AF86" s="237"/>
      <c r="AG86" s="237"/>
      <c r="AH86" s="238"/>
      <c r="AI86" s="71"/>
      <c r="AL86" s="200"/>
      <c r="AM86" s="177"/>
      <c r="AO86" s="261"/>
    </row>
    <row r="87" spans="1:43" s="118" customFormat="1" ht="14.25" customHeight="1" x14ac:dyDescent="0.15">
      <c r="A87" s="309"/>
      <c r="B87" s="678"/>
      <c r="C87" s="664"/>
      <c r="D87" s="664"/>
      <c r="E87" s="668"/>
      <c r="G87" s="129"/>
      <c r="H87" s="71"/>
      <c r="I87" s="71"/>
      <c r="J87" s="71"/>
      <c r="K87" s="382" t="s">
        <v>121</v>
      </c>
      <c r="L87" s="126" t="s">
        <v>160</v>
      </c>
      <c r="M87" s="151"/>
      <c r="N87" s="825"/>
      <c r="O87" s="830"/>
      <c r="P87" s="830"/>
      <c r="Q87" s="826"/>
      <c r="R87" s="278" t="s">
        <v>56</v>
      </c>
      <c r="S87" s="227" t="s">
        <v>708</v>
      </c>
      <c r="T87" s="227"/>
      <c r="U87" s="240"/>
      <c r="V87" s="240"/>
      <c r="W87" s="240"/>
      <c r="X87" s="400" t="s">
        <v>121</v>
      </c>
      <c r="Y87" s="227" t="s">
        <v>709</v>
      </c>
      <c r="Z87" s="240"/>
      <c r="AA87" s="240"/>
      <c r="AB87" s="240"/>
      <c r="AC87" s="240"/>
      <c r="AD87" s="240"/>
      <c r="AE87" s="240"/>
      <c r="AF87" s="240"/>
      <c r="AG87" s="240"/>
      <c r="AH87" s="827"/>
      <c r="AI87" s="71"/>
      <c r="AL87" s="200"/>
      <c r="AM87" s="177"/>
      <c r="AO87" s="261"/>
    </row>
    <row r="88" spans="1:43" s="118" customFormat="1" ht="14.25" customHeight="1" x14ac:dyDescent="0.15">
      <c r="A88" s="309"/>
      <c r="B88" s="675"/>
      <c r="C88" s="676"/>
      <c r="D88" s="676"/>
      <c r="E88" s="677"/>
      <c r="G88" s="129"/>
      <c r="H88" s="71"/>
      <c r="I88" s="71"/>
      <c r="J88" s="71"/>
      <c r="K88" s="177"/>
      <c r="M88" s="200"/>
      <c r="N88" s="797"/>
      <c r="Q88" s="200"/>
      <c r="R88" s="256" t="s">
        <v>710</v>
      </c>
      <c r="S88" s="823"/>
      <c r="T88" s="823"/>
      <c r="U88" s="823"/>
      <c r="V88" s="823"/>
      <c r="W88" s="823"/>
      <c r="X88" s="823"/>
      <c r="Y88" s="823"/>
      <c r="Z88" s="823"/>
      <c r="AA88" s="823"/>
      <c r="AB88" s="823"/>
      <c r="AC88" s="823"/>
      <c r="AD88" s="823"/>
      <c r="AE88" s="823"/>
      <c r="AF88" s="823"/>
      <c r="AG88" s="823"/>
      <c r="AH88" s="824"/>
      <c r="AI88" s="71"/>
      <c r="AL88" s="250"/>
      <c r="AM88" s="177"/>
      <c r="AO88" s="261"/>
    </row>
    <row r="89" spans="1:43" s="118" customFormat="1" ht="14.25" customHeight="1" x14ac:dyDescent="0.15">
      <c r="A89" s="309"/>
      <c r="B89" s="675"/>
      <c r="C89" s="676"/>
      <c r="D89" s="676"/>
      <c r="E89" s="677"/>
      <c r="G89" s="129"/>
      <c r="H89" s="71"/>
      <c r="I89" s="71"/>
      <c r="J89" s="71"/>
      <c r="K89" s="177"/>
      <c r="M89" s="200"/>
      <c r="N89" s="797"/>
      <c r="Q89" s="200"/>
      <c r="R89" s="130" t="s">
        <v>56</v>
      </c>
      <c r="S89" s="118" t="s">
        <v>707</v>
      </c>
      <c r="X89" s="397" t="s">
        <v>121</v>
      </c>
      <c r="Y89" s="118" t="s">
        <v>713</v>
      </c>
      <c r="Z89" s="237"/>
      <c r="AB89" s="237"/>
      <c r="AC89" s="397" t="s">
        <v>121</v>
      </c>
      <c r="AD89" s="118" t="s">
        <v>996</v>
      </c>
      <c r="AE89" s="237"/>
      <c r="AF89" s="237"/>
      <c r="AG89" s="237"/>
      <c r="AH89" s="238"/>
      <c r="AI89" s="71"/>
      <c r="AL89" s="250"/>
      <c r="AM89" s="177"/>
      <c r="AO89" s="261"/>
    </row>
    <row r="90" spans="1:43" s="118" customFormat="1" ht="14.25" customHeight="1" x14ac:dyDescent="0.15">
      <c r="A90" s="309"/>
      <c r="B90" s="675"/>
      <c r="C90" s="676"/>
      <c r="D90" s="676"/>
      <c r="E90" s="677"/>
      <c r="G90" s="129"/>
      <c r="H90" s="71"/>
      <c r="I90" s="71"/>
      <c r="J90" s="71"/>
      <c r="K90" s="177"/>
      <c r="M90" s="200"/>
      <c r="N90" s="227"/>
      <c r="O90" s="227"/>
      <c r="P90" s="227"/>
      <c r="Q90" s="260"/>
      <c r="R90" s="130" t="s">
        <v>56</v>
      </c>
      <c r="S90" s="118" t="s">
        <v>708</v>
      </c>
      <c r="U90" s="237"/>
      <c r="V90" s="237"/>
      <c r="W90" s="237"/>
      <c r="X90" s="397" t="s">
        <v>121</v>
      </c>
      <c r="Y90" s="118" t="s">
        <v>709</v>
      </c>
      <c r="Z90" s="237"/>
      <c r="AA90" s="237"/>
      <c r="AB90" s="237"/>
      <c r="AC90" s="237"/>
      <c r="AD90" s="237"/>
      <c r="AE90" s="237"/>
      <c r="AF90" s="237"/>
      <c r="AG90" s="237"/>
      <c r="AH90" s="238"/>
      <c r="AI90" s="71"/>
      <c r="AL90" s="200"/>
      <c r="AM90" s="177"/>
      <c r="AO90" s="261"/>
    </row>
    <row r="91" spans="1:43" s="118" customFormat="1" ht="14.25" customHeight="1" x14ac:dyDescent="0.15">
      <c r="A91" s="309"/>
      <c r="B91" s="675"/>
      <c r="C91" s="676"/>
      <c r="D91" s="676"/>
      <c r="E91" s="677"/>
      <c r="G91" s="129"/>
      <c r="H91" s="71"/>
      <c r="I91" s="71"/>
      <c r="J91" s="71"/>
      <c r="K91" s="828"/>
      <c r="L91" s="276"/>
      <c r="M91" s="275"/>
      <c r="N91" s="925" t="s">
        <v>997</v>
      </c>
      <c r="O91" s="925"/>
      <c r="P91" s="925"/>
      <c r="Q91" s="926"/>
      <c r="R91" s="832" t="s">
        <v>998</v>
      </c>
      <c r="S91" s="734"/>
      <c r="T91" s="734"/>
      <c r="U91" s="734"/>
      <c r="V91" s="732" t="s">
        <v>121</v>
      </c>
      <c r="W91" s="734" t="s">
        <v>714</v>
      </c>
      <c r="X91" s="733"/>
      <c r="Y91" s="733"/>
      <c r="Z91" s="733"/>
      <c r="AA91" s="733"/>
      <c r="AB91" s="733"/>
      <c r="AC91" s="733"/>
      <c r="AD91" s="733"/>
      <c r="AE91" s="733"/>
      <c r="AF91" s="733"/>
      <c r="AG91" s="733"/>
      <c r="AH91" s="735"/>
      <c r="AI91" s="71"/>
      <c r="AL91" s="200"/>
      <c r="AM91" s="177"/>
      <c r="AO91" s="261"/>
    </row>
    <row r="92" spans="1:43" s="118" customFormat="1" ht="14.25" customHeight="1" x14ac:dyDescent="0.15">
      <c r="A92" s="309"/>
      <c r="B92" s="675"/>
      <c r="C92" s="676"/>
      <c r="D92" s="676"/>
      <c r="E92" s="677"/>
      <c r="G92" s="129"/>
      <c r="H92" s="71"/>
      <c r="I92" s="71"/>
      <c r="J92" s="71"/>
      <c r="K92" s="177"/>
      <c r="M92" s="200"/>
      <c r="N92" s="927" t="s">
        <v>323</v>
      </c>
      <c r="O92" s="927"/>
      <c r="P92" s="927"/>
      <c r="Q92" s="928"/>
      <c r="R92" s="282" t="s">
        <v>56</v>
      </c>
      <c r="S92" s="202" t="s">
        <v>716</v>
      </c>
      <c r="T92" s="202"/>
      <c r="U92" s="202"/>
      <c r="V92" s="366" t="s">
        <v>121</v>
      </c>
      <c r="W92" s="202" t="s">
        <v>986</v>
      </c>
      <c r="X92" s="311"/>
      <c r="Y92" s="311"/>
      <c r="Z92" s="311"/>
      <c r="AA92" s="311"/>
      <c r="AB92" s="311"/>
      <c r="AC92" s="311"/>
      <c r="AD92" s="311"/>
      <c r="AE92" s="311"/>
      <c r="AF92" s="283"/>
      <c r="AG92" s="283"/>
      <c r="AH92" s="286"/>
      <c r="AI92" s="71"/>
      <c r="AL92" s="200"/>
      <c r="AM92" s="177"/>
      <c r="AO92" s="261"/>
    </row>
    <row r="93" spans="1:43" s="118" customFormat="1" ht="14.25" customHeight="1" x14ac:dyDescent="0.15">
      <c r="A93" s="309"/>
      <c r="B93" s="675"/>
      <c r="C93" s="676"/>
      <c r="D93" s="676"/>
      <c r="E93" s="677"/>
      <c r="G93" s="129"/>
      <c r="H93" s="71"/>
      <c r="I93" s="71"/>
      <c r="J93" s="71"/>
      <c r="K93" s="177"/>
      <c r="M93" s="200"/>
      <c r="N93" s="923" t="s">
        <v>715</v>
      </c>
      <c r="O93" s="923"/>
      <c r="P93" s="923"/>
      <c r="Q93" s="924"/>
      <c r="R93" s="121"/>
      <c r="S93" s="197"/>
      <c r="T93" s="197"/>
      <c r="U93" s="197"/>
      <c r="V93" s="118" t="s">
        <v>1015</v>
      </c>
      <c r="X93" s="300"/>
      <c r="Y93" s="300"/>
      <c r="Z93" s="300"/>
      <c r="AA93" s="300"/>
      <c r="AB93" s="300"/>
      <c r="AC93" s="300"/>
      <c r="AD93" s="300"/>
      <c r="AE93" s="300"/>
      <c r="AF93" s="300"/>
      <c r="AG93" s="300"/>
      <c r="AH93" s="301"/>
      <c r="AI93" s="71"/>
      <c r="AL93" s="200"/>
      <c r="AM93" s="177"/>
      <c r="AO93" s="261"/>
    </row>
    <row r="94" spans="1:43" s="118" customFormat="1" ht="14.25" customHeight="1" x14ac:dyDescent="0.15">
      <c r="A94" s="309"/>
      <c r="B94" s="675"/>
      <c r="C94" s="676"/>
      <c r="D94" s="676"/>
      <c r="E94" s="677"/>
      <c r="G94" s="129"/>
      <c r="H94" s="71"/>
      <c r="I94" s="71"/>
      <c r="J94" s="71"/>
      <c r="K94" s="177"/>
      <c r="M94" s="200"/>
      <c r="R94" s="177"/>
      <c r="V94" s="397" t="s">
        <v>121</v>
      </c>
      <c r="W94" s="118" t="s">
        <v>1041</v>
      </c>
      <c r="X94" s="300"/>
      <c r="Y94" s="300"/>
      <c r="Z94" s="300"/>
      <c r="AA94" s="300"/>
      <c r="AB94" s="300"/>
      <c r="AC94" s="300"/>
      <c r="AD94" s="300"/>
      <c r="AE94" s="300"/>
      <c r="AF94" s="300"/>
      <c r="AG94" s="300"/>
      <c r="AH94" s="301"/>
      <c r="AI94" s="71"/>
      <c r="AL94" s="200"/>
      <c r="AM94" s="177"/>
      <c r="AO94" s="261"/>
      <c r="AQ94" s="387" t="s">
        <v>1043</v>
      </c>
    </row>
    <row r="95" spans="1:43" s="118" customFormat="1" ht="14.25" customHeight="1" x14ac:dyDescent="0.15">
      <c r="A95" s="309"/>
      <c r="B95" s="675"/>
      <c r="C95" s="676"/>
      <c r="D95" s="676"/>
      <c r="E95" s="677"/>
      <c r="G95" s="129"/>
      <c r="H95" s="71"/>
      <c r="I95" s="71"/>
      <c r="J95" s="71"/>
      <c r="K95" s="177"/>
      <c r="M95" s="200"/>
      <c r="R95" s="262" t="s">
        <v>56</v>
      </c>
      <c r="S95" s="213" t="s">
        <v>718</v>
      </c>
      <c r="T95" s="213"/>
      <c r="U95" s="213"/>
      <c r="V95" s="438" t="s">
        <v>121</v>
      </c>
      <c r="W95" s="349" t="s">
        <v>717</v>
      </c>
      <c r="X95" s="349"/>
      <c r="Y95" s="294"/>
      <c r="Z95" s="294"/>
      <c r="AA95" s="349"/>
      <c r="AB95" s="438" t="s">
        <v>121</v>
      </c>
      <c r="AC95" s="349" t="s">
        <v>148</v>
      </c>
      <c r="AD95" s="349"/>
      <c r="AE95" s="349"/>
      <c r="AF95" s="349"/>
      <c r="AG95" s="349"/>
      <c r="AH95" s="763"/>
      <c r="AI95" s="71"/>
      <c r="AL95" s="200"/>
      <c r="AM95" s="177"/>
      <c r="AO95" s="261"/>
      <c r="AQ95" s="387" t="s">
        <v>1045</v>
      </c>
    </row>
    <row r="96" spans="1:43" s="118" customFormat="1" ht="14.25" customHeight="1" x14ac:dyDescent="0.15">
      <c r="A96" s="309"/>
      <c r="B96" s="675"/>
      <c r="C96" s="676"/>
      <c r="D96" s="676"/>
      <c r="E96" s="677"/>
      <c r="G96" s="129"/>
      <c r="H96" s="71"/>
      <c r="I96" s="71"/>
      <c r="J96" s="71"/>
      <c r="K96" s="281"/>
      <c r="L96" s="66"/>
      <c r="M96" s="264"/>
      <c r="Q96" s="200"/>
      <c r="R96" s="278"/>
      <c r="S96" s="227"/>
      <c r="T96" s="227"/>
      <c r="U96" s="227"/>
      <c r="V96" s="227"/>
      <c r="W96" s="227"/>
      <c r="X96" s="227"/>
      <c r="Y96" s="227"/>
      <c r="Z96" s="227"/>
      <c r="AA96" s="227"/>
      <c r="AB96" s="227"/>
      <c r="AC96" s="227"/>
      <c r="AD96" s="302"/>
      <c r="AE96" s="302"/>
      <c r="AF96" s="302"/>
      <c r="AG96" s="302"/>
      <c r="AH96" s="303"/>
      <c r="AI96" s="920" t="s">
        <v>1022</v>
      </c>
      <c r="AJ96" s="921"/>
      <c r="AK96" s="921"/>
      <c r="AL96" s="922"/>
      <c r="AM96" s="177"/>
      <c r="AO96" s="261"/>
    </row>
    <row r="97" spans="1:41" s="118" customFormat="1" ht="14.25" customHeight="1" x14ac:dyDescent="0.15">
      <c r="A97" s="309"/>
      <c r="B97" s="675"/>
      <c r="C97" s="676"/>
      <c r="D97" s="676"/>
      <c r="E97" s="677"/>
      <c r="G97" s="129"/>
      <c r="H97" s="71"/>
      <c r="I97" s="71"/>
      <c r="J97" s="71"/>
      <c r="K97" s="962" t="s">
        <v>720</v>
      </c>
      <c r="L97" s="963"/>
      <c r="M97" s="964"/>
      <c r="N97" s="962" t="s">
        <v>721</v>
      </c>
      <c r="O97" s="963"/>
      <c r="P97" s="963"/>
      <c r="Q97" s="964"/>
      <c r="R97" s="283" t="s">
        <v>723</v>
      </c>
      <c r="S97" s="311"/>
      <c r="T97" s="311"/>
      <c r="U97" s="311"/>
      <c r="V97" s="311"/>
      <c r="W97" s="311"/>
      <c r="X97" s="311"/>
      <c r="Y97" s="311"/>
      <c r="Z97" s="311"/>
      <c r="AA97" s="311"/>
      <c r="AB97" s="311"/>
      <c r="AC97" s="311"/>
      <c r="AD97" s="311"/>
      <c r="AE97" s="311"/>
      <c r="AF97" s="311"/>
      <c r="AG97" s="311"/>
      <c r="AH97" s="764"/>
      <c r="AI97" s="920"/>
      <c r="AJ97" s="921"/>
      <c r="AK97" s="921"/>
      <c r="AL97" s="922"/>
      <c r="AM97" s="177"/>
      <c r="AO97" s="261"/>
    </row>
    <row r="98" spans="1:41" s="118" customFormat="1" ht="14.25" customHeight="1" x14ac:dyDescent="0.15">
      <c r="A98" s="309"/>
      <c r="B98" s="675"/>
      <c r="C98" s="676"/>
      <c r="D98" s="676"/>
      <c r="E98" s="677"/>
      <c r="G98" s="129"/>
      <c r="H98" s="71"/>
      <c r="I98" s="71"/>
      <c r="J98" s="71"/>
      <c r="K98" s="224"/>
      <c r="L98" s="225"/>
      <c r="M98" s="226"/>
      <c r="N98" s="929" t="s">
        <v>722</v>
      </c>
      <c r="O98" s="930"/>
      <c r="P98" s="930"/>
      <c r="Q98" s="931"/>
      <c r="R98" s="400" t="s">
        <v>121</v>
      </c>
      <c r="S98" s="302" t="s">
        <v>1026</v>
      </c>
      <c r="T98" s="302"/>
      <c r="U98" s="302"/>
      <c r="V98" s="302"/>
      <c r="W98" s="302"/>
      <c r="X98" s="66"/>
      <c r="Y98" s="66"/>
      <c r="Z98" s="400" t="s">
        <v>121</v>
      </c>
      <c r="AA98" s="66" t="s">
        <v>148</v>
      </c>
      <c r="AB98" s="302"/>
      <c r="AC98" s="227"/>
      <c r="AD98" s="227"/>
      <c r="AE98" s="227"/>
      <c r="AF98" s="227"/>
      <c r="AG98" s="227"/>
      <c r="AH98" s="264"/>
      <c r="AI98" s="920" t="s">
        <v>1023</v>
      </c>
      <c r="AJ98" s="921"/>
      <c r="AK98" s="921"/>
      <c r="AL98" s="922"/>
      <c r="AM98" s="177"/>
      <c r="AO98" s="261"/>
    </row>
    <row r="99" spans="1:41" s="118" customFormat="1" ht="14.25" customHeight="1" x14ac:dyDescent="0.15">
      <c r="A99" s="309"/>
      <c r="B99" s="675"/>
      <c r="C99" s="676"/>
      <c r="D99" s="676"/>
      <c r="E99" s="677"/>
      <c r="G99" s="129"/>
      <c r="H99" s="71"/>
      <c r="I99" s="71"/>
      <c r="J99" s="71"/>
      <c r="K99" s="834" t="s">
        <v>555</v>
      </c>
      <c r="L99" s="202"/>
      <c r="M99" s="202"/>
      <c r="N99" s="202"/>
      <c r="O99" s="202"/>
      <c r="P99" s="202"/>
      <c r="Q99" s="234"/>
      <c r="R99" s="366" t="s">
        <v>121</v>
      </c>
      <c r="S99" s="283" t="s">
        <v>724</v>
      </c>
      <c r="T99" s="283"/>
      <c r="U99" s="283"/>
      <c r="V99" s="283"/>
      <c r="W99" s="283"/>
      <c r="X99" s="283"/>
      <c r="Y99" s="283"/>
      <c r="Z99" s="283"/>
      <c r="AA99" s="283"/>
      <c r="AB99" s="283"/>
      <c r="AC99" s="283"/>
      <c r="AD99" s="283"/>
      <c r="AE99" s="283"/>
      <c r="AF99" s="283"/>
      <c r="AG99" s="283"/>
      <c r="AH99" s="286"/>
      <c r="AI99" s="920"/>
      <c r="AJ99" s="921"/>
      <c r="AK99" s="921"/>
      <c r="AL99" s="922"/>
      <c r="AM99" s="177"/>
      <c r="AO99" s="261"/>
    </row>
    <row r="100" spans="1:41" s="118" customFormat="1" ht="14.25" customHeight="1" x14ac:dyDescent="0.15">
      <c r="A100" s="309"/>
      <c r="B100" s="675"/>
      <c r="C100" s="676"/>
      <c r="D100" s="676"/>
      <c r="E100" s="677"/>
      <c r="G100" s="129"/>
      <c r="H100" s="71"/>
      <c r="I100" s="71"/>
      <c r="J100" s="71"/>
      <c r="K100" s="246"/>
      <c r="L100" s="227"/>
      <c r="M100" s="227"/>
      <c r="N100" s="227"/>
      <c r="O100" s="227"/>
      <c r="P100" s="227"/>
      <c r="Q100" s="260"/>
      <c r="R100" s="278"/>
      <c r="S100" s="66" t="s">
        <v>725</v>
      </c>
      <c r="T100" s="66"/>
      <c r="U100" s="66"/>
      <c r="V100" s="66"/>
      <c r="W100" s="66"/>
      <c r="X100" s="66"/>
      <c r="Y100" s="66"/>
      <c r="Z100" s="66"/>
      <c r="AA100" s="66"/>
      <c r="AB100" s="66"/>
      <c r="AC100" s="66"/>
      <c r="AD100" s="66"/>
      <c r="AE100" s="66"/>
      <c r="AF100" s="66"/>
      <c r="AG100" s="66"/>
      <c r="AH100" s="264"/>
      <c r="AI100" s="920"/>
      <c r="AJ100" s="921"/>
      <c r="AK100" s="921"/>
      <c r="AL100" s="922"/>
      <c r="AM100" s="177"/>
      <c r="AO100" s="261"/>
    </row>
    <row r="101" spans="1:41" s="118" customFormat="1" ht="14.25" customHeight="1" x14ac:dyDescent="0.15">
      <c r="A101" s="890"/>
      <c r="B101" s="664"/>
      <c r="C101" s="860"/>
      <c r="D101" s="664"/>
      <c r="E101" s="664"/>
      <c r="F101" s="177"/>
      <c r="G101" s="129"/>
      <c r="H101" s="71"/>
      <c r="I101" s="71"/>
      <c r="J101" s="71"/>
      <c r="K101" s="962" t="s">
        <v>427</v>
      </c>
      <c r="L101" s="963"/>
      <c r="M101" s="964"/>
      <c r="N101" s="962" t="s">
        <v>385</v>
      </c>
      <c r="O101" s="963"/>
      <c r="P101" s="963"/>
      <c r="Q101" s="964"/>
      <c r="R101" s="438" t="s">
        <v>121</v>
      </c>
      <c r="S101" s="213" t="s">
        <v>786</v>
      </c>
      <c r="T101" s="213"/>
      <c r="U101" s="213"/>
      <c r="V101" s="213"/>
      <c r="W101" s="214" t="s">
        <v>383</v>
      </c>
      <c r="X101" s="891"/>
      <c r="Y101" s="891"/>
      <c r="Z101" s="891"/>
      <c r="AA101" s="891"/>
      <c r="AB101" s="891"/>
      <c r="AC101" s="891"/>
      <c r="AD101" s="891"/>
      <c r="AE101" s="891"/>
      <c r="AF101" s="891"/>
      <c r="AG101" s="891"/>
      <c r="AH101" s="243" t="s">
        <v>382</v>
      </c>
      <c r="AI101" s="71"/>
      <c r="AL101" s="200"/>
      <c r="AM101" s="177"/>
      <c r="AO101" s="261"/>
    </row>
    <row r="102" spans="1:41" s="118" customFormat="1" ht="14.25" customHeight="1" x14ac:dyDescent="0.15">
      <c r="A102" s="861"/>
      <c r="B102" s="862"/>
      <c r="C102" s="863"/>
      <c r="D102" s="864"/>
      <c r="E102" s="865"/>
      <c r="F102" s="1019" t="s">
        <v>1060</v>
      </c>
      <c r="G102" s="1143"/>
      <c r="H102" s="1143"/>
      <c r="I102" s="1143"/>
      <c r="J102" s="1144"/>
      <c r="K102" s="962" t="s">
        <v>1061</v>
      </c>
      <c r="L102" s="963"/>
      <c r="M102" s="964"/>
      <c r="N102" s="962" t="s">
        <v>1062</v>
      </c>
      <c r="O102" s="963"/>
      <c r="P102" s="963"/>
      <c r="Q102" s="964"/>
      <c r="R102" s="282" t="s">
        <v>56</v>
      </c>
      <c r="S102" s="202" t="s">
        <v>1063</v>
      </c>
      <c r="T102" s="283"/>
      <c r="U102" s="202"/>
      <c r="V102" s="285"/>
      <c r="W102" s="283"/>
      <c r="X102" s="283"/>
      <c r="Y102" s="285"/>
      <c r="Z102" s="283"/>
      <c r="AA102" s="283"/>
      <c r="AB102" s="285"/>
      <c r="AC102" s="866"/>
      <c r="AD102" s="866"/>
      <c r="AE102" s="866"/>
      <c r="AF102" s="866"/>
      <c r="AG102" s="866"/>
      <c r="AH102" s="867"/>
      <c r="AI102" s="130"/>
      <c r="AL102" s="200"/>
      <c r="AM102" s="125" t="s">
        <v>121</v>
      </c>
      <c r="AN102" s="202" t="s">
        <v>146</v>
      </c>
      <c r="AO102" s="379"/>
    </row>
    <row r="103" spans="1:41" s="118" customFormat="1" ht="14.25" customHeight="1" x14ac:dyDescent="0.15">
      <c r="A103" s="309"/>
      <c r="B103" s="868"/>
      <c r="C103" s="884"/>
      <c r="D103" s="883"/>
      <c r="E103" s="869"/>
      <c r="F103" s="1145" t="s">
        <v>1064</v>
      </c>
      <c r="G103" s="1146"/>
      <c r="H103" s="1146"/>
      <c r="I103" s="1146"/>
      <c r="J103" s="1147"/>
      <c r="K103" s="121"/>
      <c r="L103" s="197"/>
      <c r="M103" s="122"/>
      <c r="N103" s="121"/>
      <c r="O103" s="197"/>
      <c r="P103" s="197"/>
      <c r="Q103" s="122"/>
      <c r="R103" s="717"/>
      <c r="S103" s="635" t="s">
        <v>121</v>
      </c>
      <c r="T103" s="118" t="s">
        <v>1065</v>
      </c>
      <c r="U103" s="64"/>
      <c r="V103" s="64"/>
      <c r="W103" s="64"/>
      <c r="X103" s="64"/>
      <c r="Y103" s="64"/>
      <c r="Z103" s="64"/>
      <c r="AA103" s="64"/>
      <c r="AB103" s="64"/>
      <c r="AC103" s="64"/>
      <c r="AD103" s="64"/>
      <c r="AE103" s="64"/>
      <c r="AH103" s="200"/>
      <c r="AI103" s="71"/>
      <c r="AL103" s="200"/>
      <c r="AM103" s="73" t="s">
        <v>121</v>
      </c>
      <c r="AN103" s="118" t="s">
        <v>147</v>
      </c>
      <c r="AO103" s="261"/>
    </row>
    <row r="104" spans="1:41" s="118" customFormat="1" ht="14.25" customHeight="1" x14ac:dyDescent="0.15">
      <c r="A104" s="309"/>
      <c r="B104" s="868"/>
      <c r="C104" s="884"/>
      <c r="D104" s="883"/>
      <c r="E104" s="869"/>
      <c r="F104" s="1145" t="s">
        <v>1066</v>
      </c>
      <c r="G104" s="1146"/>
      <c r="H104" s="1146"/>
      <c r="I104" s="1146"/>
      <c r="J104" s="1147"/>
      <c r="K104" s="121"/>
      <c r="L104" s="197"/>
      <c r="M104" s="122"/>
      <c r="N104" s="962" t="s">
        <v>1067</v>
      </c>
      <c r="O104" s="963"/>
      <c r="P104" s="963"/>
      <c r="Q104" s="964"/>
      <c r="R104" s="282" t="s">
        <v>56</v>
      </c>
      <c r="S104" s="202" t="s">
        <v>1068</v>
      </c>
      <c r="T104" s="283"/>
      <c r="U104" s="202"/>
      <c r="V104" s="285"/>
      <c r="W104" s="202"/>
      <c r="X104" s="202"/>
      <c r="Y104" s="283"/>
      <c r="Z104" s="283"/>
      <c r="AA104" s="283"/>
      <c r="AB104" s="285"/>
      <c r="AC104" s="870"/>
      <c r="AD104" s="870"/>
      <c r="AE104" s="870"/>
      <c r="AF104" s="870"/>
      <c r="AG104" s="285"/>
      <c r="AH104" s="871"/>
      <c r="AI104" s="71"/>
      <c r="AL104" s="200"/>
      <c r="AO104" s="261"/>
    </row>
    <row r="105" spans="1:41" s="118" customFormat="1" ht="14.25" customHeight="1" x14ac:dyDescent="0.15">
      <c r="A105" s="309"/>
      <c r="B105" s="868"/>
      <c r="C105" s="884"/>
      <c r="D105" s="883"/>
      <c r="E105" s="869"/>
      <c r="G105" s="71"/>
      <c r="H105" s="71"/>
      <c r="I105" s="71"/>
      <c r="J105" s="129"/>
      <c r="K105" s="121"/>
      <c r="L105" s="197"/>
      <c r="M105" s="122"/>
      <c r="N105" s="224"/>
      <c r="O105" s="225"/>
      <c r="P105" s="225"/>
      <c r="Q105" s="226"/>
      <c r="R105" s="341"/>
      <c r="S105" s="437" t="s">
        <v>121</v>
      </c>
      <c r="T105" s="227" t="s">
        <v>1069</v>
      </c>
      <c r="U105" s="66"/>
      <c r="V105" s="66"/>
      <c r="W105" s="66"/>
      <c r="X105" s="66"/>
      <c r="Y105" s="201"/>
      <c r="Z105" s="66"/>
      <c r="AA105" s="66"/>
      <c r="AB105" s="201"/>
      <c r="AC105" s="872"/>
      <c r="AD105" s="872"/>
      <c r="AE105" s="872"/>
      <c r="AF105" s="872"/>
      <c r="AG105" s="872"/>
      <c r="AH105" s="873"/>
      <c r="AI105" s="71"/>
      <c r="AL105" s="200"/>
      <c r="AO105" s="261"/>
    </row>
    <row r="106" spans="1:41" s="118" customFormat="1" ht="14.25" customHeight="1" x14ac:dyDescent="0.15">
      <c r="A106" s="309"/>
      <c r="B106" s="868"/>
      <c r="C106" s="884"/>
      <c r="D106" s="883"/>
      <c r="E106" s="869"/>
      <c r="G106" s="71"/>
      <c r="H106" s="71"/>
      <c r="I106" s="71"/>
      <c r="J106" s="129"/>
      <c r="K106" s="121"/>
      <c r="L106" s="197"/>
      <c r="M106" s="122"/>
      <c r="N106" s="966" t="s">
        <v>1070</v>
      </c>
      <c r="O106" s="918"/>
      <c r="P106" s="918"/>
      <c r="Q106" s="919"/>
      <c r="R106" s="874" t="s">
        <v>56</v>
      </c>
      <c r="S106" s="875" t="s">
        <v>1071</v>
      </c>
      <c r="T106" s="875"/>
      <c r="U106" s="202"/>
      <c r="V106" s="202"/>
      <c r="W106" s="285"/>
      <c r="X106" s="285"/>
      <c r="Y106" s="285"/>
      <c r="Z106" s="285"/>
      <c r="AA106" s="870"/>
      <c r="AB106" s="285" t="s">
        <v>55</v>
      </c>
      <c r="AC106" s="876" t="s">
        <v>121</v>
      </c>
      <c r="AD106" s="285" t="s">
        <v>327</v>
      </c>
      <c r="AE106" s="285"/>
      <c r="AF106" s="876" t="s">
        <v>121</v>
      </c>
      <c r="AG106" s="285" t="s">
        <v>1072</v>
      </c>
      <c r="AH106" s="871" t="s">
        <v>53</v>
      </c>
      <c r="AI106" s="71"/>
      <c r="AL106" s="200"/>
      <c r="AO106" s="261"/>
    </row>
    <row r="107" spans="1:41" s="118" customFormat="1" ht="14.25" customHeight="1" x14ac:dyDescent="0.15">
      <c r="A107" s="309"/>
      <c r="B107" s="868"/>
      <c r="C107" s="884"/>
      <c r="D107" s="883"/>
      <c r="E107" s="869"/>
      <c r="G107" s="71"/>
      <c r="H107" s="71"/>
      <c r="I107" s="71"/>
      <c r="J107" s="129"/>
      <c r="K107" s="121"/>
      <c r="L107" s="197"/>
      <c r="M107" s="122"/>
      <c r="N107" s="966" t="s">
        <v>1073</v>
      </c>
      <c r="O107" s="918"/>
      <c r="P107" s="918"/>
      <c r="Q107" s="919"/>
      <c r="R107" s="130" t="s">
        <v>56</v>
      </c>
      <c r="S107" s="885" t="s">
        <v>1074</v>
      </c>
      <c r="T107" s="886"/>
      <c r="U107" s="885"/>
      <c r="V107" s="885"/>
      <c r="W107" s="885"/>
      <c r="X107" s="885"/>
      <c r="Y107" s="885"/>
      <c r="Z107" s="885"/>
      <c r="AA107" s="885"/>
      <c r="AB107" s="885"/>
      <c r="AC107" s="885"/>
      <c r="AD107" s="885"/>
      <c r="AE107" s="885"/>
      <c r="AF107" s="887"/>
      <c r="AG107" s="887"/>
      <c r="AH107" s="129"/>
      <c r="AI107" s="71"/>
      <c r="AL107" s="200"/>
      <c r="AO107" s="261"/>
    </row>
    <row r="108" spans="1:41" s="118" customFormat="1" ht="16.5" customHeight="1" thickBot="1" x14ac:dyDescent="0.2">
      <c r="A108" s="402"/>
      <c r="B108" s="877"/>
      <c r="C108" s="878"/>
      <c r="D108" s="879"/>
      <c r="E108" s="880"/>
      <c r="F108" s="269"/>
      <c r="G108" s="198"/>
      <c r="H108" s="198"/>
      <c r="I108" s="198"/>
      <c r="J108" s="199"/>
      <c r="K108" s="380"/>
      <c r="L108" s="844"/>
      <c r="M108" s="845"/>
      <c r="N108" s="380"/>
      <c r="O108" s="844"/>
      <c r="P108" s="844"/>
      <c r="Q108" s="845"/>
      <c r="R108" s="847"/>
      <c r="S108" s="198" t="s">
        <v>410</v>
      </c>
      <c r="T108" s="846" t="s">
        <v>121</v>
      </c>
      <c r="U108" s="198" t="s">
        <v>1072</v>
      </c>
      <c r="V108" s="198"/>
      <c r="W108" s="846" t="s">
        <v>121</v>
      </c>
      <c r="X108" s="198" t="s">
        <v>327</v>
      </c>
      <c r="Y108" s="198" t="s">
        <v>55</v>
      </c>
      <c r="Z108" s="881"/>
      <c r="AA108" s="881"/>
      <c r="AB108" s="881"/>
      <c r="AC108" s="881"/>
      <c r="AD108" s="881"/>
      <c r="AE108" s="881"/>
      <c r="AF108" s="881"/>
      <c r="AG108" s="881"/>
      <c r="AH108" s="199" t="s">
        <v>1075</v>
      </c>
      <c r="AI108" s="198"/>
      <c r="AJ108" s="269"/>
      <c r="AK108" s="269"/>
      <c r="AL108" s="270"/>
      <c r="AM108" s="269"/>
      <c r="AN108" s="269"/>
      <c r="AO108" s="273"/>
    </row>
    <row r="109" spans="1:41" s="118" customFormat="1" ht="16.5" customHeight="1" x14ac:dyDescent="0.15">
      <c r="A109" s="882"/>
      <c r="B109" s="848"/>
      <c r="C109" s="856"/>
      <c r="D109" s="848"/>
      <c r="E109" s="848"/>
      <c r="G109" s="71"/>
      <c r="H109" s="71"/>
      <c r="I109" s="71"/>
      <c r="J109" s="71"/>
      <c r="K109" s="197"/>
      <c r="L109" s="197"/>
      <c r="M109" s="197"/>
      <c r="N109" s="197"/>
      <c r="O109" s="197"/>
      <c r="P109" s="197"/>
      <c r="Q109" s="197"/>
      <c r="R109" s="212"/>
      <c r="S109" s="71"/>
      <c r="T109" s="888"/>
      <c r="U109" s="888"/>
      <c r="V109" s="888"/>
      <c r="W109" s="888"/>
      <c r="X109" s="888"/>
      <c r="Y109" s="888"/>
      <c r="Z109" s="889"/>
      <c r="AA109" s="889"/>
      <c r="AB109" s="889"/>
      <c r="AC109" s="889"/>
      <c r="AD109" s="889"/>
      <c r="AE109" s="889"/>
      <c r="AF109" s="889"/>
      <c r="AG109" s="889"/>
      <c r="AH109" s="888"/>
      <c r="AI109" s="888"/>
    </row>
    <row r="110" spans="1:41" s="3" customFormat="1" ht="16.5" customHeight="1" thickBot="1" x14ac:dyDescent="0.2">
      <c r="A110" s="195" t="s">
        <v>881</v>
      </c>
      <c r="B110" s="32"/>
      <c r="F110" s="4"/>
      <c r="AF110" s="3" t="s">
        <v>138</v>
      </c>
      <c r="AI110" s="4"/>
      <c r="AM110" s="4"/>
    </row>
    <row r="111" spans="1:41" s="6" customFormat="1" ht="12" customHeight="1" x14ac:dyDescent="0.15">
      <c r="A111" s="5"/>
      <c r="B111" s="994" t="s">
        <v>373</v>
      </c>
      <c r="C111" s="995"/>
      <c r="D111" s="995"/>
      <c r="E111" s="996"/>
      <c r="F111" s="1051" t="s">
        <v>302</v>
      </c>
      <c r="G111" s="1052"/>
      <c r="H111" s="1000" t="s">
        <v>279</v>
      </c>
      <c r="I111" s="1001"/>
      <c r="J111" s="1002"/>
      <c r="K111" s="994" t="s">
        <v>374</v>
      </c>
      <c r="L111" s="995"/>
      <c r="M111" s="996"/>
      <c r="N111" s="1013" t="s">
        <v>375</v>
      </c>
      <c r="O111" s="955"/>
      <c r="P111" s="955"/>
      <c r="Q111" s="955"/>
      <c r="R111" s="955"/>
      <c r="S111" s="955"/>
      <c r="T111" s="955"/>
      <c r="U111" s="955"/>
      <c r="V111" s="955"/>
      <c r="W111" s="955"/>
      <c r="X111" s="955"/>
      <c r="Y111" s="955"/>
      <c r="Z111" s="955"/>
      <c r="AA111" s="955"/>
      <c r="AB111" s="955"/>
      <c r="AC111" s="955"/>
      <c r="AD111" s="955"/>
      <c r="AE111" s="955"/>
      <c r="AF111" s="955"/>
      <c r="AG111" s="955"/>
      <c r="AH111" s="955"/>
      <c r="AI111" s="955"/>
      <c r="AJ111" s="955"/>
      <c r="AK111" s="955"/>
      <c r="AL111" s="956"/>
      <c r="AM111" s="1006" t="s">
        <v>376</v>
      </c>
      <c r="AN111" s="1007"/>
      <c r="AO111" s="1008"/>
    </row>
    <row r="112" spans="1:41" s="6" customFormat="1" ht="12" customHeight="1" thickBot="1" x14ac:dyDescent="0.2">
      <c r="A112" s="7"/>
      <c r="B112" s="997"/>
      <c r="C112" s="998"/>
      <c r="D112" s="998"/>
      <c r="E112" s="999"/>
      <c r="F112" s="1053"/>
      <c r="G112" s="1054"/>
      <c r="H112" s="1003"/>
      <c r="I112" s="1004"/>
      <c r="J112" s="1005"/>
      <c r="K112" s="997"/>
      <c r="L112" s="998"/>
      <c r="M112" s="999"/>
      <c r="N112" s="985" t="s">
        <v>377</v>
      </c>
      <c r="O112" s="986"/>
      <c r="P112" s="986"/>
      <c r="Q112" s="987"/>
      <c r="R112" s="985" t="s">
        <v>378</v>
      </c>
      <c r="S112" s="986"/>
      <c r="T112" s="986"/>
      <c r="U112" s="986"/>
      <c r="V112" s="986"/>
      <c r="W112" s="986"/>
      <c r="X112" s="986"/>
      <c r="Y112" s="986"/>
      <c r="Z112" s="986"/>
      <c r="AA112" s="986"/>
      <c r="AB112" s="986"/>
      <c r="AC112" s="986"/>
      <c r="AD112" s="986"/>
      <c r="AE112" s="986"/>
      <c r="AF112" s="986"/>
      <c r="AG112" s="986"/>
      <c r="AH112" s="987"/>
      <c r="AI112" s="985" t="s">
        <v>143</v>
      </c>
      <c r="AJ112" s="986"/>
      <c r="AK112" s="986"/>
      <c r="AL112" s="987"/>
      <c r="AM112" s="1009"/>
      <c r="AN112" s="1010"/>
      <c r="AO112" s="1011"/>
    </row>
    <row r="113" spans="1:41" s="118" customFormat="1" ht="14.25" customHeight="1" x14ac:dyDescent="0.15">
      <c r="A113" s="974" t="s">
        <v>428</v>
      </c>
      <c r="B113" s="657" t="s">
        <v>919</v>
      </c>
      <c r="C113" s="664"/>
      <c r="D113" s="664"/>
      <c r="E113" s="668"/>
      <c r="F113" s="64" t="s">
        <v>144</v>
      </c>
      <c r="G113" s="200"/>
      <c r="J113" s="200"/>
      <c r="K113" s="976" t="s">
        <v>557</v>
      </c>
      <c r="L113" s="977"/>
      <c r="M113" s="978"/>
      <c r="N113" s="976" t="s">
        <v>429</v>
      </c>
      <c r="O113" s="977"/>
      <c r="P113" s="977"/>
      <c r="Q113" s="978"/>
      <c r="R113" s="397" t="s">
        <v>121</v>
      </c>
      <c r="S113" s="118" t="s">
        <v>430</v>
      </c>
      <c r="V113" s="71"/>
      <c r="W113" s="71"/>
      <c r="X113" s="71"/>
      <c r="Y113" s="71"/>
      <c r="Z113" s="71"/>
      <c r="AA113" s="71"/>
      <c r="AB113" s="71"/>
      <c r="AC113" s="71"/>
      <c r="AD113" s="71"/>
      <c r="AE113" s="71"/>
      <c r="AF113" s="71"/>
      <c r="AG113" s="71"/>
      <c r="AH113" s="200"/>
      <c r="AI113" s="245" t="s">
        <v>121</v>
      </c>
      <c r="AJ113" s="118" t="s">
        <v>145</v>
      </c>
      <c r="AL113" s="200"/>
      <c r="AM113" s="73" t="s">
        <v>121</v>
      </c>
      <c r="AN113" s="118" t="s">
        <v>146</v>
      </c>
      <c r="AO113" s="261"/>
    </row>
    <row r="114" spans="1:41" s="118" customFormat="1" ht="14.25" customHeight="1" x14ac:dyDescent="0.15">
      <c r="A114" s="975"/>
      <c r="B114" s="979" t="s">
        <v>192</v>
      </c>
      <c r="C114" s="980"/>
      <c r="D114" s="980"/>
      <c r="E114" s="981"/>
      <c r="F114" s="397" t="s">
        <v>121</v>
      </c>
      <c r="G114" s="129">
        <v>3</v>
      </c>
      <c r="H114" s="397" t="s">
        <v>121</v>
      </c>
      <c r="I114" s="64" t="s">
        <v>379</v>
      </c>
      <c r="J114" s="200"/>
      <c r="M114" s="200"/>
      <c r="N114" s="929" t="s">
        <v>15</v>
      </c>
      <c r="O114" s="930"/>
      <c r="P114" s="930"/>
      <c r="Q114" s="931"/>
      <c r="V114" s="71"/>
      <c r="W114" s="71"/>
      <c r="X114" s="71"/>
      <c r="Y114" s="71"/>
      <c r="Z114" s="71"/>
      <c r="AA114" s="71"/>
      <c r="AB114" s="71"/>
      <c r="AC114" s="71"/>
      <c r="AD114" s="71"/>
      <c r="AE114" s="71"/>
      <c r="AF114" s="71"/>
      <c r="AG114" s="477" t="s">
        <v>787</v>
      </c>
      <c r="AH114" s="200"/>
      <c r="AI114" s="245" t="s">
        <v>121</v>
      </c>
      <c r="AJ114" s="118" t="s">
        <v>434</v>
      </c>
      <c r="AL114" s="200"/>
      <c r="AM114" s="73" t="s">
        <v>121</v>
      </c>
      <c r="AN114" s="118" t="s">
        <v>147</v>
      </c>
      <c r="AO114" s="261"/>
    </row>
    <row r="115" spans="1:41" s="118" customFormat="1" ht="14.25" customHeight="1" x14ac:dyDescent="0.15">
      <c r="A115" s="975"/>
      <c r="B115" s="979" t="s">
        <v>193</v>
      </c>
      <c r="C115" s="980"/>
      <c r="D115" s="980"/>
      <c r="E115" s="981"/>
      <c r="F115" s="397" t="s">
        <v>121</v>
      </c>
      <c r="G115" s="129">
        <v>2</v>
      </c>
      <c r="H115" s="397" t="s">
        <v>121</v>
      </c>
      <c r="I115" s="64" t="s">
        <v>380</v>
      </c>
      <c r="J115" s="200"/>
      <c r="K115" s="982" t="s">
        <v>431</v>
      </c>
      <c r="L115" s="983"/>
      <c r="M115" s="984"/>
      <c r="N115" s="962" t="s">
        <v>432</v>
      </c>
      <c r="O115" s="963"/>
      <c r="P115" s="963"/>
      <c r="Q115" s="964"/>
      <c r="R115" s="282" t="s">
        <v>56</v>
      </c>
      <c r="S115" s="202" t="s">
        <v>433</v>
      </c>
      <c r="T115" s="202"/>
      <c r="U115" s="202"/>
      <c r="V115" s="285"/>
      <c r="W115" s="285"/>
      <c r="X115" s="285"/>
      <c r="Y115" s="285"/>
      <c r="Z115" s="285"/>
      <c r="AA115" s="285"/>
      <c r="AB115" s="285"/>
      <c r="AC115" s="285"/>
      <c r="AD115" s="285"/>
      <c r="AE115" s="285"/>
      <c r="AF115" s="285"/>
      <c r="AG115" s="285"/>
      <c r="AH115" s="234"/>
      <c r="AI115" s="245" t="s">
        <v>121</v>
      </c>
      <c r="AJ115" s="118" t="s">
        <v>157</v>
      </c>
      <c r="AL115" s="200"/>
      <c r="AM115" s="177"/>
      <c r="AO115" s="261"/>
    </row>
    <row r="116" spans="1:41" s="118" customFormat="1" ht="14.25" customHeight="1" x14ac:dyDescent="0.15">
      <c r="A116" s="975"/>
      <c r="B116" s="988" t="s">
        <v>556</v>
      </c>
      <c r="C116" s="989"/>
      <c r="D116" s="989"/>
      <c r="E116" s="990"/>
      <c r="F116" s="397" t="s">
        <v>121</v>
      </c>
      <c r="G116" s="129">
        <v>1</v>
      </c>
      <c r="H116" s="397" t="s">
        <v>121</v>
      </c>
      <c r="I116" s="64" t="s">
        <v>191</v>
      </c>
      <c r="J116" s="200"/>
      <c r="K116" s="246"/>
      <c r="L116" s="227"/>
      <c r="M116" s="260"/>
      <c r="N116" s="1140" t="s">
        <v>435</v>
      </c>
      <c r="O116" s="1141"/>
      <c r="P116" s="1141"/>
      <c r="Q116" s="1142"/>
      <c r="R116" s="263" t="s">
        <v>383</v>
      </c>
      <c r="S116" s="400" t="s">
        <v>121</v>
      </c>
      <c r="T116" s="227" t="s">
        <v>246</v>
      </c>
      <c r="U116" s="240"/>
      <c r="V116" s="240"/>
      <c r="W116" s="400" t="s">
        <v>121</v>
      </c>
      <c r="X116" s="227" t="s">
        <v>327</v>
      </c>
      <c r="Y116" s="227"/>
      <c r="Z116" s="227"/>
      <c r="AA116" s="400" t="s">
        <v>121</v>
      </c>
      <c r="AB116" s="227" t="s">
        <v>437</v>
      </c>
      <c r="AC116" s="302"/>
      <c r="AD116" s="201"/>
      <c r="AE116" s="227"/>
      <c r="AF116" s="302"/>
      <c r="AG116" s="201"/>
      <c r="AH116" s="260"/>
      <c r="AI116" s="245" t="s">
        <v>121</v>
      </c>
      <c r="AJ116" s="118" t="s">
        <v>426</v>
      </c>
      <c r="AL116" s="200"/>
      <c r="AM116" s="177"/>
      <c r="AO116" s="261"/>
    </row>
    <row r="117" spans="1:41" s="118" customFormat="1" ht="14.25" customHeight="1" x14ac:dyDescent="0.15">
      <c r="A117" s="975"/>
      <c r="B117" s="679"/>
      <c r="C117" s="680"/>
      <c r="D117" s="680"/>
      <c r="E117" s="681"/>
      <c r="G117" s="129"/>
      <c r="H117" s="397" t="s">
        <v>121</v>
      </c>
      <c r="I117" s="64" t="s">
        <v>381</v>
      </c>
      <c r="J117" s="129"/>
      <c r="K117" s="962" t="s">
        <v>312</v>
      </c>
      <c r="L117" s="963"/>
      <c r="M117" s="964"/>
      <c r="N117" s="962" t="s">
        <v>198</v>
      </c>
      <c r="O117" s="963"/>
      <c r="P117" s="963"/>
      <c r="Q117" s="964"/>
      <c r="R117" s="282" t="s">
        <v>56</v>
      </c>
      <c r="S117" s="202" t="s">
        <v>558</v>
      </c>
      <c r="T117" s="202"/>
      <c r="V117" s="71"/>
      <c r="W117" s="71"/>
      <c r="X117" s="71"/>
      <c r="Y117" s="71"/>
      <c r="Z117" s="71"/>
      <c r="AA117" s="71"/>
      <c r="AB117" s="71"/>
      <c r="AC117" s="71"/>
      <c r="AD117" s="64"/>
      <c r="AE117" s="64"/>
      <c r="AF117" s="64"/>
      <c r="AG117" s="71"/>
      <c r="AH117" s="200"/>
      <c r="AI117" s="245" t="s">
        <v>121</v>
      </c>
      <c r="AJ117" s="118" t="s">
        <v>122</v>
      </c>
      <c r="AL117" s="200"/>
      <c r="AM117" s="177"/>
      <c r="AO117" s="261"/>
    </row>
    <row r="118" spans="1:41" s="118" customFormat="1" ht="14.25" customHeight="1" x14ac:dyDescent="0.15">
      <c r="A118" s="975"/>
      <c r="B118" s="397" t="s">
        <v>121</v>
      </c>
      <c r="C118" s="664" t="s">
        <v>1027</v>
      </c>
      <c r="D118" s="664"/>
      <c r="E118" s="668"/>
      <c r="G118" s="129"/>
      <c r="H118" s="71"/>
      <c r="I118" s="71"/>
      <c r="J118" s="71"/>
      <c r="K118" s="966" t="s">
        <v>197</v>
      </c>
      <c r="L118" s="918"/>
      <c r="M118" s="919"/>
      <c r="N118" s="966" t="s">
        <v>443</v>
      </c>
      <c r="O118" s="918"/>
      <c r="P118" s="918"/>
      <c r="Q118" s="919"/>
      <c r="R118" s="397" t="s">
        <v>121</v>
      </c>
      <c r="S118" s="118" t="s">
        <v>561</v>
      </c>
      <c r="AH118" s="200"/>
      <c r="AI118" s="245" t="s">
        <v>121</v>
      </c>
      <c r="AJ118" s="118" t="s">
        <v>737</v>
      </c>
      <c r="AL118" s="200"/>
      <c r="AM118" s="177"/>
      <c r="AO118" s="261"/>
    </row>
    <row r="119" spans="1:41" s="118" customFormat="1" ht="14.25" customHeight="1" x14ac:dyDescent="0.15">
      <c r="A119" s="975"/>
      <c r="B119" s="679"/>
      <c r="C119" s="680"/>
      <c r="D119" s="680"/>
      <c r="E119" s="681"/>
      <c r="G119" s="129"/>
      <c r="H119" s="71"/>
      <c r="I119" s="71"/>
      <c r="J119" s="71"/>
      <c r="K119" s="121"/>
      <c r="L119" s="197"/>
      <c r="M119" s="122"/>
      <c r="N119" s="121"/>
      <c r="O119" s="197"/>
      <c r="P119" s="197"/>
      <c r="Q119" s="122"/>
      <c r="R119" s="363"/>
      <c r="S119" s="64" t="s">
        <v>560</v>
      </c>
      <c r="T119" s="363"/>
      <c r="U119" s="363"/>
      <c r="V119" s="363"/>
      <c r="W119" s="363"/>
      <c r="X119" s="363"/>
      <c r="Y119" s="363"/>
      <c r="Z119" s="363"/>
      <c r="AA119" s="363"/>
      <c r="AB119" s="363"/>
      <c r="AC119" s="363"/>
      <c r="AD119" s="363"/>
      <c r="AE119" s="363"/>
      <c r="AF119" s="363"/>
      <c r="AG119" s="363"/>
      <c r="AH119" s="364"/>
      <c r="AI119" s="245" t="s">
        <v>121</v>
      </c>
      <c r="AJ119" s="957"/>
      <c r="AK119" s="957"/>
      <c r="AL119" s="958"/>
      <c r="AM119" s="177"/>
      <c r="AO119" s="261"/>
    </row>
    <row r="120" spans="1:41" s="118" customFormat="1" ht="14.25" customHeight="1" x14ac:dyDescent="0.15">
      <c r="A120" s="975"/>
      <c r="B120" s="675"/>
      <c r="C120" s="676"/>
      <c r="D120" s="676"/>
      <c r="E120" s="677"/>
      <c r="G120" s="129"/>
      <c r="H120" s="71"/>
      <c r="I120" s="71"/>
      <c r="J120" s="71"/>
      <c r="K120" s="177"/>
      <c r="M120" s="200"/>
      <c r="N120" s="177"/>
      <c r="Q120" s="200"/>
      <c r="R120" s="130" t="s">
        <v>56</v>
      </c>
      <c r="S120" s="300" t="s">
        <v>559</v>
      </c>
      <c r="T120" s="300"/>
      <c r="V120" s="71"/>
      <c r="W120" s="71"/>
      <c r="X120" s="71"/>
      <c r="Y120" s="71"/>
      <c r="Z120" s="71"/>
      <c r="AA120" s="71"/>
      <c r="AB120" s="71"/>
      <c r="AC120" s="71"/>
      <c r="AD120" s="64"/>
      <c r="AE120" s="64"/>
      <c r="AF120" s="64"/>
      <c r="AG120" s="71"/>
      <c r="AH120" s="200"/>
      <c r="AI120" s="71"/>
      <c r="AM120" s="177"/>
      <c r="AO120" s="261"/>
    </row>
    <row r="121" spans="1:41" s="118" customFormat="1" ht="14.25" customHeight="1" x14ac:dyDescent="0.15">
      <c r="A121" s="975"/>
      <c r="B121" s="682"/>
      <c r="C121" s="664"/>
      <c r="D121" s="664"/>
      <c r="E121" s="668"/>
      <c r="G121" s="129"/>
      <c r="H121" s="71"/>
      <c r="I121" s="71"/>
      <c r="J121" s="71"/>
      <c r="K121" s="246"/>
      <c r="L121" s="227"/>
      <c r="M121" s="260"/>
      <c r="N121" s="246"/>
      <c r="O121" s="227"/>
      <c r="P121" s="227"/>
      <c r="Q121" s="260"/>
      <c r="R121" s="400" t="s">
        <v>121</v>
      </c>
      <c r="S121" s="227" t="s">
        <v>1024</v>
      </c>
      <c r="T121" s="66"/>
      <c r="U121" s="227"/>
      <c r="V121" s="201"/>
      <c r="W121" s="201"/>
      <c r="X121" s="201"/>
      <c r="Y121" s="201"/>
      <c r="Z121" s="201"/>
      <c r="AA121" s="201"/>
      <c r="AB121" s="201"/>
      <c r="AC121" s="201"/>
      <c r="AD121" s="66"/>
      <c r="AE121" s="66"/>
      <c r="AF121" s="66"/>
      <c r="AG121" s="201"/>
      <c r="AH121" s="260"/>
      <c r="AI121" s="71"/>
      <c r="AM121" s="177"/>
      <c r="AO121" s="261"/>
    </row>
    <row r="122" spans="1:41" s="118" customFormat="1" ht="14.25" customHeight="1" x14ac:dyDescent="0.15">
      <c r="A122" s="975"/>
      <c r="B122" s="682"/>
      <c r="C122" s="664"/>
      <c r="D122" s="664"/>
      <c r="E122" s="668"/>
      <c r="G122" s="129"/>
      <c r="H122" s="71"/>
      <c r="I122" s="71"/>
      <c r="J122" s="71"/>
      <c r="K122" s="962" t="s">
        <v>444</v>
      </c>
      <c r="L122" s="963"/>
      <c r="M122" s="964"/>
      <c r="N122" s="962" t="s">
        <v>199</v>
      </c>
      <c r="O122" s="963"/>
      <c r="P122" s="963"/>
      <c r="Q122" s="964"/>
      <c r="R122" s="397" t="s">
        <v>121</v>
      </c>
      <c r="S122" s="118" t="s">
        <v>445</v>
      </c>
      <c r="V122" s="71"/>
      <c r="W122" s="71"/>
      <c r="X122" s="71"/>
      <c r="Y122" s="71"/>
      <c r="Z122" s="71"/>
      <c r="AA122" s="71"/>
      <c r="AB122" s="71"/>
      <c r="AC122" s="71"/>
      <c r="AD122" s="64"/>
      <c r="AE122" s="64"/>
      <c r="AF122" s="64"/>
      <c r="AG122" s="71"/>
      <c r="AH122" s="200"/>
      <c r="AI122" s="71"/>
      <c r="AM122" s="177"/>
      <c r="AO122" s="261"/>
    </row>
    <row r="123" spans="1:41" s="118" customFormat="1" ht="14.25" customHeight="1" x14ac:dyDescent="0.15">
      <c r="A123" s="975"/>
      <c r="B123" s="682"/>
      <c r="C123" s="664"/>
      <c r="D123" s="664"/>
      <c r="E123" s="668"/>
      <c r="G123" s="129"/>
      <c r="H123" s="71"/>
      <c r="I123" s="71"/>
      <c r="J123" s="71"/>
      <c r="K123" s="246"/>
      <c r="L123" s="227"/>
      <c r="M123" s="260"/>
      <c r="N123" s="929" t="s">
        <v>200</v>
      </c>
      <c r="O123" s="930"/>
      <c r="P123" s="930"/>
      <c r="Q123" s="931"/>
      <c r="R123" s="278"/>
      <c r="S123" s="227"/>
      <c r="T123" s="227"/>
      <c r="U123" s="227"/>
      <c r="V123" s="263"/>
      <c r="W123" s="66"/>
      <c r="X123" s="201"/>
      <c r="Y123" s="201"/>
      <c r="Z123" s="201"/>
      <c r="AA123" s="201"/>
      <c r="AB123" s="201"/>
      <c r="AC123" s="66"/>
      <c r="AD123" s="66"/>
      <c r="AE123" s="66"/>
      <c r="AF123" s="66"/>
      <c r="AG123" s="201"/>
      <c r="AH123" s="260"/>
      <c r="AI123" s="71"/>
      <c r="AM123" s="177"/>
      <c r="AO123" s="261"/>
    </row>
    <row r="124" spans="1:41" s="118" customFormat="1" ht="14.25" customHeight="1" x14ac:dyDescent="0.15">
      <c r="A124" s="114"/>
      <c r="B124" s="682"/>
      <c r="C124" s="664"/>
      <c r="D124" s="664"/>
      <c r="E124" s="668"/>
      <c r="G124" s="129"/>
      <c r="H124" s="71"/>
      <c r="I124" s="71"/>
      <c r="J124" s="71"/>
      <c r="K124" s="962" t="s">
        <v>198</v>
      </c>
      <c r="L124" s="963"/>
      <c r="M124" s="964"/>
      <c r="N124" s="962" t="s">
        <v>438</v>
      </c>
      <c r="O124" s="963"/>
      <c r="P124" s="963"/>
      <c r="Q124" s="964"/>
      <c r="R124" s="366" t="s">
        <v>121</v>
      </c>
      <c r="S124" s="202" t="s">
        <v>439</v>
      </c>
      <c r="T124" s="202"/>
      <c r="U124" s="202"/>
      <c r="V124" s="285"/>
      <c r="W124" s="285"/>
      <c r="X124" s="285"/>
      <c r="Y124" s="285"/>
      <c r="Z124" s="285"/>
      <c r="AA124" s="285"/>
      <c r="AB124" s="285"/>
      <c r="AC124" s="285"/>
      <c r="AD124" s="283"/>
      <c r="AE124" s="283"/>
      <c r="AF124" s="283"/>
      <c r="AG124" s="285"/>
      <c r="AH124" s="234"/>
      <c r="AI124" s="71"/>
      <c r="AM124" s="177"/>
      <c r="AO124" s="261"/>
    </row>
    <row r="125" spans="1:41" s="118" customFormat="1" ht="14.25" customHeight="1" x14ac:dyDescent="0.15">
      <c r="A125" s="114"/>
      <c r="B125" s="682"/>
      <c r="C125" s="664"/>
      <c r="D125" s="664"/>
      <c r="E125" s="668"/>
      <c r="G125" s="129"/>
      <c r="H125" s="71"/>
      <c r="I125" s="71"/>
      <c r="J125" s="71"/>
      <c r="K125" s="929" t="s">
        <v>113</v>
      </c>
      <c r="L125" s="930"/>
      <c r="M125" s="931"/>
      <c r="N125" s="929" t="s">
        <v>114</v>
      </c>
      <c r="O125" s="930"/>
      <c r="P125" s="930"/>
      <c r="Q125" s="931"/>
      <c r="R125" s="400" t="s">
        <v>121</v>
      </c>
      <c r="S125" s="227" t="s">
        <v>440</v>
      </c>
      <c r="T125" s="66"/>
      <c r="U125" s="227"/>
      <c r="V125" s="201"/>
      <c r="W125" s="201"/>
      <c r="X125" s="201"/>
      <c r="Y125" s="201"/>
      <c r="Z125" s="201"/>
      <c r="AA125" s="201"/>
      <c r="AB125" s="201"/>
      <c r="AC125" s="201"/>
      <c r="AD125" s="66"/>
      <c r="AE125" s="66"/>
      <c r="AF125" s="66"/>
      <c r="AG125" s="201"/>
      <c r="AH125" s="260"/>
      <c r="AI125" s="71"/>
      <c r="AM125" s="177"/>
      <c r="AO125" s="261"/>
    </row>
    <row r="126" spans="1:41" s="118" customFormat="1" ht="14.25" customHeight="1" x14ac:dyDescent="0.15">
      <c r="A126" s="173"/>
      <c r="B126" s="682"/>
      <c r="C126" s="664"/>
      <c r="D126" s="664"/>
      <c r="E126" s="668"/>
      <c r="F126" s="368"/>
      <c r="G126" s="232"/>
      <c r="H126" s="19"/>
      <c r="I126" s="64"/>
      <c r="J126" s="129"/>
      <c r="K126" s="962" t="s">
        <v>562</v>
      </c>
      <c r="L126" s="963"/>
      <c r="M126" s="964"/>
      <c r="N126" s="991" t="s">
        <v>563</v>
      </c>
      <c r="O126" s="992"/>
      <c r="P126" s="992"/>
      <c r="Q126" s="993"/>
      <c r="R126" s="399" t="s">
        <v>121</v>
      </c>
      <c r="S126" s="344" t="s">
        <v>564</v>
      </c>
      <c r="T126" s="344"/>
      <c r="U126" s="344"/>
      <c r="V126" s="365"/>
      <c r="W126" s="365"/>
      <c r="X126" s="365"/>
      <c r="Y126" s="365"/>
      <c r="Z126" s="365"/>
      <c r="AA126" s="365"/>
      <c r="AB126" s="365"/>
      <c r="AC126" s="365"/>
      <c r="AD126" s="365"/>
      <c r="AE126" s="365"/>
      <c r="AF126" s="365"/>
      <c r="AG126" s="365"/>
      <c r="AH126" s="159"/>
      <c r="AI126" s="959" t="s">
        <v>601</v>
      </c>
      <c r="AJ126" s="960"/>
      <c r="AK126" s="960"/>
      <c r="AL126" s="961"/>
      <c r="AM126" s="177"/>
      <c r="AO126" s="261"/>
    </row>
    <row r="127" spans="1:41" s="118" customFormat="1" ht="14.25" customHeight="1" x14ac:dyDescent="0.15">
      <c r="A127" s="173"/>
      <c r="B127" s="682"/>
      <c r="C127" s="664"/>
      <c r="D127" s="664"/>
      <c r="E127" s="668"/>
      <c r="F127" s="19"/>
      <c r="G127" s="129"/>
      <c r="H127" s="19"/>
      <c r="I127" s="64"/>
      <c r="J127" s="200"/>
      <c r="K127" s="929" t="s">
        <v>563</v>
      </c>
      <c r="L127" s="930"/>
      <c r="M127" s="931"/>
      <c r="N127" s="929" t="s">
        <v>565</v>
      </c>
      <c r="O127" s="930"/>
      <c r="P127" s="930"/>
      <c r="Q127" s="931"/>
      <c r="R127" s="400" t="s">
        <v>121</v>
      </c>
      <c r="S127" s="227" t="s">
        <v>566</v>
      </c>
      <c r="T127" s="66"/>
      <c r="U127" s="66"/>
      <c r="V127" s="263"/>
      <c r="W127" s="201"/>
      <c r="X127" s="201"/>
      <c r="Y127" s="201"/>
      <c r="Z127" s="201"/>
      <c r="AA127" s="201"/>
      <c r="AB127" s="201"/>
      <c r="AC127" s="201"/>
      <c r="AD127" s="201"/>
      <c r="AE127" s="201"/>
      <c r="AF127" s="201"/>
      <c r="AG127" s="201"/>
      <c r="AH127" s="264"/>
      <c r="AI127" s="959" t="s">
        <v>601</v>
      </c>
      <c r="AJ127" s="960"/>
      <c r="AK127" s="960"/>
      <c r="AL127" s="961"/>
      <c r="AM127" s="177"/>
      <c r="AO127" s="261"/>
    </row>
    <row r="128" spans="1:41" s="118" customFormat="1" ht="14.25" customHeight="1" x14ac:dyDescent="0.15">
      <c r="A128" s="173"/>
      <c r="B128" s="679"/>
      <c r="C128" s="680"/>
      <c r="D128" s="680"/>
      <c r="E128" s="681"/>
      <c r="F128" s="177"/>
      <c r="G128" s="129"/>
      <c r="H128" s="19"/>
      <c r="I128" s="64"/>
      <c r="J128" s="129"/>
      <c r="K128" s="962" t="s">
        <v>567</v>
      </c>
      <c r="L128" s="963"/>
      <c r="M128" s="964"/>
      <c r="N128" s="962" t="s">
        <v>563</v>
      </c>
      <c r="O128" s="963"/>
      <c r="P128" s="963"/>
      <c r="Q128" s="964"/>
      <c r="R128" s="366" t="s">
        <v>121</v>
      </c>
      <c r="S128" s="202" t="s">
        <v>569</v>
      </c>
      <c r="T128" s="202"/>
      <c r="U128" s="202"/>
      <c r="V128" s="212"/>
      <c r="W128" s="71"/>
      <c r="X128" s="71"/>
      <c r="Y128" s="71"/>
      <c r="Z128" s="71"/>
      <c r="AA128" s="71"/>
      <c r="AB128" s="71"/>
      <c r="AC128" s="71"/>
      <c r="AD128" s="71"/>
      <c r="AE128" s="71"/>
      <c r="AF128" s="71"/>
      <c r="AG128" s="71"/>
      <c r="AH128" s="151"/>
      <c r="AI128" s="959" t="s">
        <v>601</v>
      </c>
      <c r="AJ128" s="960"/>
      <c r="AK128" s="960"/>
      <c r="AL128" s="961"/>
      <c r="AM128" s="177"/>
      <c r="AO128" s="261"/>
    </row>
    <row r="129" spans="1:41" s="118" customFormat="1" ht="14.25" customHeight="1" x14ac:dyDescent="0.15">
      <c r="A129" s="173"/>
      <c r="B129" s="679"/>
      <c r="C129" s="680"/>
      <c r="D129" s="680"/>
      <c r="E129" s="680"/>
      <c r="F129" s="177"/>
      <c r="G129" s="129"/>
      <c r="H129" s="130"/>
      <c r="I129" s="71"/>
      <c r="J129" s="129"/>
      <c r="K129" s="966" t="s">
        <v>568</v>
      </c>
      <c r="L129" s="918"/>
      <c r="M129" s="919"/>
      <c r="N129" s="308"/>
      <c r="O129" s="297"/>
      <c r="P129" s="297"/>
      <c r="Q129" s="221"/>
      <c r="R129" s="67"/>
      <c r="S129" s="220" t="s">
        <v>570</v>
      </c>
      <c r="T129" s="220"/>
      <c r="U129" s="220"/>
      <c r="V129" s="218"/>
      <c r="W129" s="219"/>
      <c r="X129" s="219"/>
      <c r="Y129" s="219"/>
      <c r="Z129" s="219"/>
      <c r="AA129" s="219"/>
      <c r="AB129" s="219"/>
      <c r="AC129" s="219"/>
      <c r="AD129" s="219"/>
      <c r="AE129" s="219"/>
      <c r="AF129" s="219"/>
      <c r="AG129" s="219"/>
      <c r="AH129" s="147"/>
      <c r="AI129" s="71"/>
      <c r="AM129" s="177"/>
      <c r="AO129" s="261"/>
    </row>
    <row r="130" spans="1:41" s="118" customFormat="1" ht="14.25" customHeight="1" x14ac:dyDescent="0.15">
      <c r="A130" s="173"/>
      <c r="B130" s="684"/>
      <c r="C130" s="685"/>
      <c r="D130" s="685"/>
      <c r="E130" s="686"/>
      <c r="F130" s="227"/>
      <c r="G130" s="201"/>
      <c r="H130" s="278"/>
      <c r="I130" s="201"/>
      <c r="J130" s="203"/>
      <c r="K130" s="278"/>
      <c r="L130" s="201"/>
      <c r="M130" s="203"/>
      <c r="N130" s="929" t="s">
        <v>571</v>
      </c>
      <c r="O130" s="930"/>
      <c r="P130" s="930"/>
      <c r="Q130" s="931"/>
      <c r="R130" s="400" t="s">
        <v>121</v>
      </c>
      <c r="S130" s="227" t="s">
        <v>572</v>
      </c>
      <c r="T130" s="227"/>
      <c r="U130" s="227"/>
      <c r="V130" s="263"/>
      <c r="W130" s="201"/>
      <c r="X130" s="201"/>
      <c r="Y130" s="201"/>
      <c r="Z130" s="201"/>
      <c r="AA130" s="201"/>
      <c r="AB130" s="201"/>
      <c r="AC130" s="201"/>
      <c r="AD130" s="201"/>
      <c r="AE130" s="201"/>
      <c r="AF130" s="201"/>
      <c r="AG130" s="201"/>
      <c r="AH130" s="264"/>
      <c r="AI130" s="971" t="s">
        <v>601</v>
      </c>
      <c r="AJ130" s="972"/>
      <c r="AK130" s="972"/>
      <c r="AL130" s="973"/>
      <c r="AM130" s="246"/>
      <c r="AN130" s="227"/>
      <c r="AO130" s="265"/>
    </row>
    <row r="131" spans="1:41" s="118" customFormat="1" ht="14.25" customHeight="1" x14ac:dyDescent="0.15">
      <c r="A131" s="173"/>
      <c r="B131" s="657" t="s">
        <v>920</v>
      </c>
      <c r="C131" s="664"/>
      <c r="D131" s="664"/>
      <c r="E131" s="668"/>
      <c r="F131" s="64" t="s">
        <v>144</v>
      </c>
      <c r="G131" s="200"/>
      <c r="J131" s="200"/>
      <c r="K131" s="966" t="s">
        <v>573</v>
      </c>
      <c r="L131" s="918"/>
      <c r="M131" s="919"/>
      <c r="N131" s="966" t="s">
        <v>429</v>
      </c>
      <c r="O131" s="918"/>
      <c r="P131" s="918"/>
      <c r="Q131" s="919"/>
      <c r="R131" s="282" t="s">
        <v>56</v>
      </c>
      <c r="S131" s="118" t="s">
        <v>576</v>
      </c>
      <c r="V131" s="71"/>
      <c r="W131" s="71"/>
      <c r="X131" s="71"/>
      <c r="Y131" s="71"/>
      <c r="Z131" s="71"/>
      <c r="AA131" s="71"/>
      <c r="AB131" s="71"/>
      <c r="AC131" s="71"/>
      <c r="AD131" s="71"/>
      <c r="AE131" s="71"/>
      <c r="AF131" s="71"/>
      <c r="AG131" s="71"/>
      <c r="AH131" s="200"/>
      <c r="AI131" s="245" t="s">
        <v>121</v>
      </c>
      <c r="AJ131" s="118" t="s">
        <v>145</v>
      </c>
      <c r="AL131" s="200"/>
      <c r="AM131" s="73" t="s">
        <v>121</v>
      </c>
      <c r="AN131" s="118" t="s">
        <v>146</v>
      </c>
      <c r="AO131" s="261"/>
    </row>
    <row r="132" spans="1:41" s="118" customFormat="1" ht="14.25" customHeight="1" x14ac:dyDescent="0.15">
      <c r="A132" s="173"/>
      <c r="B132" s="979" t="s">
        <v>14</v>
      </c>
      <c r="C132" s="980"/>
      <c r="D132" s="980"/>
      <c r="E132" s="981"/>
      <c r="F132" s="397" t="s">
        <v>121</v>
      </c>
      <c r="G132" s="129">
        <v>3</v>
      </c>
      <c r="H132" s="397" t="s">
        <v>121</v>
      </c>
      <c r="I132" s="64" t="s">
        <v>379</v>
      </c>
      <c r="J132" s="200"/>
      <c r="K132" s="236"/>
      <c r="L132" s="237"/>
      <c r="M132" s="238"/>
      <c r="N132" s="929" t="s">
        <v>15</v>
      </c>
      <c r="O132" s="930"/>
      <c r="P132" s="930"/>
      <c r="Q132" s="931"/>
      <c r="S132" s="400" t="s">
        <v>121</v>
      </c>
      <c r="T132" s="227" t="s">
        <v>327</v>
      </c>
      <c r="V132" s="400" t="s">
        <v>121</v>
      </c>
      <c r="W132" s="227" t="s">
        <v>246</v>
      </c>
      <c r="X132" s="71"/>
      <c r="Y132" s="71"/>
      <c r="Z132" s="71"/>
      <c r="AA132" s="71"/>
      <c r="AB132" s="71"/>
      <c r="AC132" s="71"/>
      <c r="AD132" s="71"/>
      <c r="AE132" s="71"/>
      <c r="AF132" s="71"/>
      <c r="AG132" s="477" t="s">
        <v>787</v>
      </c>
      <c r="AH132" s="200"/>
      <c r="AI132" s="245" t="s">
        <v>121</v>
      </c>
      <c r="AJ132" s="118" t="s">
        <v>434</v>
      </c>
      <c r="AL132" s="200"/>
      <c r="AM132" s="73" t="s">
        <v>121</v>
      </c>
      <c r="AN132" s="118" t="s">
        <v>147</v>
      </c>
      <c r="AO132" s="261"/>
    </row>
    <row r="133" spans="1:41" s="118" customFormat="1" ht="14.25" customHeight="1" x14ac:dyDescent="0.15">
      <c r="A133" s="173"/>
      <c r="B133" s="988" t="s">
        <v>923</v>
      </c>
      <c r="C133" s="989"/>
      <c r="D133" s="989"/>
      <c r="E133" s="990"/>
      <c r="F133" s="397" t="s">
        <v>121</v>
      </c>
      <c r="G133" s="129">
        <v>2</v>
      </c>
      <c r="H133" s="397" t="s">
        <v>121</v>
      </c>
      <c r="I133" s="64" t="s">
        <v>380</v>
      </c>
      <c r="J133" s="200"/>
      <c r="K133" s="236"/>
      <c r="L133" s="237"/>
      <c r="M133" s="238"/>
      <c r="N133" s="962" t="s">
        <v>432</v>
      </c>
      <c r="O133" s="963"/>
      <c r="P133" s="963"/>
      <c r="Q133" s="964"/>
      <c r="R133" s="282" t="s">
        <v>56</v>
      </c>
      <c r="S133" s="202" t="s">
        <v>577</v>
      </c>
      <c r="T133" s="202"/>
      <c r="U133" s="202"/>
      <c r="V133" s="285"/>
      <c r="W133" s="285"/>
      <c r="X133" s="285"/>
      <c r="Y133" s="285"/>
      <c r="Z133" s="285"/>
      <c r="AA133" s="285"/>
      <c r="AB133" s="285"/>
      <c r="AC133" s="285"/>
      <c r="AD133" s="285"/>
      <c r="AE133" s="285"/>
      <c r="AF133" s="285"/>
      <c r="AG133" s="285"/>
      <c r="AH133" s="234"/>
      <c r="AI133" s="245" t="s">
        <v>121</v>
      </c>
      <c r="AJ133" s="118" t="s">
        <v>157</v>
      </c>
      <c r="AL133" s="200"/>
      <c r="AM133" s="177"/>
      <c r="AO133" s="261"/>
    </row>
    <row r="134" spans="1:41" s="118" customFormat="1" ht="14.25" customHeight="1" x14ac:dyDescent="0.15">
      <c r="A134" s="173"/>
      <c r="B134" s="682"/>
      <c r="C134" s="664"/>
      <c r="D134" s="664"/>
      <c r="E134" s="668"/>
      <c r="F134" s="397" t="s">
        <v>121</v>
      </c>
      <c r="G134" s="129">
        <v>1</v>
      </c>
      <c r="H134" s="397" t="s">
        <v>121</v>
      </c>
      <c r="I134" s="64" t="s">
        <v>191</v>
      </c>
      <c r="J134" s="200"/>
      <c r="K134" s="236"/>
      <c r="L134" s="237"/>
      <c r="M134" s="238"/>
      <c r="N134" s="929" t="s">
        <v>435</v>
      </c>
      <c r="O134" s="930"/>
      <c r="P134" s="930"/>
      <c r="Q134" s="931"/>
      <c r="R134" s="246"/>
      <c r="S134" s="400" t="s">
        <v>121</v>
      </c>
      <c r="T134" s="227" t="s">
        <v>1040</v>
      </c>
      <c r="U134" s="240"/>
      <c r="V134" s="227"/>
      <c r="W134" s="227"/>
      <c r="X134" s="302"/>
      <c r="Y134" s="227"/>
      <c r="Z134" s="227"/>
      <c r="AA134" s="201"/>
      <c r="AB134" s="201"/>
      <c r="AC134" s="201"/>
      <c r="AD134" s="201"/>
      <c r="AE134" s="201"/>
      <c r="AF134" s="201"/>
      <c r="AG134" s="201"/>
      <c r="AH134" s="260"/>
      <c r="AI134" s="245" t="s">
        <v>121</v>
      </c>
      <c r="AJ134" s="118" t="s">
        <v>426</v>
      </c>
      <c r="AL134" s="200"/>
      <c r="AM134" s="177"/>
      <c r="AO134" s="261"/>
    </row>
    <row r="135" spans="1:41" s="118" customFormat="1" ht="14.25" customHeight="1" x14ac:dyDescent="0.15">
      <c r="A135" s="173"/>
      <c r="B135" s="397" t="s">
        <v>121</v>
      </c>
      <c r="C135" s="664" t="s">
        <v>1027</v>
      </c>
      <c r="D135" s="664"/>
      <c r="E135" s="668"/>
      <c r="G135" s="129"/>
      <c r="H135" s="397" t="s">
        <v>121</v>
      </c>
      <c r="I135" s="64" t="s">
        <v>381</v>
      </c>
      <c r="J135" s="129"/>
      <c r="K135" s="236"/>
      <c r="L135" s="237"/>
      <c r="M135" s="238"/>
      <c r="N135" s="966" t="s">
        <v>562</v>
      </c>
      <c r="O135" s="918"/>
      <c r="P135" s="918"/>
      <c r="Q135" s="919"/>
      <c r="R135" s="397" t="s">
        <v>121</v>
      </c>
      <c r="S135" s="118" t="s">
        <v>575</v>
      </c>
      <c r="V135" s="71"/>
      <c r="W135" s="71"/>
      <c r="X135" s="71"/>
      <c r="Y135" s="71"/>
      <c r="Z135" s="71"/>
      <c r="AA135" s="71"/>
      <c r="AB135" s="71"/>
      <c r="AC135" s="71"/>
      <c r="AD135" s="64"/>
      <c r="AE135" s="64"/>
      <c r="AF135" s="64"/>
      <c r="AG135" s="71"/>
      <c r="AH135" s="200"/>
      <c r="AI135" s="245" t="s">
        <v>121</v>
      </c>
      <c r="AJ135" s="118" t="s">
        <v>122</v>
      </c>
      <c r="AL135" s="200"/>
      <c r="AM135" s="177"/>
      <c r="AO135" s="261"/>
    </row>
    <row r="136" spans="1:41" s="118" customFormat="1" ht="14.25" customHeight="1" x14ac:dyDescent="0.15">
      <c r="A136" s="173"/>
      <c r="B136" s="682"/>
      <c r="C136" s="664"/>
      <c r="D136" s="664"/>
      <c r="E136" s="668"/>
      <c r="G136" s="129"/>
      <c r="H136" s="71"/>
      <c r="I136" s="71"/>
      <c r="J136" s="71"/>
      <c r="K136" s="236"/>
      <c r="L136" s="237"/>
      <c r="M136" s="238"/>
      <c r="N136" s="966" t="s">
        <v>574</v>
      </c>
      <c r="O136" s="918"/>
      <c r="P136" s="918"/>
      <c r="Q136" s="919"/>
      <c r="R136" s="382" t="s">
        <v>121</v>
      </c>
      <c r="S136" s="118" t="s">
        <v>566</v>
      </c>
      <c r="T136" s="64"/>
      <c r="AH136" s="200"/>
      <c r="AI136" s="245" t="s">
        <v>121</v>
      </c>
      <c r="AJ136" s="957"/>
      <c r="AK136" s="957"/>
      <c r="AL136" s="958"/>
      <c r="AM136" s="177"/>
      <c r="AO136" s="261"/>
    </row>
    <row r="137" spans="1:41" s="118" customFormat="1" ht="14.25" customHeight="1" x14ac:dyDescent="0.15">
      <c r="A137" s="173"/>
      <c r="B137" s="682"/>
      <c r="C137" s="664"/>
      <c r="D137" s="664"/>
      <c r="E137" s="668"/>
      <c r="G137" s="129"/>
      <c r="H137" s="71"/>
      <c r="I137" s="71"/>
      <c r="J137" s="71"/>
      <c r="K137" s="121"/>
      <c r="L137" s="197"/>
      <c r="M137" s="122"/>
      <c r="N137" s="224"/>
      <c r="O137" s="225"/>
      <c r="P137" s="225"/>
      <c r="Q137" s="226"/>
      <c r="R137" s="241" t="s">
        <v>121</v>
      </c>
      <c r="S137" s="227" t="s">
        <v>578</v>
      </c>
      <c r="T137" s="369"/>
      <c r="U137" s="369"/>
      <c r="V137" s="369"/>
      <c r="W137" s="369"/>
      <c r="X137" s="369"/>
      <c r="Y137" s="369"/>
      <c r="Z137" s="369"/>
      <c r="AA137" s="369"/>
      <c r="AB137" s="369"/>
      <c r="AC137" s="369"/>
      <c r="AD137" s="369"/>
      <c r="AE137" s="369"/>
      <c r="AF137" s="369"/>
      <c r="AG137" s="369"/>
      <c r="AH137" s="370"/>
      <c r="AI137" s="71"/>
      <c r="AM137" s="177"/>
      <c r="AO137" s="261"/>
    </row>
    <row r="138" spans="1:41" s="118" customFormat="1" ht="14.25" customHeight="1" x14ac:dyDescent="0.15">
      <c r="A138" s="173"/>
      <c r="B138" s="682"/>
      <c r="C138" s="664"/>
      <c r="D138" s="664"/>
      <c r="E138" s="668"/>
      <c r="G138" s="129"/>
      <c r="H138" s="71"/>
      <c r="I138" s="71"/>
      <c r="J138" s="71"/>
      <c r="K138" s="121"/>
      <c r="L138" s="197"/>
      <c r="M138" s="122"/>
      <c r="N138" s="966" t="s">
        <v>198</v>
      </c>
      <c r="O138" s="918"/>
      <c r="P138" s="918"/>
      <c r="Q138" s="919"/>
      <c r="R138" s="397" t="s">
        <v>121</v>
      </c>
      <c r="S138" s="118" t="s">
        <v>583</v>
      </c>
      <c r="T138" s="363"/>
      <c r="U138" s="363"/>
      <c r="V138" s="363"/>
      <c r="W138" s="363"/>
      <c r="X138" s="363"/>
      <c r="Y138" s="363"/>
      <c r="Z138" s="363"/>
      <c r="AA138" s="363"/>
      <c r="AB138" s="363"/>
      <c r="AC138" s="363"/>
      <c r="AD138" s="363"/>
      <c r="AE138" s="363"/>
      <c r="AF138" s="363"/>
      <c r="AG138" s="363"/>
      <c r="AH138" s="364"/>
      <c r="AI138" s="71"/>
      <c r="AM138" s="177"/>
      <c r="AO138" s="261"/>
    </row>
    <row r="139" spans="1:41" s="118" customFormat="1" ht="14.25" customHeight="1" x14ac:dyDescent="0.15">
      <c r="A139" s="173"/>
      <c r="B139" s="682"/>
      <c r="C139" s="664"/>
      <c r="D139" s="664"/>
      <c r="E139" s="668"/>
      <c r="G139" s="129"/>
      <c r="H139" s="71"/>
      <c r="I139" s="71"/>
      <c r="J139" s="71"/>
      <c r="K139" s="121"/>
      <c r="L139" s="197"/>
      <c r="M139" s="122"/>
      <c r="N139" s="966" t="s">
        <v>563</v>
      </c>
      <c r="O139" s="918"/>
      <c r="P139" s="918"/>
      <c r="Q139" s="919"/>
      <c r="R139" s="382" t="s">
        <v>121</v>
      </c>
      <c r="S139" s="118" t="s">
        <v>584</v>
      </c>
      <c r="T139" s="363"/>
      <c r="U139" s="363"/>
      <c r="V139" s="363"/>
      <c r="W139" s="363"/>
      <c r="X139" s="363"/>
      <c r="Y139" s="363"/>
      <c r="Z139" s="363"/>
      <c r="AA139" s="363"/>
      <c r="AB139" s="363"/>
      <c r="AC139" s="363"/>
      <c r="AD139" s="363"/>
      <c r="AE139" s="363"/>
      <c r="AF139" s="363"/>
      <c r="AG139" s="363"/>
      <c r="AH139" s="364"/>
      <c r="AI139" s="71"/>
      <c r="AM139" s="177"/>
      <c r="AO139" s="261"/>
    </row>
    <row r="140" spans="1:41" s="118" customFormat="1" ht="14.25" customHeight="1" x14ac:dyDescent="0.15">
      <c r="A140" s="173"/>
      <c r="B140" s="682"/>
      <c r="C140" s="664"/>
      <c r="D140" s="664"/>
      <c r="E140" s="668"/>
      <c r="G140" s="129"/>
      <c r="H140" s="71"/>
      <c r="I140" s="71"/>
      <c r="J140" s="71"/>
      <c r="K140" s="121"/>
      <c r="L140" s="197"/>
      <c r="M140" s="122"/>
      <c r="N140" s="224"/>
      <c r="O140" s="225"/>
      <c r="P140" s="225"/>
      <c r="Q140" s="226"/>
      <c r="R140" s="241" t="s">
        <v>121</v>
      </c>
      <c r="S140" s="227" t="s">
        <v>578</v>
      </c>
      <c r="T140" s="369"/>
      <c r="U140" s="369"/>
      <c r="V140" s="369"/>
      <c r="W140" s="369"/>
      <c r="X140" s="369"/>
      <c r="Y140" s="369"/>
      <c r="Z140" s="363"/>
      <c r="AA140" s="363"/>
      <c r="AB140" s="363"/>
      <c r="AC140" s="363"/>
      <c r="AD140" s="363"/>
      <c r="AE140" s="363"/>
      <c r="AF140" s="363"/>
      <c r="AG140" s="363"/>
      <c r="AH140" s="364"/>
      <c r="AI140" s="71"/>
      <c r="AM140" s="177"/>
      <c r="AO140" s="261"/>
    </row>
    <row r="141" spans="1:41" s="118" customFormat="1" ht="14.25" customHeight="1" x14ac:dyDescent="0.15">
      <c r="A141" s="173"/>
      <c r="B141" s="682"/>
      <c r="C141" s="664"/>
      <c r="D141" s="664"/>
      <c r="E141" s="668"/>
      <c r="G141" s="129"/>
      <c r="H141" s="71"/>
      <c r="I141" s="71"/>
      <c r="J141" s="71"/>
      <c r="K141" s="121"/>
      <c r="L141" s="197"/>
      <c r="M141" s="122"/>
      <c r="N141" s="966" t="s">
        <v>585</v>
      </c>
      <c r="O141" s="918"/>
      <c r="P141" s="918"/>
      <c r="Q141" s="919"/>
      <c r="R141" s="397" t="s">
        <v>121</v>
      </c>
      <c r="S141" s="967" t="s">
        <v>590</v>
      </c>
      <c r="T141" s="967"/>
      <c r="U141" s="967"/>
      <c r="V141" s="967"/>
      <c r="W141" s="967"/>
      <c r="X141" s="967"/>
      <c r="Y141" s="967"/>
      <c r="Z141" s="969"/>
      <c r="AA141" s="969"/>
      <c r="AB141" s="969"/>
      <c r="AC141" s="969"/>
      <c r="AD141" s="969"/>
      <c r="AE141" s="969"/>
      <c r="AF141" s="969"/>
      <c r="AG141" s="969"/>
      <c r="AH141" s="970"/>
      <c r="AI141" s="959" t="s">
        <v>601</v>
      </c>
      <c r="AJ141" s="960"/>
      <c r="AK141" s="960"/>
      <c r="AL141" s="961"/>
      <c r="AM141" s="177"/>
      <c r="AO141" s="261"/>
    </row>
    <row r="142" spans="1:41" s="118" customFormat="1" ht="14.25" customHeight="1" x14ac:dyDescent="0.15">
      <c r="A142" s="173"/>
      <c r="B142" s="682"/>
      <c r="C142" s="664"/>
      <c r="D142" s="664"/>
      <c r="E142" s="668"/>
      <c r="G142" s="129"/>
      <c r="H142" s="71"/>
      <c r="I142" s="71"/>
      <c r="J142" s="71"/>
      <c r="K142" s="121"/>
      <c r="L142" s="197"/>
      <c r="M142" s="122"/>
      <c r="N142" s="966" t="s">
        <v>586</v>
      </c>
      <c r="O142" s="918"/>
      <c r="P142" s="918"/>
      <c r="Q142" s="919"/>
      <c r="R142" s="19"/>
      <c r="S142" s="162" t="s">
        <v>591</v>
      </c>
      <c r="T142" s="371"/>
      <c r="U142" s="371"/>
      <c r="V142" s="371"/>
      <c r="W142" s="371"/>
      <c r="X142" s="371"/>
      <c r="Y142" s="371"/>
      <c r="Z142" s="371"/>
      <c r="AA142" s="371"/>
      <c r="AB142" s="371"/>
      <c r="AC142" s="371"/>
      <c r="AD142" s="371"/>
      <c r="AE142" s="371"/>
      <c r="AF142" s="371"/>
      <c r="AG142" s="371"/>
      <c r="AH142" s="372"/>
      <c r="AI142" s="71"/>
      <c r="AM142" s="177"/>
      <c r="AO142" s="261"/>
    </row>
    <row r="143" spans="1:41" s="118" customFormat="1" ht="14.25" customHeight="1" x14ac:dyDescent="0.15">
      <c r="A143" s="173"/>
      <c r="B143" s="682"/>
      <c r="C143" s="664"/>
      <c r="D143" s="664"/>
      <c r="E143" s="668"/>
      <c r="G143" s="129"/>
      <c r="H143" s="71"/>
      <c r="I143" s="71"/>
      <c r="J143" s="71"/>
      <c r="K143" s="121"/>
      <c r="L143" s="197"/>
      <c r="M143" s="122"/>
      <c r="N143" s="382" t="s">
        <v>121</v>
      </c>
      <c r="O143" s="64" t="s">
        <v>587</v>
      </c>
      <c r="Q143" s="122"/>
      <c r="R143" s="397" t="s">
        <v>121</v>
      </c>
      <c r="S143" s="118" t="s">
        <v>581</v>
      </c>
      <c r="T143" s="64"/>
      <c r="V143" s="71"/>
      <c r="W143" s="71"/>
      <c r="X143" s="71"/>
      <c r="Y143" s="71"/>
      <c r="Z143" s="71"/>
      <c r="AA143" s="71"/>
      <c r="AB143" s="71"/>
      <c r="AC143" s="71"/>
      <c r="AD143" s="64"/>
      <c r="AE143" s="64"/>
      <c r="AF143" s="64"/>
      <c r="AG143" s="71"/>
      <c r="AH143" s="200"/>
      <c r="AI143" s="71"/>
      <c r="AM143" s="177"/>
      <c r="AO143" s="261"/>
    </row>
    <row r="144" spans="1:41" s="118" customFormat="1" ht="14.25" customHeight="1" x14ac:dyDescent="0.15">
      <c r="A144" s="173"/>
      <c r="B144" s="682"/>
      <c r="C144" s="664"/>
      <c r="D144" s="664"/>
      <c r="E144" s="668"/>
      <c r="G144" s="129"/>
      <c r="H144" s="71"/>
      <c r="I144" s="71"/>
      <c r="J144" s="71"/>
      <c r="K144" s="121"/>
      <c r="L144" s="197"/>
      <c r="M144" s="122"/>
      <c r="N144" s="224"/>
      <c r="O144" s="225"/>
      <c r="P144" s="225"/>
      <c r="Q144" s="226"/>
      <c r="R144" s="400" t="s">
        <v>121</v>
      </c>
      <c r="S144" s="227" t="s">
        <v>582</v>
      </c>
      <c r="T144" s="66"/>
      <c r="U144" s="66"/>
      <c r="V144" s="263"/>
      <c r="W144" s="201"/>
      <c r="X144" s="201"/>
      <c r="Y144" s="201"/>
      <c r="Z144" s="201"/>
      <c r="AA144" s="201"/>
      <c r="AB144" s="201"/>
      <c r="AC144" s="201"/>
      <c r="AD144" s="201"/>
      <c r="AE144" s="201"/>
      <c r="AF144" s="201"/>
      <c r="AG144" s="201"/>
      <c r="AH144" s="264"/>
      <c r="AI144" s="71"/>
      <c r="AM144" s="177"/>
      <c r="AO144" s="261"/>
    </row>
    <row r="145" spans="1:58" s="118" customFormat="1" ht="14.25" customHeight="1" x14ac:dyDescent="0.15">
      <c r="A145" s="173"/>
      <c r="B145" s="682"/>
      <c r="C145" s="664"/>
      <c r="D145" s="664"/>
      <c r="E145" s="668"/>
      <c r="G145" s="129"/>
      <c r="H145" s="71"/>
      <c r="I145" s="71"/>
      <c r="J145" s="71"/>
      <c r="K145" s="177"/>
      <c r="M145" s="200"/>
      <c r="N145" s="966" t="s">
        <v>579</v>
      </c>
      <c r="O145" s="918"/>
      <c r="P145" s="918"/>
      <c r="Q145" s="919"/>
      <c r="R145" s="397" t="s">
        <v>121</v>
      </c>
      <c r="S145" s="967" t="s">
        <v>589</v>
      </c>
      <c r="T145" s="967"/>
      <c r="U145" s="967"/>
      <c r="V145" s="967"/>
      <c r="W145" s="967"/>
      <c r="X145" s="967"/>
      <c r="Y145" s="967"/>
      <c r="Z145" s="967"/>
      <c r="AA145" s="967"/>
      <c r="AB145" s="967"/>
      <c r="AC145" s="967"/>
      <c r="AD145" s="967"/>
      <c r="AE145" s="967"/>
      <c r="AF145" s="967"/>
      <c r="AG145" s="967"/>
      <c r="AH145" s="968"/>
      <c r="AI145" s="959" t="s">
        <v>601</v>
      </c>
      <c r="AJ145" s="960"/>
      <c r="AK145" s="960"/>
      <c r="AL145" s="961"/>
      <c r="AM145" s="177"/>
      <c r="AO145" s="261"/>
    </row>
    <row r="146" spans="1:58" s="118" customFormat="1" ht="14.25" customHeight="1" x14ac:dyDescent="0.15">
      <c r="A146" s="173"/>
      <c r="B146" s="682"/>
      <c r="C146" s="664"/>
      <c r="D146" s="664"/>
      <c r="E146" s="668"/>
      <c r="G146" s="129"/>
      <c r="H146" s="71"/>
      <c r="I146" s="71"/>
      <c r="J146" s="71"/>
      <c r="K146" s="177"/>
      <c r="M146" s="200"/>
      <c r="N146" s="966" t="s">
        <v>580</v>
      </c>
      <c r="O146" s="918"/>
      <c r="P146" s="918"/>
      <c r="Q146" s="919"/>
      <c r="R146" s="397" t="s">
        <v>121</v>
      </c>
      <c r="S146" s="118" t="s">
        <v>581</v>
      </c>
      <c r="T146" s="64"/>
      <c r="V146" s="71"/>
      <c r="W146" s="71"/>
      <c r="X146" s="71"/>
      <c r="Y146" s="71"/>
      <c r="Z146" s="71"/>
      <c r="AA146" s="71"/>
      <c r="AB146" s="71"/>
      <c r="AC146" s="71"/>
      <c r="AD146" s="64"/>
      <c r="AE146" s="64"/>
      <c r="AF146" s="64"/>
      <c r="AG146" s="71"/>
      <c r="AH146" s="200"/>
      <c r="AI146" s="71"/>
      <c r="AM146" s="177"/>
      <c r="AO146" s="261"/>
    </row>
    <row r="147" spans="1:58" s="118" customFormat="1" ht="14.25" customHeight="1" x14ac:dyDescent="0.15">
      <c r="A147" s="173"/>
      <c r="B147" s="682"/>
      <c r="C147" s="664"/>
      <c r="D147" s="664"/>
      <c r="E147" s="668"/>
      <c r="G147" s="129"/>
      <c r="H147" s="71"/>
      <c r="I147" s="71"/>
      <c r="J147" s="71"/>
      <c r="K147" s="278"/>
      <c r="L147" s="201"/>
      <c r="M147" s="203"/>
      <c r="N147" s="241" t="s">
        <v>121</v>
      </c>
      <c r="O147" s="66" t="s">
        <v>588</v>
      </c>
      <c r="P147" s="227"/>
      <c r="Q147" s="226"/>
      <c r="R147" s="400" t="s">
        <v>121</v>
      </c>
      <c r="S147" s="227" t="s">
        <v>582</v>
      </c>
      <c r="T147" s="66"/>
      <c r="U147" s="66"/>
      <c r="V147" s="263"/>
      <c r="W147" s="201"/>
      <c r="X147" s="201"/>
      <c r="Y147" s="201"/>
      <c r="Z147" s="201"/>
      <c r="AA147" s="201"/>
      <c r="AB147" s="201"/>
      <c r="AC147" s="201"/>
      <c r="AD147" s="201"/>
      <c r="AE147" s="201"/>
      <c r="AF147" s="201"/>
      <c r="AG147" s="201"/>
      <c r="AH147" s="264"/>
      <c r="AI147" s="71"/>
      <c r="AM147" s="177"/>
      <c r="AO147" s="261"/>
    </row>
    <row r="148" spans="1:58" s="118" customFormat="1" ht="14.25" customHeight="1" x14ac:dyDescent="0.15">
      <c r="A148" s="173"/>
      <c r="B148" s="682"/>
      <c r="C148" s="664"/>
      <c r="D148" s="664"/>
      <c r="E148" s="668"/>
      <c r="G148" s="129"/>
      <c r="H148" s="71"/>
      <c r="I148" s="71"/>
      <c r="J148" s="71"/>
      <c r="K148" s="966" t="s">
        <v>593</v>
      </c>
      <c r="L148" s="918"/>
      <c r="M148" s="919"/>
      <c r="N148" s="962" t="s">
        <v>593</v>
      </c>
      <c r="O148" s="963"/>
      <c r="P148" s="963"/>
      <c r="Q148" s="964"/>
      <c r="R148" s="397" t="s">
        <v>121</v>
      </c>
      <c r="S148" s="64" t="s">
        <v>594</v>
      </c>
      <c r="T148" s="64"/>
      <c r="U148" s="64"/>
      <c r="V148" s="212"/>
      <c r="W148" s="71"/>
      <c r="X148" s="71"/>
      <c r="Y148" s="71"/>
      <c r="Z148" s="71"/>
      <c r="AA148" s="71"/>
      <c r="AB148" s="71"/>
      <c r="AC148" s="71"/>
      <c r="AD148" s="71"/>
      <c r="AE148" s="71"/>
      <c r="AF148" s="71"/>
      <c r="AG148" s="71"/>
      <c r="AH148" s="151"/>
      <c r="AI148" s="71"/>
      <c r="AM148" s="177"/>
      <c r="AO148" s="261"/>
    </row>
    <row r="149" spans="1:58" s="118" customFormat="1" ht="14.25" customHeight="1" x14ac:dyDescent="0.15">
      <c r="A149" s="173"/>
      <c r="B149" s="682"/>
      <c r="C149" s="664"/>
      <c r="D149" s="664"/>
      <c r="E149" s="668"/>
      <c r="G149" s="129"/>
      <c r="H149" s="71"/>
      <c r="I149" s="71"/>
      <c r="J149" s="71"/>
      <c r="K149" s="966" t="s">
        <v>592</v>
      </c>
      <c r="L149" s="918"/>
      <c r="M149" s="919"/>
      <c r="N149" s="966" t="s">
        <v>592</v>
      </c>
      <c r="O149" s="918"/>
      <c r="P149" s="918"/>
      <c r="Q149" s="919"/>
      <c r="R149" s="397" t="s">
        <v>121</v>
      </c>
      <c r="S149" s="64" t="s">
        <v>595</v>
      </c>
      <c r="T149" s="64"/>
      <c r="U149" s="64"/>
      <c r="V149" s="212"/>
      <c r="W149" s="71"/>
      <c r="X149" s="71"/>
      <c r="Y149" s="71"/>
      <c r="Z149" s="71"/>
      <c r="AA149" s="71"/>
      <c r="AB149" s="71"/>
      <c r="AC149" s="71"/>
      <c r="AD149" s="71"/>
      <c r="AE149" s="71"/>
      <c r="AF149" s="71"/>
      <c r="AG149" s="71"/>
      <c r="AH149" s="151"/>
      <c r="AI149" s="71"/>
      <c r="AM149" s="177"/>
      <c r="AO149" s="261"/>
    </row>
    <row r="150" spans="1:58" s="118" customFormat="1" ht="14.25" customHeight="1" x14ac:dyDescent="0.15">
      <c r="A150" s="173"/>
      <c r="B150" s="682"/>
      <c r="C150" s="664"/>
      <c r="D150" s="664"/>
      <c r="E150" s="668"/>
      <c r="G150" s="129"/>
      <c r="H150" s="71"/>
      <c r="I150" s="71"/>
      <c r="J150" s="71"/>
      <c r="K150" s="130"/>
      <c r="L150" s="71"/>
      <c r="M150" s="129"/>
      <c r="N150" s="121"/>
      <c r="O150" s="197"/>
      <c r="P150" s="197"/>
      <c r="Q150" s="122"/>
      <c r="R150" s="397" t="s">
        <v>121</v>
      </c>
      <c r="S150" s="64" t="s">
        <v>514</v>
      </c>
      <c r="T150" s="64"/>
      <c r="U150" s="64"/>
      <c r="V150" s="212"/>
      <c r="W150" s="71"/>
      <c r="X150" s="71"/>
      <c r="Y150" s="71"/>
      <c r="Z150" s="71"/>
      <c r="AA150" s="71"/>
      <c r="AB150" s="71"/>
      <c r="AC150" s="71"/>
      <c r="AD150" s="71"/>
      <c r="AE150" s="71"/>
      <c r="AF150" s="71"/>
      <c r="AG150" s="71"/>
      <c r="AH150" s="151"/>
      <c r="AI150" s="71"/>
      <c r="AM150" s="177"/>
      <c r="AO150" s="261"/>
    </row>
    <row r="151" spans="1:58" s="118" customFormat="1" ht="14.25" customHeight="1" x14ac:dyDescent="0.15">
      <c r="A151" s="173"/>
      <c r="B151" s="682"/>
      <c r="C151" s="664"/>
      <c r="D151" s="664"/>
      <c r="E151" s="668"/>
      <c r="G151" s="129"/>
      <c r="H151" s="71"/>
      <c r="I151" s="71"/>
      <c r="J151" s="71"/>
      <c r="K151" s="130"/>
      <c r="L151" s="71"/>
      <c r="M151" s="129"/>
      <c r="N151" s="121"/>
      <c r="O151" s="197"/>
      <c r="P151" s="197"/>
      <c r="Q151" s="122"/>
      <c r="R151" s="397" t="s">
        <v>121</v>
      </c>
      <c r="S151" s="64" t="s">
        <v>596</v>
      </c>
      <c r="T151" s="64"/>
      <c r="U151" s="64"/>
      <c r="V151" s="212" t="s">
        <v>383</v>
      </c>
      <c r="W151" s="965"/>
      <c r="X151" s="965"/>
      <c r="Y151" s="965"/>
      <c r="Z151" s="965"/>
      <c r="AA151" s="965"/>
      <c r="AB151" s="965"/>
      <c r="AC151" s="965"/>
      <c r="AD151" s="965"/>
      <c r="AE151" s="965"/>
      <c r="AF151" s="965"/>
      <c r="AG151" s="965"/>
      <c r="AH151" s="151" t="s">
        <v>382</v>
      </c>
      <c r="AI151" s="71"/>
      <c r="AM151" s="177"/>
      <c r="AO151" s="261"/>
    </row>
    <row r="152" spans="1:58" s="118" customFormat="1" ht="14.25" customHeight="1" x14ac:dyDescent="0.15">
      <c r="A152" s="173"/>
      <c r="B152" s="682"/>
      <c r="C152" s="664"/>
      <c r="D152" s="664"/>
      <c r="E152" s="668"/>
      <c r="G152" s="129"/>
      <c r="H152" s="71"/>
      <c r="I152" s="71"/>
      <c r="J152" s="71"/>
      <c r="K152" s="130"/>
      <c r="L152" s="71"/>
      <c r="M152" s="129"/>
      <c r="N152" s="121"/>
      <c r="O152" s="197"/>
      <c r="P152" s="197"/>
      <c r="Q152" s="122"/>
      <c r="R152" s="397" t="s">
        <v>121</v>
      </c>
      <c r="S152" s="64" t="s">
        <v>148</v>
      </c>
      <c r="T152" s="64"/>
      <c r="U152" s="212" t="s">
        <v>383</v>
      </c>
      <c r="V152" s="965"/>
      <c r="W152" s="965"/>
      <c r="X152" s="965"/>
      <c r="Y152" s="965"/>
      <c r="Z152" s="965"/>
      <c r="AA152" s="965"/>
      <c r="AB152" s="965"/>
      <c r="AC152" s="965"/>
      <c r="AD152" s="965"/>
      <c r="AE152" s="965"/>
      <c r="AF152" s="965"/>
      <c r="AG152" s="965"/>
      <c r="AH152" s="151" t="s">
        <v>382</v>
      </c>
      <c r="AI152" s="71"/>
      <c r="AM152" s="177"/>
      <c r="AO152" s="261"/>
    </row>
    <row r="153" spans="1:58" s="118" customFormat="1" ht="14.25" customHeight="1" thickBot="1" x14ac:dyDescent="0.2">
      <c r="A153" s="174"/>
      <c r="B153" s="687"/>
      <c r="C153" s="683"/>
      <c r="D153" s="683"/>
      <c r="E153" s="688"/>
      <c r="F153" s="269"/>
      <c r="G153" s="199"/>
      <c r="H153" s="198"/>
      <c r="I153" s="198"/>
      <c r="J153" s="198"/>
      <c r="K153" s="268"/>
      <c r="L153" s="269"/>
      <c r="M153" s="270"/>
      <c r="N153" s="268"/>
      <c r="O153" s="269"/>
      <c r="P153" s="269"/>
      <c r="Q153" s="270"/>
      <c r="R153" s="279"/>
      <c r="S153" s="269"/>
      <c r="T153" s="269"/>
      <c r="U153" s="269"/>
      <c r="V153" s="271"/>
      <c r="W153" s="204"/>
      <c r="X153" s="198"/>
      <c r="Y153" s="198"/>
      <c r="Z153" s="198"/>
      <c r="AA153" s="198"/>
      <c r="AB153" s="198"/>
      <c r="AC153" s="204"/>
      <c r="AD153" s="204"/>
      <c r="AE153" s="204"/>
      <c r="AF153" s="204"/>
      <c r="AG153" s="198"/>
      <c r="AH153" s="270"/>
      <c r="AI153" s="76"/>
      <c r="AJ153" s="269"/>
      <c r="AK153" s="269"/>
      <c r="AL153" s="269"/>
      <c r="AM153" s="268"/>
      <c r="AN153" s="269"/>
      <c r="AO153" s="273"/>
    </row>
    <row r="154" spans="1:58" s="118" customFormat="1" ht="14.25" customHeight="1" x14ac:dyDescent="0.15">
      <c r="A154" s="172"/>
      <c r="F154" s="231"/>
      <c r="G154" s="231"/>
      <c r="H154" s="9"/>
      <c r="I154" s="64"/>
      <c r="J154" s="71"/>
      <c r="K154" s="71"/>
      <c r="L154" s="71"/>
      <c r="M154" s="71"/>
      <c r="N154" s="197"/>
      <c r="O154" s="197"/>
      <c r="P154" s="197"/>
      <c r="Q154" s="197"/>
      <c r="R154" s="9"/>
      <c r="S154" s="64"/>
      <c r="T154" s="64"/>
      <c r="U154" s="64"/>
      <c r="V154" s="212"/>
      <c r="W154" s="71"/>
      <c r="X154" s="71"/>
      <c r="Y154" s="71"/>
      <c r="Z154" s="71"/>
      <c r="AA154" s="71"/>
      <c r="AB154" s="71"/>
      <c r="AC154" s="71"/>
      <c r="AD154" s="71"/>
      <c r="AE154" s="71"/>
      <c r="AF154" s="71"/>
      <c r="AG154" s="71"/>
      <c r="AH154" s="64"/>
      <c r="AI154" s="71"/>
    </row>
    <row r="155" spans="1:58" s="118" customFormat="1" ht="13.5" customHeight="1" thickBot="1" x14ac:dyDescent="0.2">
      <c r="A155" s="318" t="s">
        <v>1004</v>
      </c>
      <c r="H155" s="64"/>
      <c r="I155" s="64"/>
      <c r="J155" s="64"/>
      <c r="R155" s="300"/>
      <c r="S155" s="300"/>
      <c r="T155" s="300"/>
      <c r="U155" s="300"/>
      <c r="V155" s="300"/>
      <c r="W155" s="300"/>
      <c r="X155" s="300"/>
      <c r="Y155" s="300"/>
      <c r="Z155" s="300"/>
      <c r="AA155" s="300"/>
      <c r="AB155" s="300"/>
      <c r="AC155" s="300"/>
      <c r="AD155" s="300"/>
      <c r="AE155" s="300"/>
      <c r="AF155" s="300"/>
      <c r="AG155" s="300"/>
      <c r="AH155" s="64"/>
    </row>
    <row r="156" spans="1:58" s="118" customFormat="1" ht="13.5" customHeight="1" x14ac:dyDescent="0.15">
      <c r="A156" s="771"/>
      <c r="B156" s="949" t="s">
        <v>1005</v>
      </c>
      <c r="C156" s="949"/>
      <c r="D156" s="949"/>
      <c r="E156" s="949"/>
      <c r="F156" s="949"/>
      <c r="G156" s="949"/>
      <c r="H156" s="949"/>
      <c r="I156" s="949"/>
      <c r="J156" s="949"/>
      <c r="K156" s="949"/>
      <c r="L156" s="949"/>
      <c r="M156" s="949"/>
      <c r="N156" s="209"/>
      <c r="O156" s="209"/>
      <c r="P156" s="209"/>
      <c r="Q156" s="209"/>
      <c r="R156" s="772"/>
      <c r="S156" s="950" t="s">
        <v>1006</v>
      </c>
      <c r="T156" s="950"/>
      <c r="U156" s="950"/>
      <c r="V156" s="773"/>
      <c r="W156" s="773"/>
      <c r="X156" s="773"/>
      <c r="Y156" s="773"/>
      <c r="Z156" s="773"/>
      <c r="AA156" s="773"/>
      <c r="AB156" s="773"/>
      <c r="AC156" s="773"/>
      <c r="AD156" s="773"/>
      <c r="AE156" s="773"/>
      <c r="AF156" s="773"/>
      <c r="AG156" s="773"/>
      <c r="AH156" s="640"/>
      <c r="AI156" s="209"/>
      <c r="AJ156" s="951" t="s">
        <v>1007</v>
      </c>
      <c r="AK156" s="951"/>
      <c r="AL156" s="951"/>
      <c r="AM156" s="209"/>
      <c r="AN156" s="209"/>
      <c r="AO156" s="358"/>
    </row>
    <row r="157" spans="1:58" s="118" customFormat="1" ht="13.5" customHeight="1" x14ac:dyDescent="0.15">
      <c r="A157" s="774" t="s">
        <v>204</v>
      </c>
      <c r="B157" s="952" t="s">
        <v>1008</v>
      </c>
      <c r="C157" s="952"/>
      <c r="D157" s="952"/>
      <c r="E157" s="952"/>
      <c r="F157" s="952"/>
      <c r="G157" s="952"/>
      <c r="H157" s="952"/>
      <c r="I157" s="952"/>
      <c r="J157" s="952"/>
      <c r="K157" s="952"/>
      <c r="L157" s="952"/>
      <c r="M157" s="952"/>
      <c r="N157" s="775"/>
      <c r="O157" s="775"/>
      <c r="P157" s="775"/>
      <c r="Q157" s="776"/>
      <c r="R157" s="397" t="s">
        <v>121</v>
      </c>
      <c r="S157" s="300" t="s">
        <v>1009</v>
      </c>
      <c r="T157" s="777"/>
      <c r="U157" s="777"/>
      <c r="V157" s="777"/>
      <c r="W157" s="777"/>
      <c r="X157" s="777"/>
      <c r="Y157" s="777"/>
      <c r="Z157" s="777"/>
      <c r="AA157" s="777"/>
      <c r="AB157" s="777"/>
      <c r="AC157" s="777"/>
      <c r="AD157" s="777"/>
      <c r="AE157" s="777"/>
      <c r="AF157" s="777"/>
      <c r="AG157" s="777"/>
      <c r="AH157" s="778"/>
      <c r="AI157" s="6"/>
      <c r="AJ157" s="6"/>
      <c r="AK157" s="6"/>
      <c r="AL157" s="6"/>
      <c r="AM157" s="6"/>
      <c r="AN157" s="6"/>
      <c r="AO157" s="20"/>
    </row>
    <row r="158" spans="1:58" s="118" customFormat="1" ht="13.5" customHeight="1" x14ac:dyDescent="0.15">
      <c r="A158" s="779"/>
      <c r="B158" s="378"/>
      <c r="C158" s="378"/>
      <c r="D158" s="378"/>
      <c r="E158" s="378"/>
      <c r="F158" s="378"/>
      <c r="Q158" s="200"/>
      <c r="R158" s="397" t="s">
        <v>121</v>
      </c>
      <c r="S158" s="300" t="s">
        <v>1010</v>
      </c>
      <c r="T158" s="777"/>
      <c r="U158" s="777"/>
      <c r="V158" s="777"/>
      <c r="W158" s="777"/>
      <c r="X158" s="777"/>
      <c r="Y158" s="777"/>
      <c r="Z158" s="777"/>
      <c r="AA158" s="777"/>
      <c r="AB158" s="777"/>
      <c r="AC158" s="777"/>
      <c r="AD158" s="777"/>
      <c r="AE158" s="777"/>
      <c r="AF158" s="777"/>
      <c r="AG158" s="777"/>
      <c r="AH158" s="769"/>
      <c r="AI158" s="6"/>
      <c r="AJ158" s="6"/>
      <c r="AK158" s="6"/>
      <c r="AL158" s="6"/>
      <c r="AM158" s="6"/>
      <c r="AN158" s="6"/>
      <c r="AO158" s="20"/>
    </row>
    <row r="159" spans="1:58" s="118" customFormat="1" ht="13.5" customHeight="1" x14ac:dyDescent="0.15">
      <c r="A159" s="779"/>
      <c r="B159" s="378"/>
      <c r="C159" s="378"/>
      <c r="D159" s="378"/>
      <c r="E159" s="378"/>
      <c r="F159" s="378"/>
      <c r="G159" s="6"/>
      <c r="H159" s="26"/>
      <c r="I159" s="26"/>
      <c r="J159" s="26"/>
      <c r="K159" s="6"/>
      <c r="L159" s="6"/>
      <c r="M159" s="6"/>
      <c r="N159" s="6"/>
      <c r="O159" s="6"/>
      <c r="P159" s="6"/>
      <c r="Q159" s="17"/>
      <c r="R159" s="397" t="s">
        <v>121</v>
      </c>
      <c r="S159" s="300" t="s">
        <v>1011</v>
      </c>
      <c r="T159" s="777"/>
      <c r="U159" s="777"/>
      <c r="V159" s="777"/>
      <c r="W159" s="777"/>
      <c r="X159" s="777"/>
      <c r="Y159" s="777"/>
      <c r="Z159" s="777"/>
      <c r="AA159" s="777"/>
      <c r="AB159" s="777"/>
      <c r="AC159" s="777"/>
      <c r="AD159" s="777"/>
      <c r="AE159" s="777"/>
      <c r="AF159" s="777"/>
      <c r="AG159" s="777"/>
      <c r="AH159" s="769"/>
      <c r="AI159" s="6"/>
      <c r="AJ159" s="6"/>
      <c r="AK159" s="6"/>
      <c r="AL159" s="6"/>
      <c r="AM159" s="6"/>
      <c r="AN159" s="6"/>
      <c r="AO159" s="20"/>
    </row>
    <row r="160" spans="1:58" s="118" customFormat="1" ht="13.5" customHeight="1" thickBot="1" x14ac:dyDescent="0.2">
      <c r="A160" s="780" t="s">
        <v>204</v>
      </c>
      <c r="B160" s="953" t="s">
        <v>1012</v>
      </c>
      <c r="C160" s="953"/>
      <c r="D160" s="953"/>
      <c r="E160" s="953"/>
      <c r="F160" s="953"/>
      <c r="G160" s="953"/>
      <c r="H160" s="953"/>
      <c r="I160" s="953"/>
      <c r="J160" s="953"/>
      <c r="K160" s="953"/>
      <c r="L160" s="953"/>
      <c r="M160" s="953"/>
      <c r="N160" s="781"/>
      <c r="O160" s="781"/>
      <c r="P160" s="781"/>
      <c r="Q160" s="782"/>
      <c r="R160" s="783"/>
      <c r="S160" s="783"/>
      <c r="T160" s="783"/>
      <c r="U160" s="783"/>
      <c r="V160" s="783"/>
      <c r="W160" s="783"/>
      <c r="X160" s="783"/>
      <c r="Y160" s="783"/>
      <c r="Z160" s="783"/>
      <c r="AA160" s="783"/>
      <c r="AB160" s="783"/>
      <c r="AC160" s="783"/>
      <c r="AD160" s="783"/>
      <c r="AE160" s="783"/>
      <c r="AF160" s="783"/>
      <c r="AG160" s="783"/>
      <c r="AH160" s="784"/>
      <c r="AI160" s="785"/>
      <c r="AJ160" s="785"/>
      <c r="AK160" s="785"/>
      <c r="AL160" s="785"/>
      <c r="AM160" s="785"/>
      <c r="AN160" s="785"/>
      <c r="AO160" s="786"/>
      <c r="BF160" s="71"/>
    </row>
    <row r="161" spans="1:41" s="118" customFormat="1" ht="13.5" customHeight="1" x14ac:dyDescent="0.15">
      <c r="F161" s="71"/>
      <c r="AI161" s="71"/>
    </row>
    <row r="162" spans="1:41" s="118" customFormat="1" ht="13.5" customHeight="1" thickBot="1" x14ac:dyDescent="0.2">
      <c r="A162" s="318" t="s">
        <v>546</v>
      </c>
      <c r="F162" s="71"/>
      <c r="AI162" s="71"/>
    </row>
    <row r="163" spans="1:41" s="118" customFormat="1" ht="13.5" customHeight="1" x14ac:dyDescent="0.15">
      <c r="A163" s="954" t="s">
        <v>278</v>
      </c>
      <c r="B163" s="955"/>
      <c r="C163" s="955"/>
      <c r="D163" s="955"/>
      <c r="E163" s="956"/>
      <c r="F163" s="748"/>
      <c r="G163" s="209"/>
      <c r="H163" s="209"/>
      <c r="I163" s="209"/>
      <c r="J163" s="951" t="s">
        <v>547</v>
      </c>
      <c r="K163" s="951"/>
      <c r="L163" s="951"/>
      <c r="M163" s="209"/>
      <c r="N163" s="209"/>
      <c r="O163" s="209"/>
      <c r="P163" s="209"/>
      <c r="Q163" s="356"/>
      <c r="R163" s="209"/>
      <c r="S163" s="209"/>
      <c r="T163" s="209"/>
      <c r="U163" s="209"/>
      <c r="V163" s="209"/>
      <c r="W163" s="951" t="s">
        <v>548</v>
      </c>
      <c r="X163" s="951"/>
      <c r="Y163" s="951"/>
      <c r="Z163" s="209"/>
      <c r="AA163" s="209"/>
      <c r="AB163" s="209"/>
      <c r="AC163" s="209"/>
      <c r="AD163" s="356"/>
      <c r="AE163" s="357"/>
      <c r="AF163" s="209"/>
      <c r="AG163" s="951" t="s">
        <v>549</v>
      </c>
      <c r="AH163" s="951"/>
      <c r="AI163" s="951"/>
      <c r="AJ163" s="951"/>
      <c r="AK163" s="951"/>
      <c r="AL163" s="951"/>
      <c r="AM163" s="209"/>
      <c r="AN163" s="209"/>
      <c r="AO163" s="358"/>
    </row>
    <row r="164" spans="1:41" s="118" customFormat="1" ht="13.5" customHeight="1" x14ac:dyDescent="0.15">
      <c r="A164" s="945"/>
      <c r="B164" s="946"/>
      <c r="C164" s="946"/>
      <c r="D164" s="946"/>
      <c r="E164" s="947"/>
      <c r="F164" s="382" t="s">
        <v>121</v>
      </c>
      <c r="G164" s="118" t="s">
        <v>380</v>
      </c>
      <c r="J164" s="397" t="s">
        <v>121</v>
      </c>
      <c r="K164" s="118" t="s">
        <v>1130</v>
      </c>
      <c r="N164" s="397" t="s">
        <v>121</v>
      </c>
      <c r="O164" s="118" t="s">
        <v>381</v>
      </c>
      <c r="Q164" s="200"/>
      <c r="R164" s="948"/>
      <c r="S164" s="946"/>
      <c r="T164" s="946"/>
      <c r="U164" s="946"/>
      <c r="V164" s="946"/>
      <c r="W164" s="946"/>
      <c r="X164" s="946"/>
      <c r="Y164" s="946"/>
      <c r="Z164" s="946"/>
      <c r="AA164" s="946"/>
      <c r="AB164" s="946"/>
      <c r="AC164" s="946"/>
      <c r="AD164" s="947"/>
      <c r="AE164" s="382" t="s">
        <v>121</v>
      </c>
      <c r="AF164" s="118" t="s">
        <v>550</v>
      </c>
      <c r="AI164" s="352" t="s">
        <v>121</v>
      </c>
      <c r="AJ164" s="118" t="s">
        <v>551</v>
      </c>
      <c r="AK164" s="71"/>
      <c r="AO164" s="261"/>
    </row>
    <row r="165" spans="1:41" s="118" customFormat="1" ht="13.5" customHeight="1" x14ac:dyDescent="0.15">
      <c r="A165" s="932"/>
      <c r="B165" s="933"/>
      <c r="C165" s="933"/>
      <c r="D165" s="933"/>
      <c r="E165" s="934"/>
      <c r="F165" s="337" t="s">
        <v>121</v>
      </c>
      <c r="G165" s="210" t="s">
        <v>380</v>
      </c>
      <c r="H165" s="210"/>
      <c r="I165" s="210"/>
      <c r="J165" s="196" t="s">
        <v>121</v>
      </c>
      <c r="K165" s="210" t="s">
        <v>1130</v>
      </c>
      <c r="L165" s="210"/>
      <c r="M165" s="210"/>
      <c r="N165" s="196" t="s">
        <v>121</v>
      </c>
      <c r="O165" s="210" t="s">
        <v>381</v>
      </c>
      <c r="P165" s="210"/>
      <c r="Q165" s="292"/>
      <c r="R165" s="937"/>
      <c r="S165" s="933"/>
      <c r="T165" s="933"/>
      <c r="U165" s="933"/>
      <c r="V165" s="933"/>
      <c r="W165" s="933"/>
      <c r="X165" s="933"/>
      <c r="Y165" s="933"/>
      <c r="Z165" s="933"/>
      <c r="AA165" s="933"/>
      <c r="AB165" s="933"/>
      <c r="AC165" s="933"/>
      <c r="AD165" s="934"/>
      <c r="AE165" s="337" t="s">
        <v>121</v>
      </c>
      <c r="AF165" s="210" t="s">
        <v>550</v>
      </c>
      <c r="AG165" s="210"/>
      <c r="AH165" s="210"/>
      <c r="AI165" s="337" t="s">
        <v>121</v>
      </c>
      <c r="AJ165" s="210" t="s">
        <v>551</v>
      </c>
      <c r="AK165" s="290"/>
      <c r="AL165" s="210"/>
      <c r="AM165" s="210"/>
      <c r="AN165" s="210"/>
      <c r="AO165" s="359"/>
    </row>
    <row r="166" spans="1:41" s="118" customFormat="1" ht="14.25" customHeight="1" x14ac:dyDescent="0.15">
      <c r="A166" s="932"/>
      <c r="B166" s="933"/>
      <c r="C166" s="933"/>
      <c r="D166" s="933"/>
      <c r="E166" s="934"/>
      <c r="F166" s="337" t="s">
        <v>121</v>
      </c>
      <c r="G166" s="210" t="s">
        <v>380</v>
      </c>
      <c r="H166" s="210"/>
      <c r="I166" s="210"/>
      <c r="J166" s="196" t="s">
        <v>121</v>
      </c>
      <c r="K166" s="210" t="s">
        <v>1130</v>
      </c>
      <c r="L166" s="210"/>
      <c r="M166" s="210"/>
      <c r="N166" s="196" t="s">
        <v>121</v>
      </c>
      <c r="O166" s="210" t="s">
        <v>381</v>
      </c>
      <c r="P166" s="210"/>
      <c r="Q166" s="292"/>
      <c r="R166" s="937"/>
      <c r="S166" s="933"/>
      <c r="T166" s="933"/>
      <c r="U166" s="933"/>
      <c r="V166" s="933"/>
      <c r="W166" s="933"/>
      <c r="X166" s="933"/>
      <c r="Y166" s="933"/>
      <c r="Z166" s="933"/>
      <c r="AA166" s="933"/>
      <c r="AB166" s="933"/>
      <c r="AC166" s="933"/>
      <c r="AD166" s="934"/>
      <c r="AE166" s="337" t="s">
        <v>121</v>
      </c>
      <c r="AF166" s="210" t="s">
        <v>550</v>
      </c>
      <c r="AG166" s="210"/>
      <c r="AH166" s="210"/>
      <c r="AI166" s="337" t="s">
        <v>121</v>
      </c>
      <c r="AJ166" s="210" t="s">
        <v>551</v>
      </c>
      <c r="AK166" s="290"/>
      <c r="AL166" s="210"/>
      <c r="AM166" s="210"/>
      <c r="AN166" s="210"/>
      <c r="AO166" s="359"/>
    </row>
    <row r="167" spans="1:41" s="118" customFormat="1" ht="14.25" customHeight="1" x14ac:dyDescent="0.15">
      <c r="A167" s="932"/>
      <c r="B167" s="933"/>
      <c r="C167" s="933"/>
      <c r="D167" s="933"/>
      <c r="E167" s="934"/>
      <c r="F167" s="337" t="s">
        <v>121</v>
      </c>
      <c r="G167" s="210" t="s">
        <v>380</v>
      </c>
      <c r="H167" s="210"/>
      <c r="I167" s="210"/>
      <c r="J167" s="196" t="s">
        <v>121</v>
      </c>
      <c r="K167" s="210" t="s">
        <v>1130</v>
      </c>
      <c r="L167" s="210"/>
      <c r="M167" s="210"/>
      <c r="N167" s="196" t="s">
        <v>121</v>
      </c>
      <c r="O167" s="210" t="s">
        <v>381</v>
      </c>
      <c r="P167" s="210"/>
      <c r="Q167" s="292"/>
      <c r="R167" s="937"/>
      <c r="S167" s="933"/>
      <c r="T167" s="933"/>
      <c r="U167" s="933"/>
      <c r="V167" s="933"/>
      <c r="W167" s="933"/>
      <c r="X167" s="933"/>
      <c r="Y167" s="933"/>
      <c r="Z167" s="933"/>
      <c r="AA167" s="933"/>
      <c r="AB167" s="933"/>
      <c r="AC167" s="933"/>
      <c r="AD167" s="934"/>
      <c r="AE167" s="337" t="s">
        <v>121</v>
      </c>
      <c r="AF167" s="210" t="s">
        <v>550</v>
      </c>
      <c r="AG167" s="210"/>
      <c r="AH167" s="210"/>
      <c r="AI167" s="337" t="s">
        <v>121</v>
      </c>
      <c r="AJ167" s="210" t="s">
        <v>551</v>
      </c>
      <c r="AK167" s="210"/>
      <c r="AL167" s="210"/>
      <c r="AM167" s="210"/>
      <c r="AN167" s="210"/>
      <c r="AO167" s="359"/>
    </row>
    <row r="168" spans="1:41" s="118" customFormat="1" ht="14.25" customHeight="1" x14ac:dyDescent="0.15">
      <c r="A168" s="932"/>
      <c r="B168" s="933"/>
      <c r="C168" s="933"/>
      <c r="D168" s="933"/>
      <c r="E168" s="934"/>
      <c r="F168" s="337" t="s">
        <v>121</v>
      </c>
      <c r="G168" s="210" t="s">
        <v>380</v>
      </c>
      <c r="H168" s="210"/>
      <c r="I168" s="210"/>
      <c r="J168" s="196" t="s">
        <v>121</v>
      </c>
      <c r="K168" s="210" t="s">
        <v>1130</v>
      </c>
      <c r="L168" s="210"/>
      <c r="M168" s="210"/>
      <c r="N168" s="196" t="s">
        <v>121</v>
      </c>
      <c r="O168" s="210" t="s">
        <v>381</v>
      </c>
      <c r="P168" s="210"/>
      <c r="Q168" s="292"/>
      <c r="R168" s="937"/>
      <c r="S168" s="933"/>
      <c r="T168" s="933"/>
      <c r="U168" s="933"/>
      <c r="V168" s="933"/>
      <c r="W168" s="933"/>
      <c r="X168" s="933"/>
      <c r="Y168" s="933"/>
      <c r="Z168" s="933"/>
      <c r="AA168" s="933"/>
      <c r="AB168" s="933"/>
      <c r="AC168" s="933"/>
      <c r="AD168" s="934"/>
      <c r="AE168" s="337" t="s">
        <v>121</v>
      </c>
      <c r="AF168" s="210" t="s">
        <v>550</v>
      </c>
      <c r="AG168" s="210"/>
      <c r="AH168" s="210"/>
      <c r="AI168" s="337" t="s">
        <v>121</v>
      </c>
      <c r="AJ168" s="210" t="s">
        <v>551</v>
      </c>
      <c r="AK168" s="210"/>
      <c r="AL168" s="210"/>
      <c r="AM168" s="210"/>
      <c r="AN168" s="210"/>
      <c r="AO168" s="359"/>
    </row>
    <row r="169" spans="1:41" s="118" customFormat="1" ht="14.25" customHeight="1" x14ac:dyDescent="0.15">
      <c r="A169" s="932"/>
      <c r="B169" s="933"/>
      <c r="C169" s="933"/>
      <c r="D169" s="933"/>
      <c r="E169" s="934"/>
      <c r="F169" s="337" t="s">
        <v>121</v>
      </c>
      <c r="G169" s="210" t="s">
        <v>380</v>
      </c>
      <c r="H169" s="210"/>
      <c r="I169" s="210"/>
      <c r="J169" s="196" t="s">
        <v>121</v>
      </c>
      <c r="K169" s="210" t="s">
        <v>1130</v>
      </c>
      <c r="L169" s="210"/>
      <c r="M169" s="210"/>
      <c r="N169" s="196" t="s">
        <v>121</v>
      </c>
      <c r="O169" s="210" t="s">
        <v>381</v>
      </c>
      <c r="P169" s="210"/>
      <c r="Q169" s="292"/>
      <c r="R169" s="937"/>
      <c r="S169" s="933"/>
      <c r="T169" s="933"/>
      <c r="U169" s="933"/>
      <c r="V169" s="933"/>
      <c r="W169" s="933"/>
      <c r="X169" s="933"/>
      <c r="Y169" s="933"/>
      <c r="Z169" s="933"/>
      <c r="AA169" s="933"/>
      <c r="AB169" s="933"/>
      <c r="AC169" s="933"/>
      <c r="AD169" s="934"/>
      <c r="AE169" s="337" t="s">
        <v>121</v>
      </c>
      <c r="AF169" s="210" t="s">
        <v>550</v>
      </c>
      <c r="AG169" s="210"/>
      <c r="AH169" s="210"/>
      <c r="AI169" s="337" t="s">
        <v>121</v>
      </c>
      <c r="AJ169" s="210" t="s">
        <v>551</v>
      </c>
      <c r="AK169" s="210"/>
      <c r="AL169" s="210"/>
      <c r="AM169" s="210"/>
      <c r="AN169" s="210"/>
      <c r="AO169" s="359"/>
    </row>
    <row r="170" spans="1:41" s="118" customFormat="1" ht="14.25" customHeight="1" x14ac:dyDescent="0.15">
      <c r="A170" s="932"/>
      <c r="B170" s="933"/>
      <c r="C170" s="933"/>
      <c r="D170" s="933"/>
      <c r="E170" s="934"/>
      <c r="F170" s="337" t="s">
        <v>121</v>
      </c>
      <c r="G170" s="210" t="s">
        <v>380</v>
      </c>
      <c r="H170" s="210"/>
      <c r="I170" s="210"/>
      <c r="J170" s="196" t="s">
        <v>121</v>
      </c>
      <c r="K170" s="210" t="s">
        <v>1130</v>
      </c>
      <c r="L170" s="210"/>
      <c r="M170" s="210"/>
      <c r="N170" s="196" t="s">
        <v>121</v>
      </c>
      <c r="O170" s="210" t="s">
        <v>381</v>
      </c>
      <c r="P170" s="210"/>
      <c r="Q170" s="292"/>
      <c r="R170" s="937"/>
      <c r="S170" s="933"/>
      <c r="T170" s="933"/>
      <c r="U170" s="933"/>
      <c r="V170" s="933"/>
      <c r="W170" s="933"/>
      <c r="X170" s="933"/>
      <c r="Y170" s="933"/>
      <c r="Z170" s="933"/>
      <c r="AA170" s="933"/>
      <c r="AB170" s="933"/>
      <c r="AC170" s="933"/>
      <c r="AD170" s="934"/>
      <c r="AE170" s="337" t="s">
        <v>121</v>
      </c>
      <c r="AF170" s="210" t="s">
        <v>550</v>
      </c>
      <c r="AG170" s="210"/>
      <c r="AH170" s="210"/>
      <c r="AI170" s="337" t="s">
        <v>121</v>
      </c>
      <c r="AJ170" s="210" t="s">
        <v>551</v>
      </c>
      <c r="AK170" s="210"/>
      <c r="AL170" s="210"/>
      <c r="AM170" s="210"/>
      <c r="AN170" s="210"/>
      <c r="AO170" s="359"/>
    </row>
    <row r="171" spans="1:41" s="118" customFormat="1" ht="14.25" customHeight="1" x14ac:dyDescent="0.15">
      <c r="A171" s="932"/>
      <c r="B171" s="933"/>
      <c r="C171" s="933"/>
      <c r="D171" s="933"/>
      <c r="E171" s="934"/>
      <c r="F171" s="337" t="s">
        <v>121</v>
      </c>
      <c r="G171" s="210" t="s">
        <v>380</v>
      </c>
      <c r="H171" s="210"/>
      <c r="I171" s="210"/>
      <c r="J171" s="196" t="s">
        <v>121</v>
      </c>
      <c r="K171" s="210" t="s">
        <v>1130</v>
      </c>
      <c r="L171" s="210"/>
      <c r="M171" s="210"/>
      <c r="N171" s="196" t="s">
        <v>121</v>
      </c>
      <c r="O171" s="210" t="s">
        <v>381</v>
      </c>
      <c r="P171" s="210"/>
      <c r="Q171" s="292"/>
      <c r="R171" s="937"/>
      <c r="S171" s="933"/>
      <c r="T171" s="933"/>
      <c r="U171" s="933"/>
      <c r="V171" s="933"/>
      <c r="W171" s="933"/>
      <c r="X171" s="933"/>
      <c r="Y171" s="933"/>
      <c r="Z171" s="933"/>
      <c r="AA171" s="933"/>
      <c r="AB171" s="933"/>
      <c r="AC171" s="933"/>
      <c r="AD171" s="934"/>
      <c r="AE171" s="337" t="s">
        <v>121</v>
      </c>
      <c r="AF171" s="210" t="s">
        <v>550</v>
      </c>
      <c r="AG171" s="210"/>
      <c r="AH171" s="210"/>
      <c r="AI171" s="337" t="s">
        <v>121</v>
      </c>
      <c r="AJ171" s="210" t="s">
        <v>551</v>
      </c>
      <c r="AK171" s="210"/>
      <c r="AL171" s="210"/>
      <c r="AM171" s="210"/>
      <c r="AN171" s="210"/>
      <c r="AO171" s="359"/>
    </row>
    <row r="172" spans="1:41" s="118" customFormat="1" ht="14.25" customHeight="1" x14ac:dyDescent="0.15">
      <c r="A172" s="932"/>
      <c r="B172" s="933"/>
      <c r="C172" s="933"/>
      <c r="D172" s="933"/>
      <c r="E172" s="934"/>
      <c r="F172" s="337" t="s">
        <v>121</v>
      </c>
      <c r="G172" s="935"/>
      <c r="H172" s="935"/>
      <c r="I172" s="935"/>
      <c r="J172" s="935"/>
      <c r="K172" s="935"/>
      <c r="L172" s="935"/>
      <c r="M172" s="935"/>
      <c r="N172" s="935"/>
      <c r="O172" s="935"/>
      <c r="P172" s="935"/>
      <c r="Q172" s="936"/>
      <c r="R172" s="944"/>
      <c r="S172" s="935"/>
      <c r="T172" s="935"/>
      <c r="U172" s="935"/>
      <c r="V172" s="935"/>
      <c r="W172" s="935"/>
      <c r="X172" s="935"/>
      <c r="Y172" s="935"/>
      <c r="Z172" s="935"/>
      <c r="AA172" s="935"/>
      <c r="AB172" s="935"/>
      <c r="AC172" s="935"/>
      <c r="AD172" s="936"/>
      <c r="AE172" s="337" t="s">
        <v>121</v>
      </c>
      <c r="AF172" s="210" t="s">
        <v>550</v>
      </c>
      <c r="AG172" s="210"/>
      <c r="AH172" s="210"/>
      <c r="AI172" s="337" t="s">
        <v>121</v>
      </c>
      <c r="AJ172" s="210" t="s">
        <v>551</v>
      </c>
      <c r="AK172" s="210"/>
      <c r="AL172" s="210"/>
      <c r="AM172" s="210"/>
      <c r="AN172" s="210"/>
      <c r="AO172" s="359"/>
    </row>
    <row r="173" spans="1:41" s="118" customFormat="1" ht="14.25" customHeight="1" x14ac:dyDescent="0.15">
      <c r="A173" s="932"/>
      <c r="B173" s="933"/>
      <c r="C173" s="933"/>
      <c r="D173" s="933"/>
      <c r="E173" s="934"/>
      <c r="F173" s="337" t="s">
        <v>121</v>
      </c>
      <c r="G173" s="935"/>
      <c r="H173" s="935"/>
      <c r="I173" s="935"/>
      <c r="J173" s="935"/>
      <c r="K173" s="935"/>
      <c r="L173" s="935"/>
      <c r="M173" s="935"/>
      <c r="N173" s="935"/>
      <c r="O173" s="935"/>
      <c r="P173" s="935"/>
      <c r="Q173" s="936"/>
      <c r="R173" s="937"/>
      <c r="S173" s="933"/>
      <c r="T173" s="933"/>
      <c r="U173" s="933"/>
      <c r="V173" s="933"/>
      <c r="W173" s="933"/>
      <c r="X173" s="933"/>
      <c r="Y173" s="933"/>
      <c r="Z173" s="933"/>
      <c r="AA173" s="933"/>
      <c r="AB173" s="933"/>
      <c r="AC173" s="933"/>
      <c r="AD173" s="934"/>
      <c r="AE173" s="337" t="s">
        <v>121</v>
      </c>
      <c r="AF173" s="210" t="s">
        <v>550</v>
      </c>
      <c r="AG173" s="210"/>
      <c r="AH173" s="210"/>
      <c r="AI173" s="337" t="s">
        <v>121</v>
      </c>
      <c r="AJ173" s="210" t="s">
        <v>551</v>
      </c>
      <c r="AK173" s="210"/>
      <c r="AL173" s="210"/>
      <c r="AM173" s="210"/>
      <c r="AN173" s="210"/>
      <c r="AO173" s="359"/>
    </row>
    <row r="174" spans="1:41" s="118" customFormat="1" ht="14.25" customHeight="1" x14ac:dyDescent="0.15">
      <c r="A174" s="932"/>
      <c r="B174" s="933"/>
      <c r="C174" s="933"/>
      <c r="D174" s="933"/>
      <c r="E174" s="934"/>
      <c r="F174" s="337" t="s">
        <v>121</v>
      </c>
      <c r="G174" s="935"/>
      <c r="H174" s="935"/>
      <c r="I174" s="935"/>
      <c r="J174" s="935"/>
      <c r="K174" s="935"/>
      <c r="L174" s="935"/>
      <c r="M174" s="935"/>
      <c r="N174" s="935"/>
      <c r="O174" s="935"/>
      <c r="P174" s="935"/>
      <c r="Q174" s="936"/>
      <c r="R174" s="937"/>
      <c r="S174" s="933"/>
      <c r="T174" s="933"/>
      <c r="U174" s="933"/>
      <c r="V174" s="933"/>
      <c r="W174" s="933"/>
      <c r="X174" s="933"/>
      <c r="Y174" s="933"/>
      <c r="Z174" s="933"/>
      <c r="AA174" s="933"/>
      <c r="AB174" s="933"/>
      <c r="AC174" s="933"/>
      <c r="AD174" s="934"/>
      <c r="AE174" s="337" t="s">
        <v>121</v>
      </c>
      <c r="AF174" s="210" t="s">
        <v>550</v>
      </c>
      <c r="AG174" s="210"/>
      <c r="AH174" s="210"/>
      <c r="AI174" s="337" t="s">
        <v>121</v>
      </c>
      <c r="AJ174" s="210" t="s">
        <v>551</v>
      </c>
      <c r="AK174" s="210"/>
      <c r="AL174" s="210"/>
      <c r="AM174" s="210"/>
      <c r="AN174" s="210"/>
      <c r="AO174" s="359"/>
    </row>
    <row r="175" spans="1:41" s="118" customFormat="1" ht="14.25" customHeight="1" thickBot="1" x14ac:dyDescent="0.2">
      <c r="A175" s="938"/>
      <c r="B175" s="939"/>
      <c r="C175" s="939"/>
      <c r="D175" s="939"/>
      <c r="E175" s="940"/>
      <c r="F175" s="360" t="s">
        <v>121</v>
      </c>
      <c r="G175" s="941"/>
      <c r="H175" s="941"/>
      <c r="I175" s="941"/>
      <c r="J175" s="941"/>
      <c r="K175" s="941"/>
      <c r="L175" s="941"/>
      <c r="M175" s="941"/>
      <c r="N175" s="941"/>
      <c r="O175" s="941"/>
      <c r="P175" s="941"/>
      <c r="Q175" s="942"/>
      <c r="R175" s="943"/>
      <c r="S175" s="939"/>
      <c r="T175" s="939"/>
      <c r="U175" s="939"/>
      <c r="V175" s="939"/>
      <c r="W175" s="939"/>
      <c r="X175" s="939"/>
      <c r="Y175" s="939"/>
      <c r="Z175" s="939"/>
      <c r="AA175" s="939"/>
      <c r="AB175" s="939"/>
      <c r="AC175" s="939"/>
      <c r="AD175" s="940"/>
      <c r="AE175" s="360" t="s">
        <v>121</v>
      </c>
      <c r="AF175" s="361" t="s">
        <v>550</v>
      </c>
      <c r="AG175" s="361"/>
      <c r="AH175" s="361"/>
      <c r="AI175" s="360" t="s">
        <v>121</v>
      </c>
      <c r="AJ175" s="361" t="s">
        <v>551</v>
      </c>
      <c r="AK175" s="361"/>
      <c r="AL175" s="361"/>
      <c r="AM175" s="361"/>
      <c r="AN175" s="361"/>
      <c r="AO175" s="362"/>
    </row>
  </sheetData>
  <mergeCells count="246">
    <mergeCell ref="K117:M117"/>
    <mergeCell ref="N116:Q116"/>
    <mergeCell ref="B116:E116"/>
    <mergeCell ref="N117:Q117"/>
    <mergeCell ref="N97:Q97"/>
    <mergeCell ref="F111:G112"/>
    <mergeCell ref="K122:M122"/>
    <mergeCell ref="N124:Q124"/>
    <mergeCell ref="N113:Q113"/>
    <mergeCell ref="K124:M124"/>
    <mergeCell ref="K101:M101"/>
    <mergeCell ref="F102:J102"/>
    <mergeCell ref="K102:M102"/>
    <mergeCell ref="N102:Q102"/>
    <mergeCell ref="F103:J103"/>
    <mergeCell ref="F104:J104"/>
    <mergeCell ref="N104:Q104"/>
    <mergeCell ref="N106:Q106"/>
    <mergeCell ref="N107:Q107"/>
    <mergeCell ref="U41:AF41"/>
    <mergeCell ref="S42:T42"/>
    <mergeCell ref="AJ57:AL57"/>
    <mergeCell ref="AJ47:AL47"/>
    <mergeCell ref="X37:AG37"/>
    <mergeCell ref="N37:Q37"/>
    <mergeCell ref="X38:AG38"/>
    <mergeCell ref="N48:Q48"/>
    <mergeCell ref="N47:Q47"/>
    <mergeCell ref="AJ37:AL37"/>
    <mergeCell ref="S40:T40"/>
    <mergeCell ref="S41:T41"/>
    <mergeCell ref="AJ52:AL52"/>
    <mergeCell ref="N3:AO3"/>
    <mergeCell ref="N4:AO4"/>
    <mergeCell ref="N5:AO5"/>
    <mergeCell ref="N6:AO6"/>
    <mergeCell ref="X34:AG34"/>
    <mergeCell ref="N34:Q35"/>
    <mergeCell ref="AM8:AO9"/>
    <mergeCell ref="AI9:AL9"/>
    <mergeCell ref="AJ12:AL12"/>
    <mergeCell ref="X35:AG35"/>
    <mergeCell ref="N23:Q23"/>
    <mergeCell ref="Z16:AG16"/>
    <mergeCell ref="AJ16:AL16"/>
    <mergeCell ref="N25:Q27"/>
    <mergeCell ref="N31:Q31"/>
    <mergeCell ref="B58:E58"/>
    <mergeCell ref="K57:M57"/>
    <mergeCell ref="N57:Q57"/>
    <mergeCell ref="N59:Q59"/>
    <mergeCell ref="N62:Q62"/>
    <mergeCell ref="N63:Q63"/>
    <mergeCell ref="B59:E59"/>
    <mergeCell ref="K58:M58"/>
    <mergeCell ref="A57:A69"/>
    <mergeCell ref="B8:E9"/>
    <mergeCell ref="F8:G9"/>
    <mergeCell ref="B27:E27"/>
    <mergeCell ref="B20:E20"/>
    <mergeCell ref="C18:E18"/>
    <mergeCell ref="H8:J9"/>
    <mergeCell ref="K8:M9"/>
    <mergeCell ref="N8:AL8"/>
    <mergeCell ref="K10:M10"/>
    <mergeCell ref="R9:AH9"/>
    <mergeCell ref="N12:Q12"/>
    <mergeCell ref="AA12:AB12"/>
    <mergeCell ref="X12:Z12"/>
    <mergeCell ref="AB15:AG15"/>
    <mergeCell ref="AJ15:AL15"/>
    <mergeCell ref="N9:Q9"/>
    <mergeCell ref="AC12:AE12"/>
    <mergeCell ref="B17:E17"/>
    <mergeCell ref="B24:E24"/>
    <mergeCell ref="AJ11:AL11"/>
    <mergeCell ref="AJ14:AL14"/>
    <mergeCell ref="F55:G56"/>
    <mergeCell ref="H55:J56"/>
    <mergeCell ref="K36:M36"/>
    <mergeCell ref="N41:Q42"/>
    <mergeCell ref="B50:E51"/>
    <mergeCell ref="B49:E49"/>
    <mergeCell ref="K48:M48"/>
    <mergeCell ref="C28:E28"/>
    <mergeCell ref="U42:AF42"/>
    <mergeCell ref="N52:Q52"/>
    <mergeCell ref="B30:E32"/>
    <mergeCell ref="K44:M44"/>
    <mergeCell ref="N44:Q44"/>
    <mergeCell ref="B45:E46"/>
    <mergeCell ref="K45:M47"/>
    <mergeCell ref="B55:E56"/>
    <mergeCell ref="N30:Q30"/>
    <mergeCell ref="N28:Q28"/>
    <mergeCell ref="K50:M52"/>
    <mergeCell ref="N50:Q50"/>
    <mergeCell ref="F29:G33"/>
    <mergeCell ref="N36:Q36"/>
    <mergeCell ref="N55:AL55"/>
    <mergeCell ref="U40:AF40"/>
    <mergeCell ref="A10:A23"/>
    <mergeCell ref="A43:A49"/>
    <mergeCell ref="K43:M43"/>
    <mergeCell ref="N43:Q43"/>
    <mergeCell ref="B44:E44"/>
    <mergeCell ref="B41:E42"/>
    <mergeCell ref="B37:E38"/>
    <mergeCell ref="N29:Q29"/>
    <mergeCell ref="N32:Q32"/>
    <mergeCell ref="K49:M49"/>
    <mergeCell ref="C14:E14"/>
    <mergeCell ref="B16:E16"/>
    <mergeCell ref="K29:M29"/>
    <mergeCell ref="N24:Q24"/>
    <mergeCell ref="B12:E12"/>
    <mergeCell ref="B11:E11"/>
    <mergeCell ref="N11:Q11"/>
    <mergeCell ref="N10:Q10"/>
    <mergeCell ref="AM55:AO56"/>
    <mergeCell ref="N56:Q56"/>
    <mergeCell ref="R56:AH56"/>
    <mergeCell ref="AI56:AL56"/>
    <mergeCell ref="K59:M59"/>
    <mergeCell ref="K111:M112"/>
    <mergeCell ref="N111:AL111"/>
    <mergeCell ref="K77:M77"/>
    <mergeCell ref="AM111:AO112"/>
    <mergeCell ref="K72:M72"/>
    <mergeCell ref="K97:M97"/>
    <mergeCell ref="N77:Q77"/>
    <mergeCell ref="N78:Q78"/>
    <mergeCell ref="K55:M56"/>
    <mergeCell ref="K73:M73"/>
    <mergeCell ref="K78:M78"/>
    <mergeCell ref="AI112:AL112"/>
    <mergeCell ref="N71:Q71"/>
    <mergeCell ref="N82:Q82"/>
    <mergeCell ref="N72:Q72"/>
    <mergeCell ref="AJ61:AL61"/>
    <mergeCell ref="N73:Q73"/>
    <mergeCell ref="K74:M74"/>
    <mergeCell ref="K79:M79"/>
    <mergeCell ref="A113:A123"/>
    <mergeCell ref="K113:M113"/>
    <mergeCell ref="B115:E115"/>
    <mergeCell ref="K115:M115"/>
    <mergeCell ref="R112:AH112"/>
    <mergeCell ref="B132:E132"/>
    <mergeCell ref="B133:E133"/>
    <mergeCell ref="N133:Q133"/>
    <mergeCell ref="K126:M126"/>
    <mergeCell ref="N123:Q123"/>
    <mergeCell ref="K129:M129"/>
    <mergeCell ref="K128:M128"/>
    <mergeCell ref="N128:Q128"/>
    <mergeCell ref="N126:Q126"/>
    <mergeCell ref="N122:Q122"/>
    <mergeCell ref="N112:Q112"/>
    <mergeCell ref="K127:M127"/>
    <mergeCell ref="K118:M118"/>
    <mergeCell ref="N118:Q118"/>
    <mergeCell ref="B111:E112"/>
    <mergeCell ref="H111:J112"/>
    <mergeCell ref="B114:E114"/>
    <mergeCell ref="N114:Q114"/>
    <mergeCell ref="K125:M125"/>
    <mergeCell ref="K131:M131"/>
    <mergeCell ref="N132:Q132"/>
    <mergeCell ref="K149:M149"/>
    <mergeCell ref="N149:Q149"/>
    <mergeCell ref="W151:AG151"/>
    <mergeCell ref="N131:Q131"/>
    <mergeCell ref="K148:M148"/>
    <mergeCell ref="N135:Q135"/>
    <mergeCell ref="N148:Q148"/>
    <mergeCell ref="N134:Q134"/>
    <mergeCell ref="AJ119:AL119"/>
    <mergeCell ref="AI127:AL127"/>
    <mergeCell ref="N125:Q125"/>
    <mergeCell ref="AI128:AL128"/>
    <mergeCell ref="N115:Q115"/>
    <mergeCell ref="N101:Q101"/>
    <mergeCell ref="V152:AG152"/>
    <mergeCell ref="N142:Q142"/>
    <mergeCell ref="N145:Q145"/>
    <mergeCell ref="S145:AH145"/>
    <mergeCell ref="N146:Q146"/>
    <mergeCell ref="AI126:AL126"/>
    <mergeCell ref="N127:Q127"/>
    <mergeCell ref="AI145:AL145"/>
    <mergeCell ref="N136:Q136"/>
    <mergeCell ref="N138:Q138"/>
    <mergeCell ref="AI141:AL141"/>
    <mergeCell ref="N139:Q139"/>
    <mergeCell ref="AJ136:AL136"/>
    <mergeCell ref="N141:Q141"/>
    <mergeCell ref="S141:AH141"/>
    <mergeCell ref="N130:Q130"/>
    <mergeCell ref="AI130:AL130"/>
    <mergeCell ref="B156:M156"/>
    <mergeCell ref="S156:U156"/>
    <mergeCell ref="AJ156:AL156"/>
    <mergeCell ref="B157:M157"/>
    <mergeCell ref="B160:M160"/>
    <mergeCell ref="A163:E163"/>
    <mergeCell ref="J163:L163"/>
    <mergeCell ref="W163:Y163"/>
    <mergeCell ref="AG163:AL163"/>
    <mergeCell ref="A164:E164"/>
    <mergeCell ref="R164:AD164"/>
    <mergeCell ref="A165:E165"/>
    <mergeCell ref="R165:AD165"/>
    <mergeCell ref="A166:E166"/>
    <mergeCell ref="R166:AD166"/>
    <mergeCell ref="A167:E167"/>
    <mergeCell ref="R167:AD167"/>
    <mergeCell ref="A168:E168"/>
    <mergeCell ref="R168:AD168"/>
    <mergeCell ref="A169:E169"/>
    <mergeCell ref="R169:AD169"/>
    <mergeCell ref="A170:E170"/>
    <mergeCell ref="R170:AD170"/>
    <mergeCell ref="A171:E171"/>
    <mergeCell ref="R171:AD171"/>
    <mergeCell ref="A172:E172"/>
    <mergeCell ref="G172:Q172"/>
    <mergeCell ref="R172:AD172"/>
    <mergeCell ref="A173:E173"/>
    <mergeCell ref="G173:Q173"/>
    <mergeCell ref="R173:AD173"/>
    <mergeCell ref="A174:E174"/>
    <mergeCell ref="G174:Q174"/>
    <mergeCell ref="R174:AD174"/>
    <mergeCell ref="A175:E175"/>
    <mergeCell ref="G175:Q175"/>
    <mergeCell ref="R175:AD175"/>
    <mergeCell ref="N79:Q79"/>
    <mergeCell ref="K81:M84"/>
    <mergeCell ref="N83:Q83"/>
    <mergeCell ref="N91:Q91"/>
    <mergeCell ref="N92:Q92"/>
    <mergeCell ref="AI96:AL97"/>
    <mergeCell ref="N98:Q98"/>
    <mergeCell ref="AI98:AL100"/>
    <mergeCell ref="N93:Q93"/>
  </mergeCells>
  <phoneticPr fontId="2"/>
  <dataValidations count="4">
    <dataValidation type="list" allowBlank="1" showInputMessage="1" showErrorMessage="1" sqref="AM29:AM31 F11:F13 S134 B21:B22 AI10:AI17 R30:R33 F24:F25 AM43:AM44 S18:S19 F16:F18 B14 F49:F52 B18 AI43:AI52 R39 N164:N171 AI153 R154 W116 F127 S116 AI113:AI119 R52 H49:H52 B47 Y44 F44:F46 AD44:AD45 AM48:AM49 J164:J171 Y48:Y51 AD48:AD51 H44:H47 N147 B52 N143 AA116 X39 R135:R152 F27:F28 B28 A157 R113 T20:T21 X20 V132 AM131:AM132 AB20 S22:S23 R23:R25 S14:S16 R157:R159 H154 R118 F114:F116 AM113:AM114 H114:H117 B135 H132:H135 F132:F134 R47 AI131:AI136 S132 Y14:Y15 R36 AC39 T37 AI36:AI37 H10:H13 AM36:AM37 A160 B118 R121:R122 R124:R130 H126:H128 F164:F175 R27:R28 AI29:AI30 AE164:AE175 AI164:AI175 Y11 S11 F58:F61 R57 H58:H61 AB79:AB80 AC66 AC63 AB95 X89:X90 R77 AB59:AB60 Z58 S58:S61 AI57:AI61 K87 AC69 R98:R99 AM57:AM58 AC86 V74:V76 S78:S81 AC83 AB75:AB76 AC89 X69:X70 Z98 Z78 V71:V72 V91:V92 V94:V95 X86:X87 X63:X64 X83:X84 X66:X67 R101 AF106 AM102:AM103 S103 S105 T108:T109 W108:W109 AC106" xr:uid="{00000000-0002-0000-0100-000000000000}">
      <formula1>"□,■"</formula1>
    </dataValidation>
    <dataValidation type="list" allowBlank="1" showInputMessage="1" sqref="X35:AG35" xr:uid="{00000000-0002-0000-0100-000001000000}">
      <formula1>",乾式柱状改良,湿式柱状改良,表層改良,小口径鋼管工法"</formula1>
    </dataValidation>
    <dataValidation type="list" allowBlank="1" showInputMessage="1" sqref="U40:AF40" xr:uid="{00000000-0002-0000-0100-000002000000}">
      <formula1>"ＰＨＣ杭,ＰＲＣ杭,ＳＣ杭,鋼管杭,場所打ちコンクリート杭,場所打ちコンクリート拡底杭,場所打ち鋼管コンクリート拡底杭"</formula1>
    </dataValidation>
    <dataValidation type="list" allowBlank="1" showInputMessage="1" showErrorMessage="1" sqref="X34:AG34" xr:uid="{00000000-0002-0000-0100-000003000000}">
      <formula1>"目視・試掘,スクリューウエイト貫入試験,標準貫入試験,表面波探査法,"</formula1>
    </dataValidation>
  </dataValidations>
  <printOptions horizontalCentered="1"/>
  <pageMargins left="0.51181102362204722" right="0" top="0.55118110236220474" bottom="0.19685039370078741" header="0.35433070866141736" footer="0.19685039370078741"/>
  <pageSetup paperSize="9" scale="89" orientation="portrait" blackAndWhite="1" r:id="rId1"/>
  <headerFooter>
    <oddHeader>&amp;L自己評価書・設計内容説明書[共同住宅等（ＲＣ造）用]&amp;R&amp;10（住棟・第&amp;P面）</oddHeader>
    <oddFooter>&amp;R&amp;"HG丸ｺﾞｼｯｸM-PRO,標準"&amp;6（一財）大阪建築防災センター　（20240105）</oddFooter>
  </headerFooter>
  <rowBreaks count="2" manualBreakCount="2">
    <brk id="53" max="41" man="1"/>
    <brk id="109" max="41" man="1"/>
  </rowBreaks>
  <colBreaks count="1" manualBreakCount="1">
    <brk id="42" max="166"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618"/>
  <sheetViews>
    <sheetView view="pageBreakPreview" zoomScaleNormal="100" zoomScaleSheetLayoutView="100" zoomScalePageLayoutView="125" workbookViewId="0"/>
  </sheetViews>
  <sheetFormatPr defaultColWidth="11" defaultRowHeight="13.5" x14ac:dyDescent="0.15"/>
  <cols>
    <col min="1" max="5" width="2.625" style="1" customWidth="1"/>
    <col min="6" max="6" width="2.375" style="132" customWidth="1"/>
    <col min="7" max="7" width="2.625" style="1" customWidth="1"/>
    <col min="8" max="10" width="2" style="1" customWidth="1"/>
    <col min="11" max="13" width="2.625" style="1" customWidth="1"/>
    <col min="14" max="17" width="3.125" style="1" customWidth="1"/>
    <col min="18" max="34" width="2.625" style="1" customWidth="1"/>
    <col min="35" max="35" width="2.375" style="132" customWidth="1"/>
    <col min="36" max="37" width="2.375" style="1" customWidth="1"/>
    <col min="38" max="38" width="2.125" style="1" customWidth="1"/>
    <col min="39" max="39" width="2.125" style="132" customWidth="1"/>
    <col min="40" max="41" width="2.125" style="1" customWidth="1"/>
    <col min="42" max="42" width="1" style="1" customWidth="1"/>
    <col min="43" max="63" width="3.625" style="1" customWidth="1"/>
    <col min="64" max="16384" width="11" style="1"/>
  </cols>
  <sheetData>
    <row r="1" spans="1:41" ht="7.5" customHeight="1" x14ac:dyDescent="0.15"/>
    <row r="2" spans="1:41" s="32" customFormat="1" ht="16.5" customHeight="1" thickBot="1" x14ac:dyDescent="0.2">
      <c r="A2" s="135" t="s">
        <v>597</v>
      </c>
      <c r="B2" s="6"/>
      <c r="C2" s="6"/>
      <c r="D2" s="6"/>
      <c r="E2" s="6"/>
      <c r="F2" s="9"/>
      <c r="G2" s="6"/>
      <c r="H2" s="6"/>
      <c r="I2" s="6"/>
      <c r="J2" s="6"/>
      <c r="K2" s="6"/>
      <c r="L2" s="6"/>
      <c r="M2" s="6"/>
      <c r="AI2" s="131"/>
      <c r="AM2" s="131"/>
    </row>
    <row r="3" spans="1:41" s="32" customFormat="1" ht="18.75" customHeight="1" x14ac:dyDescent="0.15">
      <c r="A3" s="136"/>
      <c r="B3" s="163" t="s">
        <v>124</v>
      </c>
      <c r="C3" s="163"/>
      <c r="D3" s="163"/>
      <c r="E3" s="163"/>
      <c r="F3" s="164"/>
      <c r="G3" s="163"/>
      <c r="H3" s="163"/>
      <c r="I3" s="163"/>
      <c r="J3" s="163"/>
      <c r="K3" s="163"/>
      <c r="L3" s="163"/>
      <c r="M3" s="165"/>
      <c r="N3" s="1422">
        <f>'共同・表紙(共通)'!L2</f>
        <v>0</v>
      </c>
      <c r="O3" s="1423"/>
      <c r="P3" s="1423"/>
      <c r="Q3" s="1423"/>
      <c r="R3" s="1423"/>
      <c r="S3" s="1423"/>
      <c r="T3" s="1423"/>
      <c r="U3" s="1423"/>
      <c r="V3" s="1423"/>
      <c r="W3" s="1423"/>
      <c r="X3" s="1423"/>
      <c r="Y3" s="1423"/>
      <c r="Z3" s="1423"/>
      <c r="AA3" s="1423"/>
      <c r="AB3" s="1423"/>
      <c r="AC3" s="1423"/>
      <c r="AD3" s="1423"/>
      <c r="AE3" s="1423"/>
      <c r="AF3" s="1423"/>
      <c r="AG3" s="1423"/>
      <c r="AH3" s="1423"/>
      <c r="AI3" s="1423"/>
      <c r="AJ3" s="1423"/>
      <c r="AK3" s="1423"/>
      <c r="AL3" s="1423"/>
      <c r="AM3" s="1423"/>
      <c r="AN3" s="1423"/>
      <c r="AO3" s="1424"/>
    </row>
    <row r="4" spans="1:41" s="32" customFormat="1" ht="18.75" customHeight="1" x14ac:dyDescent="0.15">
      <c r="A4" s="137"/>
      <c r="B4" s="166" t="s">
        <v>598</v>
      </c>
      <c r="C4" s="166"/>
      <c r="D4" s="166"/>
      <c r="E4" s="166"/>
      <c r="F4" s="167"/>
      <c r="G4" s="166"/>
      <c r="H4" s="166"/>
      <c r="I4" s="166"/>
      <c r="J4" s="166"/>
      <c r="K4" s="166"/>
      <c r="L4" s="166"/>
      <c r="M4" s="168"/>
      <c r="N4" s="1425"/>
      <c r="O4" s="1426"/>
      <c r="P4" s="1426"/>
      <c r="Q4" s="1426"/>
      <c r="R4" s="1426"/>
      <c r="S4" s="1426"/>
      <c r="T4" s="1426"/>
      <c r="U4" s="1426"/>
      <c r="V4" s="1426"/>
      <c r="W4" s="1426"/>
      <c r="X4" s="1426"/>
      <c r="Y4" s="1426"/>
      <c r="Z4" s="1426"/>
      <c r="AA4" s="1426"/>
      <c r="AB4" s="1426"/>
      <c r="AC4" s="1426"/>
      <c r="AD4" s="1426"/>
      <c r="AE4" s="1426"/>
      <c r="AF4" s="1426"/>
      <c r="AG4" s="1426"/>
      <c r="AH4" s="1426"/>
      <c r="AI4" s="1426"/>
      <c r="AJ4" s="1426"/>
      <c r="AK4" s="1426"/>
      <c r="AL4" s="1426"/>
      <c r="AM4" s="1426"/>
      <c r="AN4" s="1426"/>
      <c r="AO4" s="1427"/>
    </row>
    <row r="5" spans="1:41" s="32" customFormat="1" ht="20.25" customHeight="1" thickBot="1" x14ac:dyDescent="0.2">
      <c r="A5" s="138"/>
      <c r="B5" s="169" t="s">
        <v>599</v>
      </c>
      <c r="C5" s="169"/>
      <c r="D5" s="169"/>
      <c r="E5" s="169"/>
      <c r="F5" s="170"/>
      <c r="G5" s="169"/>
      <c r="H5" s="169"/>
      <c r="I5" s="169"/>
      <c r="J5" s="169"/>
      <c r="K5" s="169"/>
      <c r="L5" s="169"/>
      <c r="M5" s="171"/>
      <c r="N5" s="1428"/>
      <c r="O5" s="1429"/>
      <c r="P5" s="1429"/>
      <c r="Q5" s="1429"/>
      <c r="R5" s="1429"/>
      <c r="S5" s="1429"/>
      <c r="T5" s="1429"/>
      <c r="U5" s="1429"/>
      <c r="V5" s="1429"/>
      <c r="W5" s="1429"/>
      <c r="X5" s="1429"/>
      <c r="Y5" s="1429"/>
      <c r="Z5" s="1429"/>
      <c r="AA5" s="1429"/>
      <c r="AB5" s="1429"/>
      <c r="AC5" s="1429"/>
      <c r="AD5" s="1429"/>
      <c r="AE5" s="1429"/>
      <c r="AF5" s="1429"/>
      <c r="AG5" s="1429"/>
      <c r="AH5" s="1429"/>
      <c r="AI5" s="1429"/>
      <c r="AJ5" s="1429"/>
      <c r="AK5" s="1429"/>
      <c r="AL5" s="1429"/>
      <c r="AM5" s="1429"/>
      <c r="AN5" s="1429"/>
      <c r="AO5" s="1430"/>
    </row>
    <row r="6" spans="1:41" ht="9.75" customHeight="1" x14ac:dyDescent="0.15"/>
    <row r="7" spans="1:41" s="3" customFormat="1" ht="16.5" customHeight="1" thickBot="1" x14ac:dyDescent="0.2">
      <c r="A7" s="195" t="s">
        <v>878</v>
      </c>
      <c r="B7" s="32"/>
      <c r="F7" s="4"/>
      <c r="J7" s="48" t="s">
        <v>825</v>
      </c>
      <c r="K7" s="1166"/>
      <c r="L7" s="1166"/>
      <c r="M7" s="1166"/>
      <c r="N7" s="1166"/>
      <c r="O7" s="1166"/>
      <c r="P7" s="1166"/>
      <c r="Q7" s="1166"/>
      <c r="R7" s="1166"/>
      <c r="S7" s="1166"/>
      <c r="T7" s="1166"/>
      <c r="U7" s="1166"/>
      <c r="V7" s="3" t="s">
        <v>827</v>
      </c>
      <c r="AF7" s="3" t="s">
        <v>138</v>
      </c>
      <c r="AI7" s="4"/>
      <c r="AM7" s="4"/>
    </row>
    <row r="8" spans="1:41" s="6" customFormat="1" ht="12" customHeight="1" x14ac:dyDescent="0.15">
      <c r="A8" s="5"/>
      <c r="B8" s="994" t="s">
        <v>373</v>
      </c>
      <c r="C8" s="995"/>
      <c r="D8" s="995"/>
      <c r="E8" s="996"/>
      <c r="F8" s="1051" t="s">
        <v>302</v>
      </c>
      <c r="G8" s="1087"/>
      <c r="H8" s="1000" t="s">
        <v>279</v>
      </c>
      <c r="I8" s="1001"/>
      <c r="J8" s="1002"/>
      <c r="K8" s="994" t="s">
        <v>374</v>
      </c>
      <c r="L8" s="995"/>
      <c r="M8" s="996"/>
      <c r="N8" s="1013" t="s">
        <v>375</v>
      </c>
      <c r="O8" s="955"/>
      <c r="P8" s="955"/>
      <c r="Q8" s="955"/>
      <c r="R8" s="955"/>
      <c r="S8" s="955"/>
      <c r="T8" s="955"/>
      <c r="U8" s="955"/>
      <c r="V8" s="955"/>
      <c r="W8" s="955"/>
      <c r="X8" s="955"/>
      <c r="Y8" s="955"/>
      <c r="Z8" s="955"/>
      <c r="AA8" s="955"/>
      <c r="AB8" s="955"/>
      <c r="AC8" s="955"/>
      <c r="AD8" s="955"/>
      <c r="AE8" s="955"/>
      <c r="AF8" s="955"/>
      <c r="AG8" s="955"/>
      <c r="AH8" s="955"/>
      <c r="AI8" s="955"/>
      <c r="AJ8" s="955"/>
      <c r="AK8" s="955"/>
      <c r="AL8" s="956"/>
      <c r="AM8" s="1006" t="s">
        <v>376</v>
      </c>
      <c r="AN8" s="1007"/>
      <c r="AO8" s="1008"/>
    </row>
    <row r="9" spans="1:41" s="6" customFormat="1" ht="12" customHeight="1" thickBot="1" x14ac:dyDescent="0.2">
      <c r="A9" s="7"/>
      <c r="B9" s="997"/>
      <c r="C9" s="998"/>
      <c r="D9" s="998"/>
      <c r="E9" s="999"/>
      <c r="F9" s="1053"/>
      <c r="G9" s="1088"/>
      <c r="H9" s="1003"/>
      <c r="I9" s="1004"/>
      <c r="J9" s="1005"/>
      <c r="K9" s="997"/>
      <c r="L9" s="998"/>
      <c r="M9" s="999"/>
      <c r="N9" s="985" t="s">
        <v>377</v>
      </c>
      <c r="O9" s="986"/>
      <c r="P9" s="986"/>
      <c r="Q9" s="987"/>
      <c r="R9" s="985" t="s">
        <v>378</v>
      </c>
      <c r="S9" s="986"/>
      <c r="T9" s="986"/>
      <c r="U9" s="986"/>
      <c r="V9" s="986"/>
      <c r="W9" s="986"/>
      <c r="X9" s="986"/>
      <c r="Y9" s="986"/>
      <c r="Z9" s="986"/>
      <c r="AA9" s="986"/>
      <c r="AB9" s="986"/>
      <c r="AC9" s="986"/>
      <c r="AD9" s="986"/>
      <c r="AE9" s="986"/>
      <c r="AF9" s="986"/>
      <c r="AG9" s="986"/>
      <c r="AH9" s="987"/>
      <c r="AI9" s="985" t="s">
        <v>143</v>
      </c>
      <c r="AJ9" s="986"/>
      <c r="AK9" s="986"/>
      <c r="AL9" s="987"/>
      <c r="AM9" s="1009"/>
      <c r="AN9" s="1010"/>
      <c r="AO9" s="1011"/>
    </row>
    <row r="10" spans="1:41" s="118" customFormat="1" ht="14.25" customHeight="1" x14ac:dyDescent="0.15">
      <c r="A10" s="975" t="s">
        <v>745</v>
      </c>
      <c r="B10" s="230" t="s">
        <v>131</v>
      </c>
      <c r="E10" s="200"/>
      <c r="F10" s="64" t="s">
        <v>144</v>
      </c>
      <c r="G10" s="200"/>
      <c r="K10" s="966" t="s">
        <v>153</v>
      </c>
      <c r="L10" s="918"/>
      <c r="M10" s="919"/>
      <c r="N10" s="966" t="s">
        <v>609</v>
      </c>
      <c r="O10" s="918"/>
      <c r="P10" s="918"/>
      <c r="Q10" s="919"/>
      <c r="R10" s="397" t="s">
        <v>121</v>
      </c>
      <c r="S10" s="118" t="s">
        <v>602</v>
      </c>
      <c r="Z10" s="397" t="s">
        <v>121</v>
      </c>
      <c r="AA10" s="118" t="s">
        <v>603</v>
      </c>
      <c r="AC10" s="71"/>
      <c r="AE10" s="71"/>
      <c r="AF10" s="71"/>
      <c r="AG10" s="71"/>
      <c r="AH10" s="200"/>
      <c r="AI10" s="245" t="s">
        <v>121</v>
      </c>
      <c r="AJ10" s="118" t="s">
        <v>145</v>
      </c>
      <c r="AL10" s="200"/>
      <c r="AM10" s="73" t="s">
        <v>121</v>
      </c>
      <c r="AN10" s="118" t="s">
        <v>146</v>
      </c>
      <c r="AO10" s="261"/>
    </row>
    <row r="11" spans="1:41" s="118" customFormat="1" ht="14.25" customHeight="1" x14ac:dyDescent="0.15">
      <c r="A11" s="975"/>
      <c r="B11" s="966" t="s">
        <v>151</v>
      </c>
      <c r="C11" s="918"/>
      <c r="D11" s="918"/>
      <c r="E11" s="919"/>
      <c r="F11" s="397" t="s">
        <v>121</v>
      </c>
      <c r="G11" s="129">
        <v>4</v>
      </c>
      <c r="H11" s="397" t="s">
        <v>121</v>
      </c>
      <c r="I11" s="64" t="s">
        <v>379</v>
      </c>
      <c r="J11" s="129"/>
      <c r="K11" s="918" t="s">
        <v>154</v>
      </c>
      <c r="L11" s="918"/>
      <c r="M11" s="919"/>
      <c r="N11" s="257"/>
      <c r="O11" s="217"/>
      <c r="P11" s="217"/>
      <c r="Q11" s="258"/>
      <c r="R11" s="376" t="s">
        <v>121</v>
      </c>
      <c r="S11" s="217" t="s">
        <v>924</v>
      </c>
      <c r="T11" s="217"/>
      <c r="U11" s="217"/>
      <c r="V11" s="217"/>
      <c r="W11" s="217"/>
      <c r="X11" s="217"/>
      <c r="Y11" s="217"/>
      <c r="Z11" s="398" t="s">
        <v>121</v>
      </c>
      <c r="AA11" s="217" t="s">
        <v>604</v>
      </c>
      <c r="AB11" s="217"/>
      <c r="AC11" s="1196"/>
      <c r="AD11" s="1196"/>
      <c r="AE11" s="1196"/>
      <c r="AF11" s="1196"/>
      <c r="AG11" s="1196"/>
      <c r="AH11" s="314" t="s">
        <v>382</v>
      </c>
      <c r="AI11" s="245" t="s">
        <v>121</v>
      </c>
      <c r="AJ11" s="118" t="s">
        <v>157</v>
      </c>
      <c r="AL11" s="200"/>
      <c r="AM11" s="73" t="s">
        <v>121</v>
      </c>
      <c r="AN11" s="118" t="s">
        <v>147</v>
      </c>
      <c r="AO11" s="261"/>
    </row>
    <row r="12" spans="1:41" s="118" customFormat="1" ht="14.25" customHeight="1" x14ac:dyDescent="0.15">
      <c r="A12" s="975"/>
      <c r="B12" s="966" t="s">
        <v>152</v>
      </c>
      <c r="C12" s="918"/>
      <c r="D12" s="918"/>
      <c r="E12" s="919"/>
      <c r="F12" s="397" t="s">
        <v>121</v>
      </c>
      <c r="G12" s="129">
        <v>3</v>
      </c>
      <c r="H12" s="397" t="s">
        <v>121</v>
      </c>
      <c r="I12" s="64" t="s">
        <v>380</v>
      </c>
      <c r="J12" s="129"/>
      <c r="M12" s="200"/>
      <c r="N12" s="1083" t="s">
        <v>610</v>
      </c>
      <c r="O12" s="1102"/>
      <c r="P12" s="1102"/>
      <c r="Q12" s="1103"/>
      <c r="AC12" s="118" t="s">
        <v>611</v>
      </c>
      <c r="AI12" s="245" t="s">
        <v>121</v>
      </c>
      <c r="AJ12" s="118" t="s">
        <v>122</v>
      </c>
      <c r="AL12" s="200"/>
      <c r="AO12" s="261"/>
    </row>
    <row r="13" spans="1:41" s="118" customFormat="1" ht="14.25" customHeight="1" x14ac:dyDescent="0.15">
      <c r="A13" s="975"/>
      <c r="B13" s="1318" t="s">
        <v>47</v>
      </c>
      <c r="C13" s="1319"/>
      <c r="D13" s="1319"/>
      <c r="E13" s="1320"/>
      <c r="F13" s="397" t="s">
        <v>121</v>
      </c>
      <c r="G13" s="129">
        <v>2</v>
      </c>
      <c r="H13" s="397" t="s">
        <v>121</v>
      </c>
      <c r="I13" s="64" t="s">
        <v>191</v>
      </c>
      <c r="J13" s="129"/>
      <c r="K13" s="197"/>
      <c r="L13" s="197"/>
      <c r="M13" s="122"/>
      <c r="N13" s="177"/>
      <c r="O13" s="197"/>
      <c r="P13" s="197"/>
      <c r="Q13" s="122"/>
      <c r="R13" s="397" t="s">
        <v>121</v>
      </c>
      <c r="S13" s="118" t="s">
        <v>155</v>
      </c>
      <c r="V13" s="71" t="s">
        <v>410</v>
      </c>
      <c r="W13" s="397" t="s">
        <v>121</v>
      </c>
      <c r="X13" s="118" t="s">
        <v>295</v>
      </c>
      <c r="Z13" s="397" t="s">
        <v>121</v>
      </c>
      <c r="AA13" s="118" t="s">
        <v>730</v>
      </c>
      <c r="AC13" s="1112"/>
      <c r="AD13" s="1112"/>
      <c r="AE13" s="1112"/>
      <c r="AF13" s="1112"/>
      <c r="AG13" s="1112"/>
      <c r="AH13" s="301" t="s">
        <v>382</v>
      </c>
      <c r="AI13" s="245" t="s">
        <v>121</v>
      </c>
      <c r="AJ13" s="118" t="s">
        <v>68</v>
      </c>
      <c r="AL13" s="200"/>
      <c r="AO13" s="261"/>
    </row>
    <row r="14" spans="1:41" s="118" customFormat="1" ht="14.25" customHeight="1" x14ac:dyDescent="0.15">
      <c r="A14" s="975"/>
      <c r="B14" s="177"/>
      <c r="C14" s="197"/>
      <c r="D14" s="197"/>
      <c r="E14" s="122"/>
      <c r="F14" s="397" t="s">
        <v>121</v>
      </c>
      <c r="G14" s="129">
        <v>1</v>
      </c>
      <c r="H14" s="397" t="s">
        <v>121</v>
      </c>
      <c r="I14" s="64" t="s">
        <v>381</v>
      </c>
      <c r="J14" s="129"/>
      <c r="M14" s="200"/>
      <c r="N14" s="177"/>
      <c r="Q14" s="200"/>
      <c r="R14" s="397" t="s">
        <v>121</v>
      </c>
      <c r="S14" s="118" t="s">
        <v>48</v>
      </c>
      <c r="V14" s="300"/>
      <c r="W14" s="300"/>
      <c r="X14" s="300"/>
      <c r="Y14" s="71" t="s">
        <v>410</v>
      </c>
      <c r="Z14" s="397" t="s">
        <v>121</v>
      </c>
      <c r="AA14" s="118" t="s">
        <v>730</v>
      </c>
      <c r="AC14" s="1112"/>
      <c r="AD14" s="1112"/>
      <c r="AE14" s="1112"/>
      <c r="AF14" s="1112"/>
      <c r="AG14" s="1112"/>
      <c r="AH14" s="301" t="s">
        <v>382</v>
      </c>
      <c r="AI14" s="245" t="s">
        <v>121</v>
      </c>
      <c r="AJ14" s="118" t="s">
        <v>411</v>
      </c>
      <c r="AL14" s="200"/>
      <c r="AO14" s="261"/>
    </row>
    <row r="15" spans="1:41" s="118" customFormat="1" ht="14.25" customHeight="1" x14ac:dyDescent="0.15">
      <c r="A15" s="975"/>
      <c r="B15" s="130"/>
      <c r="C15" s="71"/>
      <c r="D15" s="71"/>
      <c r="E15" s="129"/>
      <c r="G15" s="129"/>
      <c r="H15" s="71"/>
      <c r="I15" s="71"/>
      <c r="J15" s="71"/>
      <c r="K15" s="177"/>
      <c r="M15" s="200"/>
      <c r="N15" s="121"/>
      <c r="O15" s="197"/>
      <c r="P15" s="197"/>
      <c r="Q15" s="122"/>
      <c r="R15" s="397" t="s">
        <v>121</v>
      </c>
      <c r="S15" s="118" t="s">
        <v>605</v>
      </c>
      <c r="V15" s="71" t="s">
        <v>410</v>
      </c>
      <c r="W15" s="397" t="s">
        <v>121</v>
      </c>
      <c r="X15" s="118" t="s">
        <v>295</v>
      </c>
      <c r="Z15" s="397" t="s">
        <v>121</v>
      </c>
      <c r="AA15" s="118" t="s">
        <v>730</v>
      </c>
      <c r="AC15" s="1112"/>
      <c r="AD15" s="1112"/>
      <c r="AE15" s="1112"/>
      <c r="AF15" s="1112"/>
      <c r="AG15" s="1112"/>
      <c r="AH15" s="301" t="s">
        <v>382</v>
      </c>
      <c r="AI15" s="245" t="s">
        <v>121</v>
      </c>
      <c r="AJ15" s="957"/>
      <c r="AK15" s="957"/>
      <c r="AL15" s="958"/>
      <c r="AO15" s="261"/>
    </row>
    <row r="16" spans="1:41" s="118" customFormat="1" ht="14.25" customHeight="1" x14ac:dyDescent="0.15">
      <c r="A16" s="975"/>
      <c r="B16" s="177"/>
      <c r="E16" s="200"/>
      <c r="G16" s="129"/>
      <c r="H16" s="71"/>
      <c r="I16" s="71"/>
      <c r="J16" s="71"/>
      <c r="K16" s="121"/>
      <c r="L16" s="197"/>
      <c r="M16" s="122"/>
      <c r="N16" s="121"/>
      <c r="O16" s="197"/>
      <c r="P16" s="197"/>
      <c r="Q16" s="122"/>
      <c r="R16" s="397" t="s">
        <v>121</v>
      </c>
      <c r="S16" s="118" t="s">
        <v>294</v>
      </c>
      <c r="V16" s="71" t="s">
        <v>410</v>
      </c>
      <c r="W16" s="397" t="s">
        <v>121</v>
      </c>
      <c r="X16" s="118" t="s">
        <v>295</v>
      </c>
      <c r="Z16" s="397" t="s">
        <v>121</v>
      </c>
      <c r="AA16" s="118" t="s">
        <v>730</v>
      </c>
      <c r="AC16" s="1112"/>
      <c r="AD16" s="1112"/>
      <c r="AE16" s="1112"/>
      <c r="AF16" s="1112"/>
      <c r="AG16" s="1112"/>
      <c r="AH16" s="301" t="s">
        <v>382</v>
      </c>
      <c r="AI16" s="130"/>
      <c r="AL16" s="200"/>
      <c r="AO16" s="261"/>
    </row>
    <row r="17" spans="1:41" s="118" customFormat="1" ht="14.25" customHeight="1" x14ac:dyDescent="0.15">
      <c r="A17" s="114"/>
      <c r="B17" s="177"/>
      <c r="E17" s="200"/>
      <c r="G17" s="129"/>
      <c r="H17" s="71"/>
      <c r="I17" s="71"/>
      <c r="J17" s="71"/>
      <c r="K17" s="121"/>
      <c r="L17" s="197"/>
      <c r="M17" s="122"/>
      <c r="N17" s="121"/>
      <c r="O17" s="197"/>
      <c r="P17" s="197"/>
      <c r="Q17" s="122"/>
      <c r="R17" s="397" t="s">
        <v>121</v>
      </c>
      <c r="S17" s="118" t="s">
        <v>206</v>
      </c>
      <c r="V17" s="300"/>
      <c r="W17" s="300"/>
      <c r="X17" s="300"/>
      <c r="Y17" s="300"/>
      <c r="Z17" s="300"/>
      <c r="AA17" s="300"/>
      <c r="AB17" s="300"/>
      <c r="AD17" s="300"/>
      <c r="AE17" s="300"/>
      <c r="AF17" s="300"/>
      <c r="AG17" s="300"/>
      <c r="AH17" s="301"/>
      <c r="AI17" s="130"/>
      <c r="AL17" s="200"/>
      <c r="AO17" s="261"/>
    </row>
    <row r="18" spans="1:41" s="118" customFormat="1" ht="14.25" customHeight="1" x14ac:dyDescent="0.15">
      <c r="A18" s="114"/>
      <c r="B18" s="177"/>
      <c r="E18" s="200"/>
      <c r="G18" s="129"/>
      <c r="H18" s="71"/>
      <c r="I18" s="71"/>
      <c r="J18" s="71"/>
      <c r="K18" s="121"/>
      <c r="L18" s="197"/>
      <c r="M18" s="122"/>
      <c r="N18" s="121"/>
      <c r="O18" s="197"/>
      <c r="P18" s="197"/>
      <c r="Q18" s="122"/>
      <c r="R18" s="9"/>
      <c r="S18" s="300"/>
      <c r="T18" s="300"/>
      <c r="U18" s="300"/>
      <c r="V18" s="300"/>
      <c r="W18" s="300"/>
      <c r="X18" s="300"/>
      <c r="Y18" s="300"/>
      <c r="Z18" s="397" t="s">
        <v>121</v>
      </c>
      <c r="AA18" s="118" t="s">
        <v>730</v>
      </c>
      <c r="AC18" s="1112"/>
      <c r="AD18" s="1112"/>
      <c r="AE18" s="1112"/>
      <c r="AF18" s="1112"/>
      <c r="AG18" s="1112"/>
      <c r="AH18" s="301" t="s">
        <v>382</v>
      </c>
      <c r="AI18" s="71"/>
      <c r="AL18" s="200"/>
      <c r="AO18" s="261"/>
    </row>
    <row r="19" spans="1:41" s="118" customFormat="1" ht="14.25" customHeight="1" x14ac:dyDescent="0.15">
      <c r="A19" s="114"/>
      <c r="B19" s="177"/>
      <c r="E19" s="200"/>
      <c r="G19" s="129"/>
      <c r="H19" s="71"/>
      <c r="I19" s="71"/>
      <c r="J19" s="71"/>
      <c r="K19" s="121"/>
      <c r="L19" s="197"/>
      <c r="M19" s="122"/>
      <c r="N19" s="121"/>
      <c r="O19" s="197"/>
      <c r="P19" s="197"/>
      <c r="Q19" s="122"/>
      <c r="R19" s="397" t="s">
        <v>121</v>
      </c>
      <c r="S19" s="118" t="s">
        <v>606</v>
      </c>
      <c r="V19" s="71"/>
      <c r="W19" s="397" t="s">
        <v>121</v>
      </c>
      <c r="X19" s="118" t="s">
        <v>295</v>
      </c>
      <c r="Z19" s="397" t="s">
        <v>121</v>
      </c>
      <c r="AA19" s="118" t="s">
        <v>730</v>
      </c>
      <c r="AC19" s="1112"/>
      <c r="AD19" s="1112"/>
      <c r="AE19" s="1112"/>
      <c r="AF19" s="1112"/>
      <c r="AG19" s="1112"/>
      <c r="AH19" s="301" t="s">
        <v>382</v>
      </c>
      <c r="AI19" s="71"/>
      <c r="AL19" s="200"/>
      <c r="AO19" s="261"/>
    </row>
    <row r="20" spans="1:41" s="118" customFormat="1" ht="14.25" customHeight="1" x14ac:dyDescent="0.15">
      <c r="A20" s="114"/>
      <c r="B20" s="177"/>
      <c r="E20" s="200"/>
      <c r="G20" s="129"/>
      <c r="H20" s="71"/>
      <c r="I20" s="71"/>
      <c r="J20" s="71"/>
      <c r="K20" s="121"/>
      <c r="L20" s="197"/>
      <c r="M20" s="122"/>
      <c r="N20" s="308"/>
      <c r="O20" s="297"/>
      <c r="P20" s="297"/>
      <c r="Q20" s="221"/>
      <c r="R20" s="374"/>
      <c r="S20" s="52"/>
      <c r="T20" s="313"/>
      <c r="U20" s="313"/>
      <c r="V20" s="313"/>
      <c r="W20" s="313"/>
      <c r="X20" s="375" t="s">
        <v>607</v>
      </c>
      <c r="Y20" s="375"/>
      <c r="Z20" s="313"/>
      <c r="AA20" s="313"/>
      <c r="AB20" s="313"/>
      <c r="AC20" s="313"/>
      <c r="AD20" s="313"/>
      <c r="AE20" s="313"/>
      <c r="AF20" s="313"/>
      <c r="AG20" s="313"/>
      <c r="AH20" s="314"/>
      <c r="AI20" s="71"/>
      <c r="AL20" s="200"/>
      <c r="AO20" s="261"/>
    </row>
    <row r="21" spans="1:41" s="118" customFormat="1" ht="14.25" customHeight="1" x14ac:dyDescent="0.15">
      <c r="A21" s="114"/>
      <c r="B21" s="177"/>
      <c r="E21" s="200"/>
      <c r="G21" s="129"/>
      <c r="H21" s="71"/>
      <c r="I21" s="71"/>
      <c r="J21" s="71"/>
      <c r="K21" s="121"/>
      <c r="L21" s="197"/>
      <c r="M21" s="122"/>
      <c r="N21" s="1225" t="s">
        <v>699</v>
      </c>
      <c r="O21" s="1226"/>
      <c r="P21" s="1226"/>
      <c r="Q21" s="1227"/>
      <c r="R21" s="130" t="s">
        <v>56</v>
      </c>
      <c r="S21" s="300" t="s">
        <v>612</v>
      </c>
      <c r="T21" s="300"/>
      <c r="U21" s="300"/>
      <c r="AH21" s="200"/>
      <c r="AI21" s="71"/>
      <c r="AL21" s="200"/>
      <c r="AO21" s="261"/>
    </row>
    <row r="22" spans="1:41" s="118" customFormat="1" ht="14.25" customHeight="1" x14ac:dyDescent="0.15">
      <c r="A22" s="114"/>
      <c r="B22" s="177"/>
      <c r="E22" s="200"/>
      <c r="G22" s="129"/>
      <c r="H22" s="71"/>
      <c r="I22" s="71"/>
      <c r="J22" s="71"/>
      <c r="K22" s="121"/>
      <c r="L22" s="197"/>
      <c r="M22" s="122"/>
      <c r="N22" s="1061"/>
      <c r="O22" s="1062"/>
      <c r="P22" s="1062"/>
      <c r="Q22" s="1063"/>
      <c r="R22" s="130"/>
      <c r="S22" s="397" t="s">
        <v>121</v>
      </c>
      <c r="T22" s="300" t="s">
        <v>412</v>
      </c>
      <c r="U22" s="377"/>
      <c r="V22" s="377"/>
      <c r="W22" s="377"/>
      <c r="X22" s="377"/>
      <c r="Y22" s="377"/>
      <c r="Z22" s="377"/>
      <c r="AH22" s="200"/>
      <c r="AI22" s="71"/>
      <c r="AL22" s="200"/>
      <c r="AO22" s="261"/>
    </row>
    <row r="23" spans="1:41" s="118" customFormat="1" ht="14.25" customHeight="1" x14ac:dyDescent="0.15">
      <c r="A23" s="114"/>
      <c r="B23" s="177"/>
      <c r="E23" s="200"/>
      <c r="G23" s="129"/>
      <c r="H23" s="71"/>
      <c r="I23" s="71"/>
      <c r="J23" s="71"/>
      <c r="K23" s="121"/>
      <c r="L23" s="197"/>
      <c r="M23" s="122"/>
      <c r="N23" s="121"/>
      <c r="O23" s="197"/>
      <c r="P23" s="197"/>
      <c r="Q23" s="122"/>
      <c r="S23" s="397" t="s">
        <v>121</v>
      </c>
      <c r="T23" s="300" t="s">
        <v>148</v>
      </c>
      <c r="V23" s="212" t="s">
        <v>383</v>
      </c>
      <c r="W23" s="396"/>
      <c r="X23" s="396"/>
      <c r="Y23" s="396"/>
      <c r="Z23" s="396"/>
      <c r="AA23" s="396"/>
      <c r="AB23" s="396"/>
      <c r="AC23" s="396"/>
      <c r="AD23" s="396"/>
      <c r="AE23" s="396"/>
      <c r="AF23" s="396"/>
      <c r="AG23" s="396"/>
      <c r="AH23" s="301" t="s">
        <v>382</v>
      </c>
      <c r="AI23" s="71"/>
      <c r="AL23" s="200"/>
      <c r="AO23" s="261"/>
    </row>
    <row r="24" spans="1:41" s="118" customFormat="1" ht="14.25" customHeight="1" x14ac:dyDescent="0.15">
      <c r="A24" s="114"/>
      <c r="B24" s="177"/>
      <c r="E24" s="200"/>
      <c r="G24" s="129"/>
      <c r="H24" s="71"/>
      <c r="I24" s="71"/>
      <c r="J24" s="71"/>
      <c r="K24" s="121"/>
      <c r="L24" s="197"/>
      <c r="M24" s="122"/>
      <c r="N24" s="121"/>
      <c r="O24" s="197"/>
      <c r="P24" s="197"/>
      <c r="Q24" s="122"/>
      <c r="R24" s="130" t="s">
        <v>56</v>
      </c>
      <c r="S24" s="300" t="s">
        <v>313</v>
      </c>
      <c r="T24" s="300"/>
      <c r="U24" s="300"/>
      <c r="AH24" s="200"/>
      <c r="AI24" s="71"/>
      <c r="AL24" s="200"/>
      <c r="AO24" s="261"/>
    </row>
    <row r="25" spans="1:41" s="118" customFormat="1" ht="14.25" customHeight="1" x14ac:dyDescent="0.15">
      <c r="A25" s="114"/>
      <c r="B25" s="177"/>
      <c r="E25" s="200"/>
      <c r="G25" s="129"/>
      <c r="H25" s="71"/>
      <c r="I25" s="71"/>
      <c r="J25" s="71"/>
      <c r="K25" s="121"/>
      <c r="L25" s="197"/>
      <c r="M25" s="122"/>
      <c r="N25" s="121"/>
      <c r="O25" s="197"/>
      <c r="P25" s="197"/>
      <c r="Q25" s="122"/>
      <c r="S25" s="397" t="s">
        <v>121</v>
      </c>
      <c r="T25" s="300" t="s">
        <v>413</v>
      </c>
      <c r="U25" s="300"/>
      <c r="V25" s="300"/>
      <c r="W25" s="300"/>
      <c r="X25" s="300"/>
      <c r="AB25" s="397" t="s">
        <v>121</v>
      </c>
      <c r="AC25" s="300" t="s">
        <v>414</v>
      </c>
      <c r="AD25" s="300"/>
      <c r="AE25" s="300"/>
      <c r="AF25" s="300"/>
      <c r="AG25" s="300"/>
      <c r="AH25" s="200"/>
      <c r="AI25" s="71"/>
      <c r="AL25" s="200"/>
      <c r="AO25" s="261"/>
    </row>
    <row r="26" spans="1:41" s="118" customFormat="1" ht="14.25" customHeight="1" x14ac:dyDescent="0.15">
      <c r="A26" s="114"/>
      <c r="B26" s="177"/>
      <c r="E26" s="200"/>
      <c r="G26" s="129"/>
      <c r="H26" s="71"/>
      <c r="I26" s="71"/>
      <c r="J26" s="71"/>
      <c r="K26" s="121"/>
      <c r="L26" s="197"/>
      <c r="M26" s="122"/>
      <c r="N26" s="121"/>
      <c r="O26" s="197"/>
      <c r="P26" s="197"/>
      <c r="Q26" s="122"/>
      <c r="R26" s="312"/>
      <c r="S26" s="397" t="s">
        <v>121</v>
      </c>
      <c r="T26" s="300" t="s">
        <v>608</v>
      </c>
      <c r="U26" s="300"/>
      <c r="AB26" s="397" t="s">
        <v>121</v>
      </c>
      <c r="AC26" s="300" t="s">
        <v>415</v>
      </c>
      <c r="AD26" s="300"/>
      <c r="AE26" s="300"/>
      <c r="AF26" s="300"/>
      <c r="AG26" s="300"/>
      <c r="AH26" s="301"/>
      <c r="AI26" s="71"/>
      <c r="AL26" s="200"/>
      <c r="AO26" s="261"/>
    </row>
    <row r="27" spans="1:41" s="118" customFormat="1" ht="14.25" customHeight="1" x14ac:dyDescent="0.15">
      <c r="A27" s="114"/>
      <c r="B27" s="177"/>
      <c r="E27" s="200"/>
      <c r="G27" s="129"/>
      <c r="H27" s="71"/>
      <c r="I27" s="71"/>
      <c r="J27" s="71"/>
      <c r="K27" s="121"/>
      <c r="L27" s="197"/>
      <c r="M27" s="122"/>
      <c r="N27" s="121"/>
      <c r="O27" s="197"/>
      <c r="P27" s="197"/>
      <c r="Q27" s="122"/>
      <c r="R27" s="312"/>
      <c r="S27" s="397" t="s">
        <v>121</v>
      </c>
      <c r="T27" s="300" t="s">
        <v>148</v>
      </c>
      <c r="V27" s="212" t="s">
        <v>383</v>
      </c>
      <c r="W27" s="1395"/>
      <c r="X27" s="1395"/>
      <c r="Y27" s="1395"/>
      <c r="Z27" s="1395"/>
      <c r="AA27" s="1395"/>
      <c r="AB27" s="1395"/>
      <c r="AC27" s="1395"/>
      <c r="AD27" s="1395"/>
      <c r="AE27" s="1395"/>
      <c r="AF27" s="1395"/>
      <c r="AG27" s="1395"/>
      <c r="AH27" s="301" t="s">
        <v>382</v>
      </c>
      <c r="AI27" s="71"/>
      <c r="AL27" s="200"/>
      <c r="AO27" s="261"/>
    </row>
    <row r="28" spans="1:41" s="118" customFormat="1" ht="14.25" customHeight="1" x14ac:dyDescent="0.15">
      <c r="A28" s="114"/>
      <c r="B28" s="246"/>
      <c r="C28" s="227"/>
      <c r="D28" s="227"/>
      <c r="E28" s="260"/>
      <c r="F28" s="227"/>
      <c r="G28" s="203"/>
      <c r="H28" s="201"/>
      <c r="I28" s="201"/>
      <c r="J28" s="201"/>
      <c r="K28" s="224"/>
      <c r="L28" s="225"/>
      <c r="M28" s="226"/>
      <c r="N28" s="224"/>
      <c r="O28" s="225"/>
      <c r="P28" s="225"/>
      <c r="Q28" s="226"/>
      <c r="R28" s="278" t="s">
        <v>56</v>
      </c>
      <c r="S28" s="302" t="s">
        <v>338</v>
      </c>
      <c r="T28" s="302"/>
      <c r="U28" s="302"/>
      <c r="V28" s="263" t="s">
        <v>383</v>
      </c>
      <c r="W28" s="1419"/>
      <c r="X28" s="1419"/>
      <c r="Y28" s="1419"/>
      <c r="Z28" s="1419"/>
      <c r="AA28" s="1419"/>
      <c r="AB28" s="1419"/>
      <c r="AC28" s="1419"/>
      <c r="AD28" s="1419"/>
      <c r="AE28" s="1419"/>
      <c r="AF28" s="1419"/>
      <c r="AG28" s="1419"/>
      <c r="AH28" s="303" t="s">
        <v>382</v>
      </c>
      <c r="AI28" s="201"/>
      <c r="AJ28" s="227"/>
      <c r="AK28" s="227"/>
      <c r="AL28" s="260"/>
      <c r="AM28" s="227"/>
      <c r="AN28" s="227"/>
      <c r="AO28" s="265"/>
    </row>
    <row r="29" spans="1:41" s="118" customFormat="1" ht="14.25" customHeight="1" x14ac:dyDescent="0.15">
      <c r="A29" s="114"/>
      <c r="B29" s="230" t="s">
        <v>613</v>
      </c>
      <c r="E29" s="200"/>
      <c r="F29" s="64" t="s">
        <v>144</v>
      </c>
      <c r="G29" s="200"/>
      <c r="K29" s="966" t="s">
        <v>153</v>
      </c>
      <c r="L29" s="918"/>
      <c r="M29" s="919"/>
      <c r="N29" s="966" t="s">
        <v>619</v>
      </c>
      <c r="O29" s="918"/>
      <c r="P29" s="918"/>
      <c r="Q29" s="919"/>
      <c r="R29" s="162" t="s">
        <v>621</v>
      </c>
      <c r="S29" s="9"/>
      <c r="T29" s="300"/>
      <c r="U29" s="300"/>
      <c r="V29" s="300"/>
      <c r="W29" s="300"/>
      <c r="X29" s="300"/>
      <c r="Y29" s="300"/>
      <c r="Z29" s="300"/>
      <c r="AA29" s="300"/>
      <c r="AB29" s="300"/>
      <c r="AC29" s="300"/>
      <c r="AD29" s="300"/>
      <c r="AE29" s="300"/>
      <c r="AF29" s="300"/>
      <c r="AG29" s="300"/>
      <c r="AH29" s="301"/>
      <c r="AI29" s="245" t="s">
        <v>121</v>
      </c>
      <c r="AJ29" s="118" t="s">
        <v>145</v>
      </c>
      <c r="AL29" s="200"/>
      <c r="AM29" s="73" t="s">
        <v>121</v>
      </c>
      <c r="AN29" s="118" t="s">
        <v>146</v>
      </c>
      <c r="AO29" s="261"/>
    </row>
    <row r="30" spans="1:41" s="118" customFormat="1" ht="14.25" customHeight="1" x14ac:dyDescent="0.15">
      <c r="A30" s="114"/>
      <c r="B30" s="966" t="s">
        <v>151</v>
      </c>
      <c r="C30" s="918"/>
      <c r="D30" s="918"/>
      <c r="E30" s="919"/>
      <c r="F30" s="397" t="s">
        <v>121</v>
      </c>
      <c r="G30" s="129">
        <v>4</v>
      </c>
      <c r="H30" s="397" t="s">
        <v>121</v>
      </c>
      <c r="I30" s="64" t="s">
        <v>379</v>
      </c>
      <c r="J30" s="129"/>
      <c r="K30" s="918" t="s">
        <v>154</v>
      </c>
      <c r="L30" s="918"/>
      <c r="M30" s="919"/>
      <c r="N30" s="966" t="s">
        <v>620</v>
      </c>
      <c r="O30" s="918"/>
      <c r="P30" s="918"/>
      <c r="Q30" s="919"/>
      <c r="R30" s="130" t="s">
        <v>56</v>
      </c>
      <c r="S30" s="300" t="s">
        <v>203</v>
      </c>
      <c r="T30" s="300"/>
      <c r="U30" s="300"/>
      <c r="V30" s="397" t="s">
        <v>121</v>
      </c>
      <c r="W30" s="300" t="s">
        <v>623</v>
      </c>
      <c r="X30" s="300"/>
      <c r="Y30" s="300"/>
      <c r="Z30" s="300"/>
      <c r="AA30" s="300"/>
      <c r="AB30" s="300"/>
      <c r="AC30" s="300"/>
      <c r="AD30" s="300"/>
      <c r="AE30" s="300"/>
      <c r="AF30" s="300"/>
      <c r="AG30" s="300"/>
      <c r="AH30" s="301"/>
      <c r="AI30" s="245" t="s">
        <v>121</v>
      </c>
      <c r="AJ30" s="118" t="s">
        <v>157</v>
      </c>
      <c r="AL30" s="200"/>
      <c r="AM30" s="73" t="s">
        <v>121</v>
      </c>
      <c r="AN30" s="118" t="s">
        <v>147</v>
      </c>
      <c r="AO30" s="261"/>
    </row>
    <row r="31" spans="1:41" s="118" customFormat="1" ht="14.25" customHeight="1" x14ac:dyDescent="0.15">
      <c r="A31" s="114"/>
      <c r="B31" s="966" t="s">
        <v>152</v>
      </c>
      <c r="C31" s="918"/>
      <c r="D31" s="918"/>
      <c r="E31" s="919"/>
      <c r="F31" s="397" t="s">
        <v>121</v>
      </c>
      <c r="G31" s="129">
        <v>3</v>
      </c>
      <c r="H31" s="397" t="s">
        <v>121</v>
      </c>
      <c r="I31" s="64" t="s">
        <v>380</v>
      </c>
      <c r="J31" s="129"/>
      <c r="K31" s="121"/>
      <c r="L31" s="197"/>
      <c r="M31" s="122"/>
      <c r="N31" s="121"/>
      <c r="O31" s="197"/>
      <c r="P31" s="197"/>
      <c r="Q31" s="122"/>
      <c r="R31" s="312"/>
      <c r="S31" s="9"/>
      <c r="T31" s="300"/>
      <c r="U31" s="300"/>
      <c r="V31" s="397" t="s">
        <v>121</v>
      </c>
      <c r="W31" s="300" t="s">
        <v>622</v>
      </c>
      <c r="X31" s="300"/>
      <c r="Y31" s="300"/>
      <c r="Z31" s="300"/>
      <c r="AA31" s="300"/>
      <c r="AB31" s="300"/>
      <c r="AC31" s="300"/>
      <c r="AD31" s="300"/>
      <c r="AE31" s="300"/>
      <c r="AF31" s="300"/>
      <c r="AG31" s="300"/>
      <c r="AH31" s="301"/>
      <c r="AI31" s="245" t="s">
        <v>121</v>
      </c>
      <c r="AJ31" s="118" t="s">
        <v>122</v>
      </c>
      <c r="AL31" s="200"/>
      <c r="AO31" s="261"/>
    </row>
    <row r="32" spans="1:41" s="118" customFormat="1" ht="14.25" customHeight="1" x14ac:dyDescent="0.15">
      <c r="A32" s="114"/>
      <c r="B32" s="1318" t="s">
        <v>614</v>
      </c>
      <c r="C32" s="1319"/>
      <c r="D32" s="1319"/>
      <c r="E32" s="1320"/>
      <c r="F32" s="397" t="s">
        <v>121</v>
      </c>
      <c r="G32" s="129">
        <v>2</v>
      </c>
      <c r="H32" s="397" t="s">
        <v>121</v>
      </c>
      <c r="I32" s="64" t="s">
        <v>191</v>
      </c>
      <c r="J32" s="129"/>
      <c r="K32" s="121"/>
      <c r="L32" s="197"/>
      <c r="M32" s="122"/>
      <c r="N32" s="121"/>
      <c r="O32" s="197"/>
      <c r="P32" s="197"/>
      <c r="Q32" s="122"/>
      <c r="R32" s="312"/>
      <c r="S32" s="9"/>
      <c r="T32" s="300"/>
      <c r="U32" s="300"/>
      <c r="V32" s="397" t="s">
        <v>121</v>
      </c>
      <c r="W32" s="300" t="s">
        <v>624</v>
      </c>
      <c r="X32" s="300"/>
      <c r="Y32" s="1396"/>
      <c r="Z32" s="1396"/>
      <c r="AA32" s="1396"/>
      <c r="AB32" s="1396"/>
      <c r="AC32" s="1396"/>
      <c r="AD32" s="1396"/>
      <c r="AE32" s="1396"/>
      <c r="AF32" s="1396"/>
      <c r="AG32" s="1396"/>
      <c r="AH32" s="301" t="s">
        <v>382</v>
      </c>
      <c r="AI32" s="245" t="s">
        <v>121</v>
      </c>
      <c r="AJ32" s="118" t="s">
        <v>738</v>
      </c>
      <c r="AL32" s="200"/>
      <c r="AO32" s="261"/>
    </row>
    <row r="33" spans="1:41" s="118" customFormat="1" ht="14.25" customHeight="1" x14ac:dyDescent="0.15">
      <c r="A33" s="114"/>
      <c r="B33" s="177"/>
      <c r="C33" s="197"/>
      <c r="D33" s="197"/>
      <c r="E33" s="122"/>
      <c r="F33" s="397" t="s">
        <v>121</v>
      </c>
      <c r="G33" s="129">
        <v>1</v>
      </c>
      <c r="H33" s="397" t="s">
        <v>121</v>
      </c>
      <c r="I33" s="64" t="s">
        <v>381</v>
      </c>
      <c r="J33" s="129"/>
      <c r="K33" s="121"/>
      <c r="L33" s="197"/>
      <c r="M33" s="122"/>
      <c r="N33" s="121"/>
      <c r="O33" s="197"/>
      <c r="P33" s="197"/>
      <c r="Q33" s="122"/>
      <c r="R33" s="130" t="s">
        <v>56</v>
      </c>
      <c r="S33" s="300" t="s">
        <v>313</v>
      </c>
      <c r="T33" s="300"/>
      <c r="U33" s="300"/>
      <c r="V33" s="397" t="s">
        <v>121</v>
      </c>
      <c r="W33" s="300" t="s">
        <v>788</v>
      </c>
      <c r="X33" s="300"/>
      <c r="Y33" s="300"/>
      <c r="Z33" s="300"/>
      <c r="AA33" s="300"/>
      <c r="AB33" s="300"/>
      <c r="AC33" s="300"/>
      <c r="AD33" s="300"/>
      <c r="AE33" s="300"/>
      <c r="AF33" s="300"/>
      <c r="AG33" s="300"/>
      <c r="AH33" s="301"/>
      <c r="AI33" s="245" t="s">
        <v>121</v>
      </c>
      <c r="AJ33" s="957"/>
      <c r="AK33" s="957"/>
      <c r="AL33" s="958"/>
      <c r="AO33" s="261"/>
    </row>
    <row r="34" spans="1:41" s="118" customFormat="1" ht="14.25" customHeight="1" x14ac:dyDescent="0.15">
      <c r="A34" s="114"/>
      <c r="B34" s="245" t="s">
        <v>121</v>
      </c>
      <c r="C34" s="118" t="s">
        <v>749</v>
      </c>
      <c r="E34" s="200"/>
      <c r="G34" s="129"/>
      <c r="H34" s="71"/>
      <c r="I34" s="71"/>
      <c r="J34" s="71"/>
      <c r="K34" s="121"/>
      <c r="L34" s="197"/>
      <c r="M34" s="122"/>
      <c r="N34" s="121"/>
      <c r="O34" s="197"/>
      <c r="P34" s="197"/>
      <c r="Q34" s="122"/>
      <c r="R34" s="312"/>
      <c r="S34" s="9"/>
      <c r="T34" s="300"/>
      <c r="U34" s="300"/>
      <c r="V34" s="397" t="s">
        <v>121</v>
      </c>
      <c r="W34" s="300" t="s">
        <v>625</v>
      </c>
      <c r="X34" s="300"/>
      <c r="Y34" s="300"/>
      <c r="Z34" s="300"/>
      <c r="AA34" s="300"/>
      <c r="AB34" s="300"/>
      <c r="AC34" s="397" t="s">
        <v>121</v>
      </c>
      <c r="AD34" s="300" t="s">
        <v>626</v>
      </c>
      <c r="AE34" s="300"/>
      <c r="AF34" s="300"/>
      <c r="AG34" s="300"/>
      <c r="AH34" s="301"/>
      <c r="AI34" s="71"/>
      <c r="AL34" s="200"/>
      <c r="AO34" s="261"/>
    </row>
    <row r="35" spans="1:41" s="118" customFormat="1" ht="14.25" customHeight="1" x14ac:dyDescent="0.15">
      <c r="A35" s="114"/>
      <c r="B35" s="1406"/>
      <c r="C35" s="1112"/>
      <c r="D35" s="1112"/>
      <c r="E35" s="1347"/>
      <c r="G35" s="129"/>
      <c r="H35" s="71"/>
      <c r="I35" s="71"/>
      <c r="J35" s="71"/>
      <c r="K35" s="121"/>
      <c r="L35" s="197"/>
      <c r="M35" s="122"/>
      <c r="N35" s="121"/>
      <c r="O35" s="197"/>
      <c r="P35" s="197"/>
      <c r="Q35" s="122"/>
      <c r="R35" s="312"/>
      <c r="S35" s="9"/>
      <c r="T35" s="300"/>
      <c r="U35" s="300"/>
      <c r="V35" s="397" t="s">
        <v>121</v>
      </c>
      <c r="W35" s="300" t="s">
        <v>624</v>
      </c>
      <c r="X35" s="300"/>
      <c r="Y35" s="1396"/>
      <c r="Z35" s="1396"/>
      <c r="AA35" s="1396"/>
      <c r="AB35" s="1396"/>
      <c r="AC35" s="1396"/>
      <c r="AD35" s="1396"/>
      <c r="AE35" s="1396"/>
      <c r="AF35" s="1396"/>
      <c r="AG35" s="1396"/>
      <c r="AH35" s="301" t="s">
        <v>382</v>
      </c>
      <c r="AI35" s="71"/>
      <c r="AL35" s="200"/>
      <c r="AO35" s="261"/>
    </row>
    <row r="36" spans="1:41" s="118" customFormat="1" ht="14.25" customHeight="1" x14ac:dyDescent="0.15">
      <c r="A36" s="114"/>
      <c r="B36" s="177"/>
      <c r="E36" s="200"/>
      <c r="G36" s="129"/>
      <c r="H36" s="71"/>
      <c r="I36" s="71"/>
      <c r="J36" s="71"/>
      <c r="K36" s="121"/>
      <c r="L36" s="197"/>
      <c r="M36" s="122"/>
      <c r="N36" s="121"/>
      <c r="O36" s="197"/>
      <c r="P36" s="197"/>
      <c r="Q36" s="122"/>
      <c r="R36" s="162" t="s">
        <v>627</v>
      </c>
      <c r="S36" s="9"/>
      <c r="T36" s="300"/>
      <c r="U36" s="300"/>
      <c r="V36" s="300"/>
      <c r="W36" s="300"/>
      <c r="X36" s="300"/>
      <c r="Y36" s="300"/>
      <c r="Z36" s="300"/>
      <c r="AA36" s="300"/>
      <c r="AB36" s="300"/>
      <c r="AC36" s="300"/>
      <c r="AD36" s="300"/>
      <c r="AE36" s="300"/>
      <c r="AF36" s="300"/>
      <c r="AG36" s="300"/>
      <c r="AH36" s="301"/>
      <c r="AI36" s="71"/>
      <c r="AL36" s="200"/>
      <c r="AO36" s="261"/>
    </row>
    <row r="37" spans="1:41" s="118" customFormat="1" ht="14.25" customHeight="1" x14ac:dyDescent="0.15">
      <c r="A37" s="114"/>
      <c r="B37" s="177"/>
      <c r="E37" s="200"/>
      <c r="G37" s="129"/>
      <c r="H37" s="71"/>
      <c r="I37" s="71"/>
      <c r="J37" s="71"/>
      <c r="K37" s="121"/>
      <c r="L37" s="197"/>
      <c r="M37" s="122"/>
      <c r="N37" s="121"/>
      <c r="O37" s="197"/>
      <c r="P37" s="197"/>
      <c r="Q37" s="122"/>
      <c r="R37" s="130" t="s">
        <v>56</v>
      </c>
      <c r="S37" s="300" t="s">
        <v>203</v>
      </c>
      <c r="T37" s="300"/>
      <c r="U37" s="300"/>
      <c r="V37" s="397" t="s">
        <v>121</v>
      </c>
      <c r="W37" s="300" t="s">
        <v>316</v>
      </c>
      <c r="X37" s="300"/>
      <c r="Y37" s="300"/>
      <c r="Z37" s="300"/>
      <c r="AA37" s="300"/>
      <c r="AB37" s="300"/>
      <c r="AC37" s="300"/>
      <c r="AD37" s="397" t="s">
        <v>121</v>
      </c>
      <c r="AE37" s="300" t="s">
        <v>148</v>
      </c>
      <c r="AF37" s="300"/>
      <c r="AG37" s="300"/>
      <c r="AH37" s="301"/>
      <c r="AI37" s="71"/>
      <c r="AL37" s="200"/>
      <c r="AO37" s="261"/>
    </row>
    <row r="38" spans="1:41" s="118" customFormat="1" ht="14.25" customHeight="1" x14ac:dyDescent="0.15">
      <c r="A38" s="114"/>
      <c r="B38" s="177"/>
      <c r="E38" s="200"/>
      <c r="G38" s="129"/>
      <c r="H38" s="71"/>
      <c r="I38" s="71"/>
      <c r="J38" s="71"/>
      <c r="K38" s="121"/>
      <c r="L38" s="197"/>
      <c r="M38" s="122"/>
      <c r="N38" s="121"/>
      <c r="O38" s="197"/>
      <c r="P38" s="197"/>
      <c r="Q38" s="122"/>
      <c r="R38" s="130" t="s">
        <v>56</v>
      </c>
      <c r="S38" s="300" t="s">
        <v>313</v>
      </c>
      <c r="T38" s="300"/>
      <c r="U38" s="300"/>
      <c r="V38" s="397" t="s">
        <v>121</v>
      </c>
      <c r="W38" s="300" t="s">
        <v>788</v>
      </c>
      <c r="X38" s="300"/>
      <c r="Y38" s="300"/>
      <c r="Z38" s="300"/>
      <c r="AA38" s="300"/>
      <c r="AB38" s="300"/>
      <c r="AC38" s="300"/>
      <c r="AD38" s="300"/>
      <c r="AE38" s="300"/>
      <c r="AF38" s="300"/>
      <c r="AG38" s="300"/>
      <c r="AH38" s="301"/>
      <c r="AI38" s="71"/>
      <c r="AL38" s="200"/>
      <c r="AO38" s="261"/>
    </row>
    <row r="39" spans="1:41" s="118" customFormat="1" ht="14.25" customHeight="1" x14ac:dyDescent="0.15">
      <c r="A39" s="114"/>
      <c r="B39" s="246"/>
      <c r="C39" s="227"/>
      <c r="D39" s="227"/>
      <c r="E39" s="260"/>
      <c r="F39" s="227"/>
      <c r="G39" s="203"/>
      <c r="H39" s="201"/>
      <c r="I39" s="201"/>
      <c r="J39" s="201"/>
      <c r="K39" s="224"/>
      <c r="L39" s="225"/>
      <c r="M39" s="226"/>
      <c r="N39" s="224"/>
      <c r="O39" s="225"/>
      <c r="P39" s="225"/>
      <c r="Q39" s="226"/>
      <c r="R39" s="278" t="s">
        <v>56</v>
      </c>
      <c r="S39" s="302" t="s">
        <v>314</v>
      </c>
      <c r="T39" s="302"/>
      <c r="U39" s="302"/>
      <c r="V39" s="400" t="s">
        <v>121</v>
      </c>
      <c r="W39" s="302" t="s">
        <v>317</v>
      </c>
      <c r="X39" s="302"/>
      <c r="Y39" s="302"/>
      <c r="Z39" s="302"/>
      <c r="AA39" s="302"/>
      <c r="AB39" s="302"/>
      <c r="AC39" s="302"/>
      <c r="AD39" s="302"/>
      <c r="AE39" s="302"/>
      <c r="AF39" s="302"/>
      <c r="AG39" s="302"/>
      <c r="AH39" s="303"/>
      <c r="AI39" s="201"/>
      <c r="AJ39" s="227"/>
      <c r="AK39" s="227"/>
      <c r="AL39" s="260"/>
      <c r="AM39" s="227"/>
      <c r="AN39" s="227"/>
      <c r="AO39" s="265"/>
    </row>
    <row r="40" spans="1:41" s="118" customFormat="1" ht="14.25" customHeight="1" x14ac:dyDescent="0.15">
      <c r="A40" s="114"/>
      <c r="B40" s="230" t="s">
        <v>615</v>
      </c>
      <c r="E40" s="200"/>
      <c r="F40" s="1397"/>
      <c r="G40" s="1398"/>
      <c r="H40" s="1397"/>
      <c r="I40" s="1403"/>
      <c r="J40" s="1398"/>
      <c r="K40" s="966" t="s">
        <v>319</v>
      </c>
      <c r="L40" s="918"/>
      <c r="M40" s="919"/>
      <c r="N40" s="1397"/>
      <c r="O40" s="1403"/>
      <c r="P40" s="1403"/>
      <c r="Q40" s="1398"/>
      <c r="R40" s="397" t="s">
        <v>121</v>
      </c>
      <c r="S40" s="300" t="s">
        <v>628</v>
      </c>
      <c r="T40" s="300"/>
      <c r="U40" s="300"/>
      <c r="V40" s="300"/>
      <c r="W40" s="300"/>
      <c r="X40" s="397" t="s">
        <v>121</v>
      </c>
      <c r="Y40" s="300" t="s">
        <v>631</v>
      </c>
      <c r="Z40" s="300"/>
      <c r="AA40" s="300"/>
      <c r="AB40" s="300"/>
      <c r="AC40" s="300"/>
      <c r="AD40" s="300"/>
      <c r="AE40" s="300"/>
      <c r="AF40" s="300"/>
      <c r="AG40" s="300"/>
      <c r="AH40" s="301"/>
      <c r="AI40" s="245" t="s">
        <v>121</v>
      </c>
      <c r="AJ40" s="118" t="s">
        <v>145</v>
      </c>
      <c r="AL40" s="200"/>
      <c r="AM40" s="73" t="s">
        <v>121</v>
      </c>
      <c r="AN40" s="118" t="s">
        <v>146</v>
      </c>
      <c r="AO40" s="261"/>
    </row>
    <row r="41" spans="1:41" s="118" customFormat="1" ht="14.25" customHeight="1" x14ac:dyDescent="0.15">
      <c r="A41" s="114"/>
      <c r="B41" s="966" t="s">
        <v>318</v>
      </c>
      <c r="C41" s="918"/>
      <c r="D41" s="918"/>
      <c r="E41" s="919"/>
      <c r="F41" s="1399"/>
      <c r="G41" s="1400"/>
      <c r="H41" s="1399"/>
      <c r="I41" s="1404"/>
      <c r="J41" s="1400"/>
      <c r="K41" s="224"/>
      <c r="L41" s="225"/>
      <c r="M41" s="226"/>
      <c r="N41" s="1399"/>
      <c r="O41" s="1404"/>
      <c r="P41" s="1404"/>
      <c r="Q41" s="1400"/>
      <c r="R41" s="241" t="s">
        <v>121</v>
      </c>
      <c r="S41" s="302" t="s">
        <v>629</v>
      </c>
      <c r="T41" s="302"/>
      <c r="U41" s="302"/>
      <c r="V41" s="302"/>
      <c r="W41" s="302"/>
      <c r="X41" s="400" t="s">
        <v>121</v>
      </c>
      <c r="Y41" s="302" t="s">
        <v>630</v>
      </c>
      <c r="Z41" s="302"/>
      <c r="AA41" s="302"/>
      <c r="AB41" s="302"/>
      <c r="AC41" s="302"/>
      <c r="AD41" s="400" t="s">
        <v>121</v>
      </c>
      <c r="AE41" s="302" t="s">
        <v>148</v>
      </c>
      <c r="AF41" s="302"/>
      <c r="AG41" s="302"/>
      <c r="AH41" s="303"/>
      <c r="AI41" s="245" t="s">
        <v>121</v>
      </c>
      <c r="AJ41" s="118" t="s">
        <v>157</v>
      </c>
      <c r="AL41" s="200"/>
      <c r="AM41" s="73" t="s">
        <v>121</v>
      </c>
      <c r="AN41" s="118" t="s">
        <v>147</v>
      </c>
      <c r="AO41" s="261"/>
    </row>
    <row r="42" spans="1:41" s="118" customFormat="1" ht="14.25" customHeight="1" x14ac:dyDescent="0.15">
      <c r="A42" s="114"/>
      <c r="B42" s="1318" t="s">
        <v>616</v>
      </c>
      <c r="C42" s="1319"/>
      <c r="D42" s="1319"/>
      <c r="E42" s="1320"/>
      <c r="F42" s="1399"/>
      <c r="G42" s="1400"/>
      <c r="H42" s="1399"/>
      <c r="I42" s="1404"/>
      <c r="J42" s="1400"/>
      <c r="K42" s="966" t="s">
        <v>320</v>
      </c>
      <c r="L42" s="918"/>
      <c r="M42" s="919"/>
      <c r="N42" s="1399"/>
      <c r="O42" s="1404"/>
      <c r="P42" s="1404"/>
      <c r="Q42" s="1400"/>
      <c r="R42" s="397" t="s">
        <v>121</v>
      </c>
      <c r="S42" s="300" t="s">
        <v>632</v>
      </c>
      <c r="T42" s="300"/>
      <c r="U42" s="300"/>
      <c r="V42" s="300"/>
      <c r="W42" s="300"/>
      <c r="X42" s="300"/>
      <c r="Y42" s="300"/>
      <c r="Z42" s="300"/>
      <c r="AA42" s="300"/>
      <c r="AB42" s="300"/>
      <c r="AC42" s="300"/>
      <c r="AD42" s="300"/>
      <c r="AE42" s="300"/>
      <c r="AF42" s="300"/>
      <c r="AG42" s="300"/>
      <c r="AH42" s="312"/>
      <c r="AI42" s="245" t="s">
        <v>121</v>
      </c>
      <c r="AJ42" s="118" t="s">
        <v>122</v>
      </c>
      <c r="AL42" s="200"/>
      <c r="AO42" s="261"/>
    </row>
    <row r="43" spans="1:41" s="118" customFormat="1" ht="14.25" customHeight="1" x14ac:dyDescent="0.15">
      <c r="A43" s="114"/>
      <c r="B43" s="1413" t="s">
        <v>617</v>
      </c>
      <c r="C43" s="1414"/>
      <c r="D43" s="1414"/>
      <c r="E43" s="1415"/>
      <c r="F43" s="1399"/>
      <c r="G43" s="1400"/>
      <c r="H43" s="1399"/>
      <c r="I43" s="1404"/>
      <c r="J43" s="1400"/>
      <c r="K43" s="121"/>
      <c r="L43" s="197"/>
      <c r="M43" s="122"/>
      <c r="N43" s="1399"/>
      <c r="O43" s="1404"/>
      <c r="P43" s="1404"/>
      <c r="Q43" s="1400"/>
      <c r="R43" s="397" t="s">
        <v>121</v>
      </c>
      <c r="S43" s="300" t="s">
        <v>633</v>
      </c>
      <c r="T43" s="300"/>
      <c r="U43" s="300"/>
      <c r="V43" s="300"/>
      <c r="W43" s="300"/>
      <c r="X43" s="300"/>
      <c r="Y43" s="300"/>
      <c r="Z43" s="300"/>
      <c r="AA43" s="300"/>
      <c r="AB43" s="300"/>
      <c r="AC43" s="300"/>
      <c r="AD43" s="300"/>
      <c r="AE43" s="300"/>
      <c r="AF43" s="300"/>
      <c r="AG43" s="300"/>
      <c r="AH43" s="301"/>
      <c r="AI43" s="245" t="s">
        <v>121</v>
      </c>
      <c r="AJ43" s="118" t="s">
        <v>411</v>
      </c>
      <c r="AL43" s="200"/>
      <c r="AO43" s="261"/>
    </row>
    <row r="44" spans="1:41" s="118" customFormat="1" ht="14.25" customHeight="1" x14ac:dyDescent="0.15">
      <c r="A44" s="114"/>
      <c r="B44" s="405"/>
      <c r="C44" s="126"/>
      <c r="D44" s="126"/>
      <c r="E44" s="406"/>
      <c r="F44" s="1401"/>
      <c r="G44" s="1402"/>
      <c r="H44" s="1401"/>
      <c r="I44" s="1405"/>
      <c r="J44" s="1402"/>
      <c r="K44" s="224"/>
      <c r="L44" s="225"/>
      <c r="M44" s="226"/>
      <c r="N44" s="1401"/>
      <c r="O44" s="1405"/>
      <c r="P44" s="1405"/>
      <c r="Q44" s="1402"/>
      <c r="R44" s="400" t="s">
        <v>121</v>
      </c>
      <c r="S44" s="302" t="s">
        <v>148</v>
      </c>
      <c r="T44" s="302"/>
      <c r="U44" s="384" t="s">
        <v>700</v>
      </c>
      <c r="V44" s="302"/>
      <c r="W44" s="302"/>
      <c r="X44" s="302"/>
      <c r="Y44" s="302"/>
      <c r="Z44" s="302"/>
      <c r="AA44" s="302"/>
      <c r="AB44" s="302"/>
      <c r="AC44" s="302"/>
      <c r="AD44" s="302"/>
      <c r="AE44" s="302"/>
      <c r="AF44" s="302"/>
      <c r="AG44" s="302"/>
      <c r="AH44" s="303"/>
      <c r="AI44" s="245" t="s">
        <v>121</v>
      </c>
      <c r="AJ44" s="957"/>
      <c r="AK44" s="957"/>
      <c r="AL44" s="958"/>
      <c r="AM44" s="246"/>
      <c r="AN44" s="227"/>
      <c r="AO44" s="265"/>
    </row>
    <row r="45" spans="1:41" s="118" customFormat="1" ht="14.25" customHeight="1" x14ac:dyDescent="0.15">
      <c r="A45" s="114"/>
      <c r="B45" s="245" t="s">
        <v>121</v>
      </c>
      <c r="C45" s="118" t="s">
        <v>749</v>
      </c>
      <c r="E45" s="200"/>
      <c r="F45" s="64" t="s">
        <v>144</v>
      </c>
      <c r="G45" s="200"/>
      <c r="K45" s="966" t="s">
        <v>171</v>
      </c>
      <c r="L45" s="918"/>
      <c r="M45" s="919"/>
      <c r="N45" s="966" t="s">
        <v>635</v>
      </c>
      <c r="O45" s="918"/>
      <c r="P45" s="918"/>
      <c r="Q45" s="919"/>
      <c r="R45" s="130" t="s">
        <v>56</v>
      </c>
      <c r="S45" s="300" t="s">
        <v>49</v>
      </c>
      <c r="T45" s="300"/>
      <c r="U45" s="300"/>
      <c r="V45" s="300"/>
      <c r="W45" s="300"/>
      <c r="X45" s="300"/>
      <c r="Y45" s="300"/>
      <c r="Z45" s="300"/>
      <c r="AA45" s="300"/>
      <c r="AB45" s="300"/>
      <c r="AC45" s="300"/>
      <c r="AD45" s="300"/>
      <c r="AE45" s="300"/>
      <c r="AF45" s="300"/>
      <c r="AG45" s="300"/>
      <c r="AH45" s="301"/>
      <c r="AI45" s="71"/>
      <c r="AL45" s="200"/>
      <c r="AM45" s="73" t="s">
        <v>121</v>
      </c>
      <c r="AN45" s="118" t="s">
        <v>146</v>
      </c>
      <c r="AO45" s="261"/>
    </row>
    <row r="46" spans="1:41" s="118" customFormat="1" ht="14.25" customHeight="1" x14ac:dyDescent="0.15">
      <c r="A46" s="114"/>
      <c r="B46" s="1406"/>
      <c r="C46" s="1112"/>
      <c r="D46" s="1112"/>
      <c r="E46" s="1347"/>
      <c r="F46" s="397" t="s">
        <v>121</v>
      </c>
      <c r="G46" s="129">
        <v>3</v>
      </c>
      <c r="H46" s="397" t="s">
        <v>121</v>
      </c>
      <c r="I46" s="64" t="s">
        <v>379</v>
      </c>
      <c r="J46" s="129"/>
      <c r="K46" s="1412" t="s">
        <v>634</v>
      </c>
      <c r="L46" s="1062"/>
      <c r="M46" s="1063"/>
      <c r="N46" s="966" t="s">
        <v>636</v>
      </c>
      <c r="O46" s="918"/>
      <c r="P46" s="918"/>
      <c r="Q46" s="919"/>
      <c r="R46" s="312"/>
      <c r="S46" s="397" t="s">
        <v>121</v>
      </c>
      <c r="T46" s="967" t="s">
        <v>1002</v>
      </c>
      <c r="U46" s="967"/>
      <c r="V46" s="967"/>
      <c r="W46" s="967"/>
      <c r="X46" s="967"/>
      <c r="Y46" s="967"/>
      <c r="Z46" s="967"/>
      <c r="AA46" s="967"/>
      <c r="AB46" s="967"/>
      <c r="AC46" s="967"/>
      <c r="AD46" s="967"/>
      <c r="AE46" s="967"/>
      <c r="AF46" s="967"/>
      <c r="AG46" s="967"/>
      <c r="AH46" s="968"/>
      <c r="AI46" s="71"/>
      <c r="AL46" s="200"/>
      <c r="AM46" s="73" t="s">
        <v>121</v>
      </c>
      <c r="AN46" s="118" t="s">
        <v>147</v>
      </c>
      <c r="AO46" s="261"/>
    </row>
    <row r="47" spans="1:41" s="118" customFormat="1" ht="14.25" customHeight="1" x14ac:dyDescent="0.15">
      <c r="A47" s="114"/>
      <c r="B47" s="177"/>
      <c r="E47" s="200"/>
      <c r="F47" s="397" t="s">
        <v>121</v>
      </c>
      <c r="G47" s="129">
        <v>2</v>
      </c>
      <c r="H47" s="397" t="s">
        <v>121</v>
      </c>
      <c r="I47" s="64" t="s">
        <v>380</v>
      </c>
      <c r="J47" s="129"/>
      <c r="K47" s="1061"/>
      <c r="L47" s="1062"/>
      <c r="M47" s="1063"/>
      <c r="N47" s="1162" t="s">
        <v>637</v>
      </c>
      <c r="O47" s="1381"/>
      <c r="P47" s="1381"/>
      <c r="Q47" s="1163"/>
      <c r="R47" s="312"/>
      <c r="S47" s="397" t="s">
        <v>121</v>
      </c>
      <c r="T47" s="967" t="s">
        <v>1003</v>
      </c>
      <c r="U47" s="967"/>
      <c r="V47" s="967"/>
      <c r="W47" s="967"/>
      <c r="X47" s="967"/>
      <c r="Y47" s="967"/>
      <c r="Z47" s="967"/>
      <c r="AA47" s="967"/>
      <c r="AB47" s="967"/>
      <c r="AC47" s="967"/>
      <c r="AD47" s="967"/>
      <c r="AE47" s="967"/>
      <c r="AF47" s="967"/>
      <c r="AG47" s="967"/>
      <c r="AH47" s="968"/>
      <c r="AI47" s="71"/>
      <c r="AL47" s="200"/>
      <c r="AO47" s="261"/>
    </row>
    <row r="48" spans="1:41" s="118" customFormat="1" ht="14.25" customHeight="1" x14ac:dyDescent="0.15">
      <c r="A48" s="114"/>
      <c r="B48" s="177"/>
      <c r="E48" s="200"/>
      <c r="F48" s="397" t="s">
        <v>121</v>
      </c>
      <c r="G48" s="129">
        <v>1</v>
      </c>
      <c r="H48" s="397" t="s">
        <v>121</v>
      </c>
      <c r="I48" s="64" t="s">
        <v>191</v>
      </c>
      <c r="J48" s="129"/>
      <c r="K48" s="121"/>
      <c r="L48" s="197"/>
      <c r="M48" s="122"/>
      <c r="N48" s="1162"/>
      <c r="O48" s="1381"/>
      <c r="P48" s="1381"/>
      <c r="Q48" s="1163"/>
      <c r="R48" s="130" t="s">
        <v>56</v>
      </c>
      <c r="S48" s="300" t="s">
        <v>181</v>
      </c>
      <c r="T48" s="300"/>
      <c r="U48" s="300"/>
      <c r="V48" s="312" t="s">
        <v>383</v>
      </c>
      <c r="W48" s="1395"/>
      <c r="X48" s="1395"/>
      <c r="Y48" s="1395"/>
      <c r="Z48" s="1395"/>
      <c r="AA48" s="1395"/>
      <c r="AB48" s="1395"/>
      <c r="AC48" s="1395"/>
      <c r="AD48" s="1395"/>
      <c r="AE48" s="1395"/>
      <c r="AF48" s="1395"/>
      <c r="AG48" s="1395"/>
      <c r="AH48" s="301" t="s">
        <v>382</v>
      </c>
      <c r="AI48" s="71"/>
      <c r="AL48" s="200"/>
      <c r="AO48" s="261"/>
    </row>
    <row r="49" spans="1:41" s="118" customFormat="1" ht="14.25" customHeight="1" x14ac:dyDescent="0.15">
      <c r="A49" s="114"/>
      <c r="B49" s="177"/>
      <c r="E49" s="200"/>
      <c r="G49" s="129"/>
      <c r="H49" s="397" t="s">
        <v>121</v>
      </c>
      <c r="I49" s="64" t="s">
        <v>381</v>
      </c>
      <c r="J49" s="129"/>
      <c r="K49" s="121"/>
      <c r="L49" s="197"/>
      <c r="M49" s="122"/>
      <c r="N49" s="121"/>
      <c r="O49" s="197"/>
      <c r="P49" s="197"/>
      <c r="Q49" s="122"/>
      <c r="R49" s="312"/>
      <c r="S49" s="300"/>
      <c r="T49" s="300"/>
      <c r="U49" s="300"/>
      <c r="V49" s="300"/>
      <c r="W49" s="300"/>
      <c r="X49" s="300"/>
      <c r="Y49" s="300"/>
      <c r="Z49" s="300"/>
      <c r="AA49" s="300"/>
      <c r="AB49" s="300"/>
      <c r="AC49" s="300"/>
      <c r="AD49" s="300"/>
      <c r="AE49" s="300"/>
      <c r="AF49" s="300"/>
      <c r="AG49" s="300"/>
      <c r="AH49" s="301"/>
      <c r="AI49" s="71"/>
      <c r="AL49" s="200"/>
      <c r="AO49" s="261"/>
    </row>
    <row r="50" spans="1:41" s="118" customFormat="1" ht="14.25" customHeight="1" x14ac:dyDescent="0.15">
      <c r="A50" s="114"/>
      <c r="B50" s="233" t="s">
        <v>132</v>
      </c>
      <c r="C50" s="202"/>
      <c r="D50" s="202"/>
      <c r="E50" s="234"/>
      <c r="F50" s="1386" t="s">
        <v>389</v>
      </c>
      <c r="G50" s="1387"/>
      <c r="H50" s="202"/>
      <c r="I50" s="202"/>
      <c r="J50" s="202"/>
      <c r="K50" s="962" t="s">
        <v>158</v>
      </c>
      <c r="L50" s="963"/>
      <c r="M50" s="964"/>
      <c r="N50" s="962" t="s">
        <v>514</v>
      </c>
      <c r="O50" s="963"/>
      <c r="P50" s="963"/>
      <c r="Q50" s="964"/>
      <c r="R50" s="366" t="s">
        <v>121</v>
      </c>
      <c r="S50" s="202" t="s">
        <v>162</v>
      </c>
      <c r="T50" s="202"/>
      <c r="U50" s="202"/>
      <c r="V50" s="202"/>
      <c r="W50" s="285"/>
      <c r="X50" s="285"/>
      <c r="Y50" s="285"/>
      <c r="Z50" s="202"/>
      <c r="AA50" s="202"/>
      <c r="AB50" s="202"/>
      <c r="AC50" s="285"/>
      <c r="AD50" s="285"/>
      <c r="AE50" s="285"/>
      <c r="AF50" s="285"/>
      <c r="AG50" s="202"/>
      <c r="AH50" s="286"/>
      <c r="AI50" s="310" t="s">
        <v>121</v>
      </c>
      <c r="AJ50" s="202" t="s">
        <v>145</v>
      </c>
      <c r="AK50" s="202"/>
      <c r="AL50" s="234"/>
      <c r="AM50" s="125" t="s">
        <v>121</v>
      </c>
      <c r="AN50" s="202" t="s">
        <v>146</v>
      </c>
      <c r="AO50" s="379"/>
    </row>
    <row r="51" spans="1:41" s="118" customFormat="1" ht="14.25" customHeight="1" x14ac:dyDescent="0.15">
      <c r="A51" s="114"/>
      <c r="B51" s="966" t="s">
        <v>158</v>
      </c>
      <c r="C51" s="918"/>
      <c r="D51" s="918"/>
      <c r="E51" s="919"/>
      <c r="F51" s="1061"/>
      <c r="G51" s="1063"/>
      <c r="H51" s="397" t="s">
        <v>121</v>
      </c>
      <c r="I51" s="64" t="s">
        <v>379</v>
      </c>
      <c r="K51" s="177"/>
      <c r="M51" s="200"/>
      <c r="N51" s="966" t="s">
        <v>638</v>
      </c>
      <c r="O51" s="918"/>
      <c r="P51" s="918"/>
      <c r="Q51" s="919"/>
      <c r="R51" s="397" t="s">
        <v>121</v>
      </c>
      <c r="S51" s="64" t="s">
        <v>179</v>
      </c>
      <c r="T51" s="64"/>
      <c r="U51" s="64"/>
      <c r="V51" s="64"/>
      <c r="W51" s="64"/>
      <c r="X51" s="64"/>
      <c r="Y51" s="64"/>
      <c r="Z51" s="64"/>
      <c r="AA51" s="64"/>
      <c r="AB51" s="64"/>
      <c r="AC51" s="64"/>
      <c r="AD51" s="64"/>
      <c r="AE51" s="64"/>
      <c r="AF51" s="64"/>
      <c r="AG51" s="64"/>
      <c r="AH51" s="151"/>
      <c r="AI51" s="245" t="s">
        <v>121</v>
      </c>
      <c r="AJ51" s="118" t="s">
        <v>157</v>
      </c>
      <c r="AL51" s="200"/>
      <c r="AM51" s="73" t="s">
        <v>121</v>
      </c>
      <c r="AN51" s="118" t="s">
        <v>147</v>
      </c>
      <c r="AO51" s="261"/>
    </row>
    <row r="52" spans="1:41" s="118" customFormat="1" ht="14.25" customHeight="1" x14ac:dyDescent="0.15">
      <c r="A52" s="114"/>
      <c r="B52" s="1368" t="s">
        <v>159</v>
      </c>
      <c r="C52" s="1369"/>
      <c r="D52" s="1369"/>
      <c r="E52" s="1370"/>
      <c r="F52" s="1061"/>
      <c r="G52" s="1063"/>
      <c r="H52" s="397" t="s">
        <v>121</v>
      </c>
      <c r="I52" s="64" t="s">
        <v>380</v>
      </c>
      <c r="K52" s="121"/>
      <c r="L52" s="197"/>
      <c r="M52" s="122"/>
      <c r="N52" s="121"/>
      <c r="O52" s="197"/>
      <c r="P52" s="197"/>
      <c r="Q52" s="122"/>
      <c r="R52" s="397" t="s">
        <v>121</v>
      </c>
      <c r="S52" s="118" t="s">
        <v>161</v>
      </c>
      <c r="V52" s="212" t="s">
        <v>17</v>
      </c>
      <c r="W52" s="397" t="s">
        <v>121</v>
      </c>
      <c r="X52" s="64" t="s">
        <v>164</v>
      </c>
      <c r="Y52" s="64"/>
      <c r="Z52" s="64"/>
      <c r="AA52" s="397" t="s">
        <v>121</v>
      </c>
      <c r="AB52" s="64" t="s">
        <v>166</v>
      </c>
      <c r="AC52" s="64"/>
      <c r="AD52" s="64"/>
      <c r="AE52" s="397" t="s">
        <v>121</v>
      </c>
      <c r="AF52" s="64" t="s">
        <v>170</v>
      </c>
      <c r="AG52" s="64"/>
      <c r="AH52" s="151"/>
      <c r="AI52" s="245" t="s">
        <v>121</v>
      </c>
      <c r="AJ52" s="957"/>
      <c r="AK52" s="957"/>
      <c r="AL52" s="958"/>
      <c r="AO52" s="261"/>
    </row>
    <row r="53" spans="1:41" s="118" customFormat="1" ht="14.25" customHeight="1" x14ac:dyDescent="0.15">
      <c r="A53" s="114"/>
      <c r="B53" s="245" t="s">
        <v>121</v>
      </c>
      <c r="C53" s="118" t="s">
        <v>750</v>
      </c>
      <c r="E53" s="200"/>
      <c r="F53" s="249"/>
      <c r="G53" s="250"/>
      <c r="H53" s="397" t="s">
        <v>121</v>
      </c>
      <c r="I53" s="64" t="s">
        <v>191</v>
      </c>
      <c r="K53" s="130"/>
      <c r="L53" s="71"/>
      <c r="M53" s="129"/>
      <c r="N53" s="121"/>
      <c r="O53" s="197"/>
      <c r="P53" s="197"/>
      <c r="Q53" s="122"/>
      <c r="R53" s="130"/>
      <c r="S53" s="64"/>
      <c r="T53" s="64"/>
      <c r="U53" s="64"/>
      <c r="V53" s="64"/>
      <c r="W53" s="397" t="s">
        <v>121</v>
      </c>
      <c r="X53" s="64" t="s">
        <v>165</v>
      </c>
      <c r="Y53" s="64"/>
      <c r="Z53" s="64"/>
      <c r="AA53" s="64"/>
      <c r="AB53" s="64"/>
      <c r="AC53" s="397" t="s">
        <v>121</v>
      </c>
      <c r="AD53" s="64" t="s">
        <v>163</v>
      </c>
      <c r="AF53" s="64"/>
      <c r="AG53" s="64"/>
      <c r="AH53" s="151"/>
      <c r="AI53" s="71"/>
      <c r="AL53" s="200"/>
      <c r="AO53" s="261"/>
    </row>
    <row r="54" spans="1:41" s="118" customFormat="1" ht="14.25" customHeight="1" x14ac:dyDescent="0.15">
      <c r="A54" s="114"/>
      <c r="B54" s="1406"/>
      <c r="C54" s="1112"/>
      <c r="D54" s="1112"/>
      <c r="E54" s="1347"/>
      <c r="F54" s="231"/>
      <c r="G54" s="232"/>
      <c r="H54" s="397" t="s">
        <v>121</v>
      </c>
      <c r="I54" s="64" t="s">
        <v>381</v>
      </c>
      <c r="J54" s="129"/>
      <c r="K54" s="130"/>
      <c r="L54" s="71"/>
      <c r="M54" s="129"/>
      <c r="N54" s="121"/>
      <c r="O54" s="197"/>
      <c r="P54" s="197"/>
      <c r="Q54" s="122"/>
      <c r="R54" s="130"/>
      <c r="S54" s="64"/>
      <c r="U54" s="64"/>
      <c r="V54" s="64"/>
      <c r="W54" s="397" t="s">
        <v>121</v>
      </c>
      <c r="X54" s="64" t="s">
        <v>167</v>
      </c>
      <c r="Y54" s="71"/>
      <c r="AA54" s="397" t="s">
        <v>121</v>
      </c>
      <c r="AB54" s="64" t="s">
        <v>168</v>
      </c>
      <c r="AC54" s="64"/>
      <c r="AD54" s="64"/>
      <c r="AE54" s="397" t="s">
        <v>121</v>
      </c>
      <c r="AF54" s="64" t="s">
        <v>169</v>
      </c>
      <c r="AH54" s="151" t="s">
        <v>19</v>
      </c>
      <c r="AI54" s="71"/>
      <c r="AL54" s="200"/>
      <c r="AO54" s="261"/>
    </row>
    <row r="55" spans="1:41" s="118" customFormat="1" ht="14.25" customHeight="1" x14ac:dyDescent="0.15">
      <c r="A55" s="114"/>
      <c r="B55" s="246"/>
      <c r="C55" s="227"/>
      <c r="D55" s="227"/>
      <c r="E55" s="260"/>
      <c r="F55" s="227"/>
      <c r="G55" s="203"/>
      <c r="H55" s="201"/>
      <c r="I55" s="201"/>
      <c r="J55" s="201"/>
      <c r="K55" s="224"/>
      <c r="L55" s="225"/>
      <c r="M55" s="226"/>
      <c r="N55" s="224"/>
      <c r="O55" s="225"/>
      <c r="P55" s="225"/>
      <c r="Q55" s="226"/>
      <c r="R55" s="400" t="s">
        <v>121</v>
      </c>
      <c r="S55" s="66" t="s">
        <v>148</v>
      </c>
      <c r="T55" s="66"/>
      <c r="U55" s="66"/>
      <c r="V55" s="263" t="s">
        <v>383</v>
      </c>
      <c r="W55" s="1118"/>
      <c r="X55" s="1118"/>
      <c r="Y55" s="1118"/>
      <c r="Z55" s="1118"/>
      <c r="AA55" s="1118"/>
      <c r="AB55" s="1118"/>
      <c r="AC55" s="1118"/>
      <c r="AD55" s="1118"/>
      <c r="AE55" s="1118"/>
      <c r="AF55" s="1118"/>
      <c r="AG55" s="1118"/>
      <c r="AH55" s="264" t="s">
        <v>53</v>
      </c>
      <c r="AI55" s="201"/>
      <c r="AJ55" s="227"/>
      <c r="AK55" s="227"/>
      <c r="AL55" s="260"/>
      <c r="AM55" s="227"/>
      <c r="AN55" s="227"/>
      <c r="AO55" s="265"/>
    </row>
    <row r="56" spans="1:41" s="118" customFormat="1" ht="14.25" customHeight="1" x14ac:dyDescent="0.15">
      <c r="A56" s="173"/>
      <c r="B56" s="230" t="s">
        <v>618</v>
      </c>
      <c r="E56" s="200"/>
      <c r="F56" s="64" t="s">
        <v>144</v>
      </c>
      <c r="G56" s="200"/>
      <c r="K56" s="962" t="s">
        <v>639</v>
      </c>
      <c r="L56" s="963"/>
      <c r="M56" s="964"/>
      <c r="N56" s="962" t="s">
        <v>640</v>
      </c>
      <c r="O56" s="963"/>
      <c r="P56" s="963"/>
      <c r="Q56" s="964"/>
      <c r="R56" s="130" t="s">
        <v>56</v>
      </c>
      <c r="S56" s="300" t="s">
        <v>641</v>
      </c>
      <c r="T56" s="300"/>
      <c r="U56" s="300"/>
      <c r="V56" s="300"/>
      <c r="W56" s="300"/>
      <c r="X56" s="300"/>
      <c r="Y56" s="300"/>
      <c r="Z56" s="300"/>
      <c r="AA56" s="300"/>
      <c r="AB56" s="300"/>
      <c r="AC56" s="300"/>
      <c r="AD56" s="300"/>
      <c r="AE56" s="300"/>
      <c r="AF56" s="300"/>
      <c r="AG56" s="300"/>
      <c r="AH56" s="301"/>
      <c r="AI56" s="245" t="s">
        <v>121</v>
      </c>
      <c r="AJ56" s="118" t="s">
        <v>145</v>
      </c>
      <c r="AL56" s="200"/>
      <c r="AM56" s="73" t="s">
        <v>121</v>
      </c>
      <c r="AN56" s="118" t="s">
        <v>146</v>
      </c>
      <c r="AO56" s="261"/>
    </row>
    <row r="57" spans="1:41" s="118" customFormat="1" ht="14.25" customHeight="1" x14ac:dyDescent="0.15">
      <c r="A57" s="173"/>
      <c r="B57" s="966" t="s">
        <v>171</v>
      </c>
      <c r="C57" s="918"/>
      <c r="D57" s="918"/>
      <c r="E57" s="919"/>
      <c r="F57" s="397" t="s">
        <v>121</v>
      </c>
      <c r="G57" s="129">
        <v>4</v>
      </c>
      <c r="H57" s="397" t="s">
        <v>121</v>
      </c>
      <c r="I57" s="64" t="s">
        <v>379</v>
      </c>
      <c r="J57" s="129"/>
      <c r="K57" s="245" t="s">
        <v>121</v>
      </c>
      <c r="L57" s="1024" t="s">
        <v>160</v>
      </c>
      <c r="M57" s="1025"/>
      <c r="N57" s="1074" t="s">
        <v>637</v>
      </c>
      <c r="O57" s="1075"/>
      <c r="P57" s="1075"/>
      <c r="Q57" s="1076"/>
      <c r="R57" s="312"/>
      <c r="S57" s="300"/>
      <c r="T57" s="300"/>
      <c r="U57" s="300"/>
      <c r="V57" s="312" t="s">
        <v>642</v>
      </c>
      <c r="W57" s="397" t="s">
        <v>121</v>
      </c>
      <c r="X57" s="300" t="s">
        <v>286</v>
      </c>
      <c r="Y57" s="300"/>
      <c r="Z57" s="300"/>
      <c r="AA57" s="397" t="s">
        <v>121</v>
      </c>
      <c r="AB57" s="300" t="s">
        <v>422</v>
      </c>
      <c r="AC57" s="300"/>
      <c r="AD57" s="300"/>
      <c r="AE57" s="397" t="s">
        <v>121</v>
      </c>
      <c r="AF57" s="300" t="s">
        <v>418</v>
      </c>
      <c r="AG57" s="300"/>
      <c r="AH57" s="301"/>
      <c r="AI57" s="245" t="s">
        <v>121</v>
      </c>
      <c r="AJ57" s="118" t="s">
        <v>157</v>
      </c>
      <c r="AL57" s="200"/>
      <c r="AM57" s="73" t="s">
        <v>121</v>
      </c>
      <c r="AN57" s="118" t="s">
        <v>147</v>
      </c>
      <c r="AO57" s="261"/>
    </row>
    <row r="58" spans="1:41" s="118" customFormat="1" ht="14.25" customHeight="1" x14ac:dyDescent="0.15">
      <c r="A58" s="173"/>
      <c r="B58" s="1407" t="s">
        <v>789</v>
      </c>
      <c r="C58" s="1408"/>
      <c r="D58" s="1408"/>
      <c r="E58" s="1409"/>
      <c r="F58" s="397" t="s">
        <v>121</v>
      </c>
      <c r="G58" s="129">
        <v>3</v>
      </c>
      <c r="H58" s="397" t="s">
        <v>121</v>
      </c>
      <c r="I58" s="64" t="s">
        <v>380</v>
      </c>
      <c r="J58" s="129"/>
      <c r="K58" s="130"/>
      <c r="L58" s="71"/>
      <c r="M58" s="364"/>
      <c r="N58" s="1074"/>
      <c r="O58" s="1075"/>
      <c r="P58" s="1075"/>
      <c r="Q58" s="1076"/>
      <c r="R58" s="312"/>
      <c r="S58" s="300"/>
      <c r="T58" s="300"/>
      <c r="U58" s="300"/>
      <c r="V58" s="300"/>
      <c r="W58" s="397" t="s">
        <v>121</v>
      </c>
      <c r="X58" s="300" t="s">
        <v>624</v>
      </c>
      <c r="Y58" s="300"/>
      <c r="Z58" s="1396"/>
      <c r="AA58" s="1396"/>
      <c r="AB58" s="1396"/>
      <c r="AC58" s="1396"/>
      <c r="AD58" s="1396"/>
      <c r="AE58" s="1396"/>
      <c r="AF58" s="1396"/>
      <c r="AG58" s="1396"/>
      <c r="AH58" s="301" t="s">
        <v>382</v>
      </c>
      <c r="AI58" s="245" t="s">
        <v>121</v>
      </c>
      <c r="AJ58" s="118" t="s">
        <v>426</v>
      </c>
      <c r="AL58" s="200"/>
      <c r="AM58" s="77"/>
      <c r="AO58" s="261"/>
    </row>
    <row r="59" spans="1:41" s="118" customFormat="1" ht="15.75" customHeight="1" x14ac:dyDescent="0.15">
      <c r="A59" s="173"/>
      <c r="B59" s="405"/>
      <c r="C59" s="126"/>
      <c r="D59" s="126"/>
      <c r="E59" s="406"/>
      <c r="F59" s="397" t="s">
        <v>121</v>
      </c>
      <c r="G59" s="129">
        <v>2</v>
      </c>
      <c r="H59" s="397" t="s">
        <v>121</v>
      </c>
      <c r="I59" s="64" t="s">
        <v>191</v>
      </c>
      <c r="J59" s="129"/>
      <c r="K59" s="224"/>
      <c r="L59" s="225"/>
      <c r="M59" s="226"/>
      <c r="N59" s="929" t="s">
        <v>385</v>
      </c>
      <c r="O59" s="930"/>
      <c r="P59" s="930"/>
      <c r="Q59" s="931"/>
      <c r="R59" s="400" t="s">
        <v>121</v>
      </c>
      <c r="S59" s="227" t="s">
        <v>982</v>
      </c>
      <c r="T59" s="228"/>
      <c r="U59" s="228"/>
      <c r="V59" s="228"/>
      <c r="W59" s="228"/>
      <c r="X59" s="228"/>
      <c r="Y59" s="228"/>
      <c r="Z59" s="228"/>
      <c r="AA59" s="228"/>
      <c r="AB59" s="228"/>
      <c r="AC59" s="228"/>
      <c r="AD59" s="228"/>
      <c r="AE59" s="228"/>
      <c r="AF59" s="228"/>
      <c r="AG59" s="228"/>
      <c r="AH59" s="303"/>
      <c r="AI59" s="245" t="s">
        <v>121</v>
      </c>
      <c r="AJ59" s="118" t="s">
        <v>180</v>
      </c>
      <c r="AL59" s="200"/>
      <c r="AO59" s="261"/>
    </row>
    <row r="60" spans="1:41" s="118" customFormat="1" ht="14.25" customHeight="1" x14ac:dyDescent="0.15">
      <c r="A60" s="173"/>
      <c r="B60" s="73"/>
      <c r="E60" s="200"/>
      <c r="F60" s="397" t="s">
        <v>121</v>
      </c>
      <c r="G60" s="129">
        <v>1</v>
      </c>
      <c r="H60" s="397" t="s">
        <v>121</v>
      </c>
      <c r="I60" s="64" t="s">
        <v>381</v>
      </c>
      <c r="J60" s="129"/>
      <c r="K60" s="966" t="s">
        <v>643</v>
      </c>
      <c r="L60" s="918"/>
      <c r="M60" s="919"/>
      <c r="N60" s="966" t="s">
        <v>744</v>
      </c>
      <c r="O60" s="918"/>
      <c r="P60" s="918"/>
      <c r="Q60" s="919"/>
      <c r="R60" s="130" t="s">
        <v>56</v>
      </c>
      <c r="S60" s="300" t="s">
        <v>644</v>
      </c>
      <c r="T60" s="300"/>
      <c r="U60" s="300"/>
      <c r="V60" s="300"/>
      <c r="W60" s="300"/>
      <c r="X60" s="300"/>
      <c r="Y60" s="300"/>
      <c r="Z60" s="300"/>
      <c r="AA60" s="300"/>
      <c r="AB60" s="300"/>
      <c r="AC60" s="300"/>
      <c r="AD60" s="300"/>
      <c r="AE60" s="300"/>
      <c r="AF60" s="300"/>
      <c r="AG60" s="300"/>
      <c r="AH60" s="301"/>
      <c r="AI60" s="245" t="s">
        <v>121</v>
      </c>
      <c r="AJ60" s="118" t="s">
        <v>2</v>
      </c>
      <c r="AL60" s="200"/>
      <c r="AO60" s="261"/>
    </row>
    <row r="61" spans="1:41" s="118" customFormat="1" ht="14.25" customHeight="1" x14ac:dyDescent="0.15">
      <c r="A61" s="173"/>
      <c r="B61" s="73"/>
      <c r="E61" s="200"/>
      <c r="G61" s="129"/>
      <c r="H61" s="71"/>
      <c r="I61" s="71"/>
      <c r="J61" s="71"/>
      <c r="K61" s="245" t="s">
        <v>121</v>
      </c>
      <c r="L61" s="1024" t="s">
        <v>160</v>
      </c>
      <c r="M61" s="1025"/>
      <c r="N61" s="1162" t="s">
        <v>637</v>
      </c>
      <c r="O61" s="1381"/>
      <c r="P61" s="1381"/>
      <c r="Q61" s="1163"/>
      <c r="R61" s="312"/>
      <c r="S61" s="300"/>
      <c r="T61" s="300"/>
      <c r="U61" s="300"/>
      <c r="V61" s="312" t="s">
        <v>642</v>
      </c>
      <c r="W61" s="397" t="s">
        <v>121</v>
      </c>
      <c r="X61" s="300" t="s">
        <v>286</v>
      </c>
      <c r="Y61" s="300"/>
      <c r="Z61" s="300"/>
      <c r="AA61" s="397" t="s">
        <v>121</v>
      </c>
      <c r="AB61" s="300" t="s">
        <v>422</v>
      </c>
      <c r="AC61" s="300"/>
      <c r="AD61" s="300"/>
      <c r="AE61" s="397" t="s">
        <v>121</v>
      </c>
      <c r="AF61" s="300" t="s">
        <v>418</v>
      </c>
      <c r="AG61" s="300"/>
      <c r="AH61" s="301"/>
      <c r="AI61" s="245" t="s">
        <v>121</v>
      </c>
      <c r="AJ61" s="957"/>
      <c r="AK61" s="957"/>
      <c r="AL61" s="958"/>
      <c r="AO61" s="261"/>
    </row>
    <row r="62" spans="1:41" s="118" customFormat="1" ht="14.25" customHeight="1" thickBot="1" x14ac:dyDescent="0.2">
      <c r="A62" s="173"/>
      <c r="B62" s="73"/>
      <c r="E62" s="200"/>
      <c r="F62" s="378"/>
      <c r="G62" s="250"/>
      <c r="H62" s="9"/>
      <c r="I62" s="64"/>
      <c r="K62" s="1410"/>
      <c r="L62" s="1211"/>
      <c r="M62" s="1411"/>
      <c r="N62" s="1162"/>
      <c r="O62" s="1381"/>
      <c r="P62" s="1381"/>
      <c r="Q62" s="1163"/>
      <c r="R62" s="312"/>
      <c r="S62" s="300"/>
      <c r="T62" s="300"/>
      <c r="U62" s="300"/>
      <c r="V62" s="300"/>
      <c r="W62" s="397" t="s">
        <v>121</v>
      </c>
      <c r="X62" s="300" t="s">
        <v>624</v>
      </c>
      <c r="Y62" s="300"/>
      <c r="Z62" s="1396"/>
      <c r="AA62" s="1396"/>
      <c r="AB62" s="1396"/>
      <c r="AC62" s="1396"/>
      <c r="AD62" s="1396"/>
      <c r="AE62" s="1396"/>
      <c r="AF62" s="1396"/>
      <c r="AG62" s="1396"/>
      <c r="AH62" s="301" t="s">
        <v>382</v>
      </c>
      <c r="AI62" s="201"/>
      <c r="AJ62" s="227"/>
      <c r="AK62" s="227"/>
      <c r="AL62" s="260"/>
      <c r="AO62" s="261"/>
    </row>
    <row r="63" spans="1:41" s="118" customFormat="1" ht="15.75" customHeight="1" x14ac:dyDescent="0.15">
      <c r="A63" s="385"/>
      <c r="B63" s="388" t="s">
        <v>645</v>
      </c>
      <c r="C63" s="206"/>
      <c r="D63" s="206"/>
      <c r="E63" s="206"/>
      <c r="F63" s="386"/>
      <c r="G63" s="386"/>
      <c r="H63" s="373"/>
      <c r="I63" s="235"/>
      <c r="J63" s="280"/>
      <c r="K63" s="280"/>
      <c r="L63" s="280"/>
      <c r="M63" s="280"/>
      <c r="N63" s="274"/>
      <c r="O63" s="274"/>
      <c r="P63" s="274"/>
      <c r="Q63" s="274"/>
      <c r="R63" s="373"/>
      <c r="S63" s="235"/>
      <c r="T63" s="235"/>
      <c r="U63" s="235"/>
      <c r="V63" s="298"/>
      <c r="W63" s="280"/>
      <c r="X63" s="280"/>
      <c r="Y63" s="280"/>
      <c r="Z63" s="280"/>
      <c r="AA63" s="280"/>
      <c r="AB63" s="280"/>
      <c r="AC63" s="280"/>
      <c r="AD63" s="280"/>
      <c r="AE63" s="280"/>
      <c r="AF63" s="280"/>
      <c r="AG63" s="280"/>
      <c r="AH63" s="235"/>
      <c r="AI63" s="280"/>
      <c r="AJ63" s="206"/>
      <c r="AK63" s="206"/>
      <c r="AL63" s="206"/>
      <c r="AM63" s="206"/>
      <c r="AN63" s="206"/>
      <c r="AO63" s="206"/>
    </row>
    <row r="64" spans="1:41" s="118" customFormat="1" ht="10.5" customHeight="1" x14ac:dyDescent="0.15">
      <c r="A64" s="172"/>
      <c r="B64" s="387" t="s">
        <v>646</v>
      </c>
      <c r="F64" s="231"/>
      <c r="G64" s="231"/>
      <c r="H64" s="9"/>
      <c r="I64" s="64"/>
      <c r="J64" s="71"/>
      <c r="K64" s="71"/>
      <c r="L64" s="71"/>
      <c r="M64" s="71"/>
      <c r="N64" s="197"/>
      <c r="O64" s="197"/>
      <c r="P64" s="197"/>
      <c r="Q64" s="197"/>
      <c r="R64" s="9"/>
      <c r="S64" s="64"/>
      <c r="T64" s="64"/>
      <c r="U64" s="64"/>
      <c r="V64" s="212"/>
      <c r="W64" s="71"/>
      <c r="X64" s="71"/>
      <c r="Y64" s="71"/>
      <c r="Z64" s="71"/>
      <c r="AA64" s="71"/>
      <c r="AB64" s="71"/>
      <c r="AC64" s="71"/>
      <c r="AD64" s="71"/>
      <c r="AE64" s="71"/>
      <c r="AF64" s="71"/>
      <c r="AG64" s="71"/>
      <c r="AH64" s="64"/>
      <c r="AI64" s="71"/>
    </row>
    <row r="65" spans="1:48" s="118" customFormat="1" ht="14.25" customHeight="1" x14ac:dyDescent="0.15">
      <c r="A65" s="172"/>
      <c r="F65" s="231"/>
      <c r="G65" s="231"/>
      <c r="H65" s="9"/>
      <c r="I65" s="64"/>
      <c r="J65" s="71"/>
      <c r="K65" s="71"/>
      <c r="L65" s="71"/>
      <c r="M65" s="71"/>
      <c r="N65" s="197"/>
      <c r="O65" s="197"/>
      <c r="P65" s="197"/>
      <c r="Q65" s="197"/>
      <c r="R65" s="9"/>
      <c r="S65" s="64"/>
      <c r="T65" s="64"/>
      <c r="U65" s="64"/>
      <c r="V65" s="212"/>
      <c r="W65" s="71"/>
      <c r="X65" s="71"/>
      <c r="Y65" s="71"/>
      <c r="Z65" s="71"/>
      <c r="AA65" s="71"/>
      <c r="AB65" s="71"/>
      <c r="AC65" s="71"/>
      <c r="AD65" s="71"/>
      <c r="AE65" s="71"/>
      <c r="AF65" s="71"/>
      <c r="AG65" s="71"/>
      <c r="AH65" s="64"/>
      <c r="AI65" s="71"/>
    </row>
    <row r="66" spans="1:48" s="3" customFormat="1" ht="16.5" customHeight="1" thickBot="1" x14ac:dyDescent="0.2">
      <c r="A66" s="195" t="s">
        <v>879</v>
      </c>
      <c r="B66" s="32"/>
      <c r="F66" s="4"/>
      <c r="J66" s="48" t="s">
        <v>825</v>
      </c>
      <c r="K66" s="1166">
        <f>K7</f>
        <v>0</v>
      </c>
      <c r="L66" s="1166"/>
      <c r="M66" s="1166"/>
      <c r="N66" s="1166"/>
      <c r="O66" s="1166"/>
      <c r="P66" s="1166"/>
      <c r="Q66" s="1166"/>
      <c r="R66" s="1166"/>
      <c r="S66" s="1166"/>
      <c r="T66" s="1166"/>
      <c r="U66" s="1166"/>
      <c r="V66" s="3" t="s">
        <v>827</v>
      </c>
      <c r="AF66" s="3" t="s">
        <v>138</v>
      </c>
      <c r="AI66" s="4"/>
      <c r="AM66" s="4"/>
      <c r="AQ66" s="195" t="s">
        <v>600</v>
      </c>
      <c r="AR66" s="32"/>
      <c r="AV66" s="4"/>
    </row>
    <row r="67" spans="1:48" s="6" customFormat="1" ht="12" customHeight="1" x14ac:dyDescent="0.15">
      <c r="A67" s="5"/>
      <c r="B67" s="994" t="s">
        <v>373</v>
      </c>
      <c r="C67" s="995"/>
      <c r="D67" s="995"/>
      <c r="E67" s="996"/>
      <c r="F67" s="1051" t="s">
        <v>302</v>
      </c>
      <c r="G67" s="1052"/>
      <c r="H67" s="1000" t="s">
        <v>279</v>
      </c>
      <c r="I67" s="1001"/>
      <c r="J67" s="1002"/>
      <c r="K67" s="994" t="s">
        <v>374</v>
      </c>
      <c r="L67" s="995"/>
      <c r="M67" s="996"/>
      <c r="N67" s="1013" t="s">
        <v>375</v>
      </c>
      <c r="O67" s="955"/>
      <c r="P67" s="955"/>
      <c r="Q67" s="955"/>
      <c r="R67" s="955"/>
      <c r="S67" s="955"/>
      <c r="T67" s="955"/>
      <c r="U67" s="955"/>
      <c r="V67" s="955"/>
      <c r="W67" s="955"/>
      <c r="X67" s="955"/>
      <c r="Y67" s="955"/>
      <c r="Z67" s="955"/>
      <c r="AA67" s="955"/>
      <c r="AB67" s="955"/>
      <c r="AC67" s="955"/>
      <c r="AD67" s="955"/>
      <c r="AE67" s="955"/>
      <c r="AF67" s="955"/>
      <c r="AG67" s="955"/>
      <c r="AH67" s="955"/>
      <c r="AI67" s="955"/>
      <c r="AJ67" s="955"/>
      <c r="AK67" s="955"/>
      <c r="AL67" s="956"/>
      <c r="AM67" s="1006" t="s">
        <v>376</v>
      </c>
      <c r="AN67" s="1007"/>
      <c r="AO67" s="1008"/>
    </row>
    <row r="68" spans="1:48" s="6" customFormat="1" ht="12" customHeight="1" thickBot="1" x14ac:dyDescent="0.2">
      <c r="A68" s="7"/>
      <c r="B68" s="997"/>
      <c r="C68" s="998"/>
      <c r="D68" s="998"/>
      <c r="E68" s="999"/>
      <c r="F68" s="1053"/>
      <c r="G68" s="1054"/>
      <c r="H68" s="1003"/>
      <c r="I68" s="1004"/>
      <c r="J68" s="1005"/>
      <c r="K68" s="997"/>
      <c r="L68" s="998"/>
      <c r="M68" s="999"/>
      <c r="N68" s="985" t="s">
        <v>377</v>
      </c>
      <c r="O68" s="986"/>
      <c r="P68" s="986"/>
      <c r="Q68" s="987"/>
      <c r="R68" s="985" t="s">
        <v>378</v>
      </c>
      <c r="S68" s="986"/>
      <c r="T68" s="986"/>
      <c r="U68" s="986"/>
      <c r="V68" s="986"/>
      <c r="W68" s="986"/>
      <c r="X68" s="986"/>
      <c r="Y68" s="986"/>
      <c r="Z68" s="986"/>
      <c r="AA68" s="986"/>
      <c r="AB68" s="986"/>
      <c r="AC68" s="986"/>
      <c r="AD68" s="986"/>
      <c r="AE68" s="986"/>
      <c r="AF68" s="986"/>
      <c r="AG68" s="986"/>
      <c r="AH68" s="987"/>
      <c r="AI68" s="985" t="s">
        <v>143</v>
      </c>
      <c r="AJ68" s="986"/>
      <c r="AK68" s="986"/>
      <c r="AL68" s="987"/>
      <c r="AM68" s="1009"/>
      <c r="AN68" s="1010"/>
      <c r="AO68" s="1011"/>
    </row>
    <row r="69" spans="1:48" s="118" customFormat="1" ht="14.25" customHeight="1" x14ac:dyDescent="0.15">
      <c r="A69" s="974" t="s">
        <v>746</v>
      </c>
      <c r="B69" s="657" t="s">
        <v>922</v>
      </c>
      <c r="C69" s="664"/>
      <c r="D69" s="664"/>
      <c r="E69" s="668"/>
      <c r="F69" s="64" t="s">
        <v>144</v>
      </c>
      <c r="G69" s="200"/>
      <c r="J69" s="200"/>
      <c r="K69" s="918" t="s">
        <v>196</v>
      </c>
      <c r="L69" s="918"/>
      <c r="M69" s="919"/>
      <c r="N69" s="966" t="s">
        <v>429</v>
      </c>
      <c r="O69" s="918"/>
      <c r="P69" s="918"/>
      <c r="Q69" s="919"/>
      <c r="R69" s="397" t="s">
        <v>121</v>
      </c>
      <c r="S69" s="118" t="s">
        <v>430</v>
      </c>
      <c r="V69" s="71"/>
      <c r="W69" s="71"/>
      <c r="X69" s="71"/>
      <c r="Y69" s="71"/>
      <c r="Z69" s="71"/>
      <c r="AA69" s="71"/>
      <c r="AB69" s="71"/>
      <c r="AC69" s="71"/>
      <c r="AD69" s="71"/>
      <c r="AE69" s="71"/>
      <c r="AF69" s="71"/>
      <c r="AG69" s="71"/>
      <c r="AH69" s="200"/>
      <c r="AI69" s="245" t="s">
        <v>121</v>
      </c>
      <c r="AJ69" s="118" t="s">
        <v>145</v>
      </c>
      <c r="AL69" s="200"/>
      <c r="AM69" s="73" t="s">
        <v>121</v>
      </c>
      <c r="AN69" s="118" t="s">
        <v>146</v>
      </c>
      <c r="AO69" s="261"/>
    </row>
    <row r="70" spans="1:48" s="118" customFormat="1" ht="14.25" customHeight="1" x14ac:dyDescent="0.15">
      <c r="A70" s="975"/>
      <c r="B70" s="979" t="s">
        <v>192</v>
      </c>
      <c r="C70" s="980"/>
      <c r="D70" s="980"/>
      <c r="E70" s="981"/>
      <c r="F70" s="397" t="s">
        <v>121</v>
      </c>
      <c r="G70" s="129">
        <v>3</v>
      </c>
      <c r="H70" s="397" t="s">
        <v>121</v>
      </c>
      <c r="I70" s="64" t="s">
        <v>379</v>
      </c>
      <c r="J70" s="200"/>
      <c r="M70" s="200"/>
      <c r="N70" s="1119" t="s">
        <v>15</v>
      </c>
      <c r="O70" s="1120"/>
      <c r="P70" s="1120"/>
      <c r="Q70" s="1121"/>
      <c r="R70" s="217"/>
      <c r="S70" s="217"/>
      <c r="T70" s="217"/>
      <c r="U70" s="217"/>
      <c r="V70" s="219"/>
      <c r="W70" s="219"/>
      <c r="X70" s="219"/>
      <c r="Y70" s="219"/>
      <c r="Z70" s="219"/>
      <c r="AA70" s="219"/>
      <c r="AB70" s="219"/>
      <c r="AC70" s="219"/>
      <c r="AD70" s="219"/>
      <c r="AE70" s="219"/>
      <c r="AF70" s="219"/>
      <c r="AG70" s="477" t="s">
        <v>790</v>
      </c>
      <c r="AH70" s="258"/>
      <c r="AI70" s="245" t="s">
        <v>121</v>
      </c>
      <c r="AJ70" s="118" t="s">
        <v>434</v>
      </c>
      <c r="AL70" s="200"/>
      <c r="AM70" s="73" t="s">
        <v>121</v>
      </c>
      <c r="AN70" s="118" t="s">
        <v>147</v>
      </c>
      <c r="AO70" s="261"/>
    </row>
    <row r="71" spans="1:48" s="118" customFormat="1" ht="14.25" customHeight="1" x14ac:dyDescent="0.15">
      <c r="A71" s="975"/>
      <c r="B71" s="979" t="s">
        <v>193</v>
      </c>
      <c r="C71" s="980"/>
      <c r="D71" s="980"/>
      <c r="E71" s="981"/>
      <c r="F71" s="397" t="s">
        <v>121</v>
      </c>
      <c r="G71" s="129">
        <v>2</v>
      </c>
      <c r="H71" s="397" t="s">
        <v>121</v>
      </c>
      <c r="I71" s="64" t="s">
        <v>380</v>
      </c>
      <c r="J71" s="200"/>
      <c r="M71" s="200"/>
      <c r="N71" s="966" t="s">
        <v>1029</v>
      </c>
      <c r="O71" s="918"/>
      <c r="P71" s="918"/>
      <c r="Q71" s="919"/>
      <c r="R71" s="397" t="s">
        <v>121</v>
      </c>
      <c r="S71" s="118" t="s">
        <v>1028</v>
      </c>
      <c r="V71" s="71"/>
      <c r="W71" s="71"/>
      <c r="X71" s="71"/>
      <c r="Y71" s="71"/>
      <c r="Z71" s="71"/>
      <c r="AA71" s="71"/>
      <c r="AB71" s="71"/>
      <c r="AC71" s="71"/>
      <c r="AD71" s="71"/>
      <c r="AE71" s="71"/>
      <c r="AF71" s="71"/>
      <c r="AG71" s="215"/>
      <c r="AH71" s="200"/>
      <c r="AI71" s="245" t="s">
        <v>121</v>
      </c>
      <c r="AJ71" s="118" t="s">
        <v>157</v>
      </c>
      <c r="AL71" s="200"/>
      <c r="AM71" s="73"/>
      <c r="AO71" s="261"/>
    </row>
    <row r="72" spans="1:48" s="118" customFormat="1" ht="14.25" customHeight="1" x14ac:dyDescent="0.15">
      <c r="A72" s="975"/>
      <c r="B72" s="988" t="s">
        <v>194</v>
      </c>
      <c r="C72" s="989"/>
      <c r="D72" s="989"/>
      <c r="E72" s="990"/>
      <c r="F72" s="397" t="s">
        <v>121</v>
      </c>
      <c r="G72" s="129">
        <v>1</v>
      </c>
      <c r="H72" s="397" t="s">
        <v>121</v>
      </c>
      <c r="I72" s="64" t="s">
        <v>191</v>
      </c>
      <c r="J72" s="200"/>
      <c r="M72" s="200"/>
      <c r="N72" s="966" t="s">
        <v>1030</v>
      </c>
      <c r="O72" s="918"/>
      <c r="P72" s="918"/>
      <c r="Q72" s="919"/>
      <c r="S72" s="118" t="s">
        <v>1031</v>
      </c>
      <c r="V72" s="71"/>
      <c r="W72" s="71"/>
      <c r="X72" s="71"/>
      <c r="Y72" s="71"/>
      <c r="Z72" s="71"/>
      <c r="AA72" s="71"/>
      <c r="AB72" s="71"/>
      <c r="AC72" s="71"/>
      <c r="AD72" s="71"/>
      <c r="AE72" s="71"/>
      <c r="AF72" s="71"/>
      <c r="AG72" s="71"/>
      <c r="AH72" s="200"/>
      <c r="AI72" s="245" t="s">
        <v>121</v>
      </c>
      <c r="AJ72" s="118" t="s">
        <v>647</v>
      </c>
      <c r="AL72" s="200"/>
      <c r="AM72" s="73"/>
      <c r="AO72" s="261"/>
    </row>
    <row r="73" spans="1:48" s="118" customFormat="1" ht="14.25" customHeight="1" x14ac:dyDescent="0.15">
      <c r="A73" s="975"/>
      <c r="B73" s="679"/>
      <c r="C73" s="680"/>
      <c r="D73" s="680"/>
      <c r="E73" s="681"/>
      <c r="G73" s="129"/>
      <c r="H73" s="397" t="s">
        <v>121</v>
      </c>
      <c r="I73" s="64" t="s">
        <v>381</v>
      </c>
      <c r="J73" s="129"/>
      <c r="K73" s="962" t="s">
        <v>431</v>
      </c>
      <c r="L73" s="963"/>
      <c r="M73" s="964"/>
      <c r="N73" s="962" t="s">
        <v>432</v>
      </c>
      <c r="O73" s="963"/>
      <c r="P73" s="963"/>
      <c r="Q73" s="964"/>
      <c r="R73" s="282" t="s">
        <v>56</v>
      </c>
      <c r="S73" s="202" t="s">
        <v>433</v>
      </c>
      <c r="T73" s="202"/>
      <c r="U73" s="202"/>
      <c r="V73" s="285"/>
      <c r="W73" s="285"/>
      <c r="X73" s="285"/>
      <c r="Y73" s="285"/>
      <c r="Z73" s="285"/>
      <c r="AA73" s="285"/>
      <c r="AB73" s="285"/>
      <c r="AC73" s="285"/>
      <c r="AD73" s="285"/>
      <c r="AE73" s="285"/>
      <c r="AF73" s="285"/>
      <c r="AG73" s="285"/>
      <c r="AH73" s="234"/>
      <c r="AI73" s="245" t="s">
        <v>121</v>
      </c>
      <c r="AJ73" s="118" t="s">
        <v>648</v>
      </c>
      <c r="AL73" s="200"/>
      <c r="AM73" s="177"/>
      <c r="AO73" s="261"/>
    </row>
    <row r="74" spans="1:48" s="118" customFormat="1" ht="14.25" customHeight="1" x14ac:dyDescent="0.15">
      <c r="A74" s="975"/>
      <c r="B74" s="679"/>
      <c r="C74" s="680"/>
      <c r="D74" s="680"/>
      <c r="E74" s="681"/>
      <c r="G74" s="129"/>
      <c r="H74" s="71"/>
      <c r="I74" s="71"/>
      <c r="J74" s="71"/>
      <c r="K74" s="245" t="s">
        <v>121</v>
      </c>
      <c r="L74" s="1024" t="s">
        <v>160</v>
      </c>
      <c r="M74" s="1025"/>
      <c r="N74" s="929" t="s">
        <v>435</v>
      </c>
      <c r="O74" s="930"/>
      <c r="P74" s="930"/>
      <c r="Q74" s="931"/>
      <c r="R74" s="263" t="s">
        <v>383</v>
      </c>
      <c r="S74" s="400" t="s">
        <v>121</v>
      </c>
      <c r="T74" s="227" t="s">
        <v>246</v>
      </c>
      <c r="U74" s="240"/>
      <c r="V74" s="400" t="s">
        <v>121</v>
      </c>
      <c r="W74" s="227" t="s">
        <v>436</v>
      </c>
      <c r="X74" s="302"/>
      <c r="Y74" s="227"/>
      <c r="Z74" s="227"/>
      <c r="AA74" s="227"/>
      <c r="AB74" s="227"/>
      <c r="AC74" s="227"/>
      <c r="AD74" s="400" t="s">
        <v>121</v>
      </c>
      <c r="AE74" s="227" t="s">
        <v>437</v>
      </c>
      <c r="AF74" s="302"/>
      <c r="AG74" s="201"/>
      <c r="AH74" s="260"/>
      <c r="AI74" s="245" t="s">
        <v>121</v>
      </c>
      <c r="AJ74" s="1024" t="s">
        <v>739</v>
      </c>
      <c r="AK74" s="1024"/>
      <c r="AL74" s="1025"/>
      <c r="AM74" s="177"/>
      <c r="AO74" s="261"/>
    </row>
    <row r="75" spans="1:48" s="118" customFormat="1" ht="14.25" customHeight="1" x14ac:dyDescent="0.15">
      <c r="A75" s="975"/>
      <c r="B75" s="679"/>
      <c r="C75" s="680"/>
      <c r="D75" s="680"/>
      <c r="E75" s="681"/>
      <c r="G75" s="129"/>
      <c r="H75" s="71"/>
      <c r="I75" s="71"/>
      <c r="J75" s="71"/>
      <c r="K75" s="962" t="s">
        <v>198</v>
      </c>
      <c r="L75" s="963"/>
      <c r="M75" s="964"/>
      <c r="N75" s="991" t="s">
        <v>438</v>
      </c>
      <c r="O75" s="992"/>
      <c r="P75" s="992"/>
      <c r="Q75" s="993"/>
      <c r="R75" s="399" t="s">
        <v>121</v>
      </c>
      <c r="S75" s="344" t="s">
        <v>439</v>
      </c>
      <c r="T75" s="344"/>
      <c r="U75" s="344"/>
      <c r="V75" s="365"/>
      <c r="W75" s="365"/>
      <c r="X75" s="365"/>
      <c r="Y75" s="365"/>
      <c r="Z75" s="365"/>
      <c r="AA75" s="365"/>
      <c r="AB75" s="365"/>
      <c r="AC75" s="365"/>
      <c r="AD75" s="389"/>
      <c r="AE75" s="389"/>
      <c r="AF75" s="389"/>
      <c r="AG75" s="365"/>
      <c r="AH75" s="345"/>
      <c r="AI75" s="245" t="s">
        <v>121</v>
      </c>
      <c r="AJ75" s="118" t="s">
        <v>411</v>
      </c>
      <c r="AL75" s="200"/>
      <c r="AM75" s="177"/>
      <c r="AO75" s="261"/>
    </row>
    <row r="76" spans="1:48" s="118" customFormat="1" ht="14.25" customHeight="1" x14ac:dyDescent="0.15">
      <c r="A76" s="975"/>
      <c r="B76" s="679"/>
      <c r="C76" s="680"/>
      <c r="D76" s="680"/>
      <c r="E76" s="681"/>
      <c r="G76" s="129"/>
      <c r="H76" s="71"/>
      <c r="I76" s="71"/>
      <c r="J76" s="71"/>
      <c r="K76" s="966" t="s">
        <v>113</v>
      </c>
      <c r="L76" s="918"/>
      <c r="M76" s="919"/>
      <c r="N76" s="966" t="s">
        <v>114</v>
      </c>
      <c r="O76" s="918"/>
      <c r="P76" s="918"/>
      <c r="Q76" s="919"/>
      <c r="R76" s="397" t="s">
        <v>121</v>
      </c>
      <c r="S76" s="118" t="s">
        <v>440</v>
      </c>
      <c r="T76" s="64"/>
      <c r="V76" s="71"/>
      <c r="W76" s="71"/>
      <c r="X76" s="71"/>
      <c r="Y76" s="71"/>
      <c r="Z76" s="71"/>
      <c r="AA76" s="71"/>
      <c r="AB76" s="71"/>
      <c r="AC76" s="71"/>
      <c r="AD76" s="64"/>
      <c r="AE76" s="64"/>
      <c r="AF76" s="64"/>
      <c r="AG76" s="71"/>
      <c r="AH76" s="200"/>
      <c r="AI76" s="245" t="s">
        <v>121</v>
      </c>
      <c r="AJ76" s="957"/>
      <c r="AK76" s="957"/>
      <c r="AL76" s="958"/>
      <c r="AM76" s="177"/>
      <c r="AO76" s="261"/>
    </row>
    <row r="77" spans="1:48" s="118" customFormat="1" ht="14.25" customHeight="1" x14ac:dyDescent="0.15">
      <c r="A77" s="975"/>
      <c r="B77" s="675"/>
      <c r="C77" s="676"/>
      <c r="D77" s="676"/>
      <c r="E77" s="677"/>
      <c r="G77" s="129"/>
      <c r="H77" s="71"/>
      <c r="I77" s="71"/>
      <c r="J77" s="71"/>
      <c r="K77" s="962" t="s">
        <v>441</v>
      </c>
      <c r="L77" s="963"/>
      <c r="M77" s="964"/>
      <c r="N77" s="962" t="s">
        <v>198</v>
      </c>
      <c r="O77" s="963"/>
      <c r="P77" s="963"/>
      <c r="Q77" s="964"/>
      <c r="R77" s="366" t="s">
        <v>121</v>
      </c>
      <c r="S77" s="202" t="s">
        <v>442</v>
      </c>
      <c r="T77" s="202"/>
      <c r="U77" s="202"/>
      <c r="V77" s="285"/>
      <c r="W77" s="285"/>
      <c r="X77" s="285"/>
      <c r="Y77" s="285"/>
      <c r="Z77" s="285"/>
      <c r="AA77" s="285"/>
      <c r="AB77" s="285"/>
      <c r="AC77" s="285"/>
      <c r="AD77" s="283"/>
      <c r="AE77" s="283"/>
      <c r="AF77" s="283"/>
      <c r="AG77" s="285"/>
      <c r="AH77" s="234"/>
      <c r="AI77" s="959" t="s">
        <v>601</v>
      </c>
      <c r="AJ77" s="960"/>
      <c r="AK77" s="960"/>
      <c r="AL77" s="961"/>
      <c r="AM77" s="177"/>
      <c r="AO77" s="261"/>
    </row>
    <row r="78" spans="1:48" s="118" customFormat="1" ht="14.25" customHeight="1" x14ac:dyDescent="0.15">
      <c r="A78" s="975"/>
      <c r="B78" s="682"/>
      <c r="C78" s="664"/>
      <c r="D78" s="664"/>
      <c r="E78" s="668"/>
      <c r="G78" s="129"/>
      <c r="H78" s="71"/>
      <c r="I78" s="71"/>
      <c r="J78" s="71"/>
      <c r="K78" s="246"/>
      <c r="L78" s="227"/>
      <c r="M78" s="260"/>
      <c r="N78" s="929" t="s">
        <v>443</v>
      </c>
      <c r="O78" s="930"/>
      <c r="P78" s="930"/>
      <c r="Q78" s="931"/>
      <c r="R78" s="278"/>
      <c r="S78" s="227"/>
      <c r="T78" s="227"/>
      <c r="U78" s="227"/>
      <c r="V78" s="201"/>
      <c r="W78" s="201"/>
      <c r="X78" s="201"/>
      <c r="Y78" s="201"/>
      <c r="Z78" s="201"/>
      <c r="AA78" s="201"/>
      <c r="AB78" s="201"/>
      <c r="AC78" s="201"/>
      <c r="AD78" s="66"/>
      <c r="AE78" s="66"/>
      <c r="AF78" s="66"/>
      <c r="AG78" s="201"/>
      <c r="AH78" s="260"/>
      <c r="AL78" s="200"/>
      <c r="AM78" s="177"/>
      <c r="AO78" s="261"/>
    </row>
    <row r="79" spans="1:48" s="118" customFormat="1" ht="14.25" customHeight="1" x14ac:dyDescent="0.15">
      <c r="A79" s="173"/>
      <c r="B79" s="682"/>
      <c r="C79" s="664"/>
      <c r="D79" s="664"/>
      <c r="E79" s="668"/>
      <c r="G79" s="129"/>
      <c r="H79" s="71"/>
      <c r="I79" s="71"/>
      <c r="J79" s="71"/>
      <c r="K79" s="966" t="s">
        <v>444</v>
      </c>
      <c r="L79" s="918"/>
      <c r="M79" s="919"/>
      <c r="N79" s="966" t="s">
        <v>199</v>
      </c>
      <c r="O79" s="918"/>
      <c r="P79" s="918"/>
      <c r="Q79" s="919"/>
      <c r="R79" s="397" t="s">
        <v>121</v>
      </c>
      <c r="S79" s="118" t="s">
        <v>445</v>
      </c>
      <c r="V79" s="71"/>
      <c r="W79" s="71"/>
      <c r="X79" s="71"/>
      <c r="Y79" s="71"/>
      <c r="Z79" s="71"/>
      <c r="AA79" s="71"/>
      <c r="AB79" s="71"/>
      <c r="AC79" s="71"/>
      <c r="AD79" s="64"/>
      <c r="AE79" s="64"/>
      <c r="AF79" s="64"/>
      <c r="AG79" s="71"/>
      <c r="AH79" s="200"/>
      <c r="AI79" s="959" t="s">
        <v>601</v>
      </c>
      <c r="AJ79" s="960"/>
      <c r="AK79" s="960"/>
      <c r="AL79" s="961"/>
      <c r="AM79" s="177"/>
      <c r="AO79" s="261"/>
    </row>
    <row r="80" spans="1:48" s="118" customFormat="1" ht="14.25" customHeight="1" x14ac:dyDescent="0.15">
      <c r="A80" s="173"/>
      <c r="B80" s="689"/>
      <c r="C80" s="665"/>
      <c r="D80" s="665"/>
      <c r="E80" s="690"/>
      <c r="F80" s="227"/>
      <c r="G80" s="203"/>
      <c r="H80" s="201"/>
      <c r="I80" s="201"/>
      <c r="J80" s="201"/>
      <c r="K80" s="246"/>
      <c r="L80" s="227"/>
      <c r="M80" s="260"/>
      <c r="N80" s="929" t="s">
        <v>200</v>
      </c>
      <c r="O80" s="930"/>
      <c r="P80" s="930"/>
      <c r="Q80" s="931"/>
      <c r="R80" s="278"/>
      <c r="S80" s="227"/>
      <c r="T80" s="227"/>
      <c r="U80" s="227"/>
      <c r="V80" s="263"/>
      <c r="W80" s="66"/>
      <c r="X80" s="201"/>
      <c r="Y80" s="201"/>
      <c r="Z80" s="201"/>
      <c r="AA80" s="201"/>
      <c r="AB80" s="201"/>
      <c r="AC80" s="66"/>
      <c r="AD80" s="66"/>
      <c r="AE80" s="66"/>
      <c r="AF80" s="66"/>
      <c r="AG80" s="201"/>
      <c r="AH80" s="260"/>
      <c r="AI80" s="227"/>
      <c r="AJ80" s="227"/>
      <c r="AK80" s="227"/>
      <c r="AL80" s="260"/>
      <c r="AM80" s="246"/>
      <c r="AN80" s="227"/>
      <c r="AO80" s="265"/>
    </row>
    <row r="81" spans="1:41" s="118" customFormat="1" ht="14.25" customHeight="1" x14ac:dyDescent="0.15">
      <c r="A81" s="173"/>
      <c r="B81" s="230" t="s">
        <v>740</v>
      </c>
      <c r="E81" s="200"/>
      <c r="F81" s="1061" t="s">
        <v>389</v>
      </c>
      <c r="G81" s="1063"/>
      <c r="H81" s="71"/>
      <c r="I81" s="71"/>
      <c r="J81" s="129"/>
      <c r="K81" s="966" t="s">
        <v>116</v>
      </c>
      <c r="L81" s="918"/>
      <c r="M81" s="919"/>
      <c r="N81" s="966" t="s">
        <v>651</v>
      </c>
      <c r="O81" s="918"/>
      <c r="P81" s="918"/>
      <c r="Q81" s="919"/>
      <c r="R81" s="130" t="s">
        <v>56</v>
      </c>
      <c r="S81" s="118" t="s">
        <v>653</v>
      </c>
      <c r="V81" s="212"/>
      <c r="W81" s="1374"/>
      <c r="X81" s="1374"/>
      <c r="Y81" s="1374"/>
      <c r="Z81" s="64" t="s">
        <v>655</v>
      </c>
      <c r="AA81" s="71"/>
      <c r="AB81" s="71"/>
      <c r="AC81" s="64"/>
      <c r="AD81" s="64"/>
      <c r="AE81" s="64"/>
      <c r="AF81" s="64"/>
      <c r="AG81" s="71"/>
      <c r="AH81" s="200"/>
      <c r="AI81" s="245" t="s">
        <v>121</v>
      </c>
      <c r="AJ81" s="118" t="s">
        <v>658</v>
      </c>
      <c r="AL81" s="200"/>
      <c r="AM81" s="73" t="s">
        <v>121</v>
      </c>
      <c r="AN81" s="118" t="s">
        <v>146</v>
      </c>
      <c r="AO81" s="261"/>
    </row>
    <row r="82" spans="1:41" s="118" customFormat="1" ht="14.25" customHeight="1" x14ac:dyDescent="0.15">
      <c r="A82" s="114"/>
      <c r="B82" s="966" t="s">
        <v>14</v>
      </c>
      <c r="C82" s="918"/>
      <c r="D82" s="918"/>
      <c r="E82" s="919"/>
      <c r="F82" s="1061"/>
      <c r="G82" s="1063"/>
      <c r="H82" s="71"/>
      <c r="I82" s="71"/>
      <c r="J82" s="71"/>
      <c r="K82" s="177"/>
      <c r="M82" s="200"/>
      <c r="N82" s="1406"/>
      <c r="O82" s="1112"/>
      <c r="P82" s="1112"/>
      <c r="Q82" s="122" t="s">
        <v>115</v>
      </c>
      <c r="R82" s="71"/>
      <c r="S82" s="397" t="s">
        <v>121</v>
      </c>
      <c r="T82" s="118" t="s">
        <v>296</v>
      </c>
      <c r="U82" s="300"/>
      <c r="V82" s="212"/>
      <c r="W82" s="64"/>
      <c r="X82" s="71"/>
      <c r="Y82" s="71"/>
      <c r="Z82" s="71"/>
      <c r="AA82" s="71"/>
      <c r="AB82" s="71"/>
      <c r="AC82" s="64"/>
      <c r="AD82" s="64"/>
      <c r="AE82" s="64"/>
      <c r="AF82" s="64"/>
      <c r="AG82" s="71"/>
      <c r="AH82" s="200"/>
      <c r="AI82" s="245" t="s">
        <v>121</v>
      </c>
      <c r="AJ82" s="118" t="s">
        <v>157</v>
      </c>
      <c r="AL82" s="200"/>
      <c r="AM82" s="73" t="s">
        <v>121</v>
      </c>
      <c r="AN82" s="118" t="s">
        <v>147</v>
      </c>
      <c r="AO82" s="261"/>
    </row>
    <row r="83" spans="1:41" s="118" customFormat="1" ht="14.25" customHeight="1" x14ac:dyDescent="0.15">
      <c r="A83" s="114"/>
      <c r="B83" s="1216" t="s">
        <v>650</v>
      </c>
      <c r="C83" s="1091"/>
      <c r="D83" s="1091"/>
      <c r="E83" s="1095"/>
      <c r="F83" s="1061"/>
      <c r="G83" s="1063"/>
      <c r="H83" s="71"/>
      <c r="I83" s="71"/>
      <c r="J83" s="71"/>
      <c r="K83" s="177"/>
      <c r="M83" s="200"/>
      <c r="N83" s="383" t="s">
        <v>652</v>
      </c>
      <c r="O83" s="197"/>
      <c r="P83" s="197"/>
      <c r="Q83" s="122"/>
      <c r="R83" s="71"/>
      <c r="T83" s="118" t="s">
        <v>654</v>
      </c>
      <c r="V83" s="212"/>
      <c r="W83" s="64"/>
      <c r="X83" s="71"/>
      <c r="Y83" s="71"/>
      <c r="Z83" s="1374"/>
      <c r="AA83" s="1374"/>
      <c r="AB83" s="1374"/>
      <c r="AC83" s="64" t="s">
        <v>655</v>
      </c>
      <c r="AD83" s="71"/>
      <c r="AE83" s="71"/>
      <c r="AF83" s="64"/>
      <c r="AG83" s="71"/>
      <c r="AH83" s="200"/>
      <c r="AI83" s="245" t="s">
        <v>121</v>
      </c>
      <c r="AJ83" s="118" t="s">
        <v>300</v>
      </c>
      <c r="AL83" s="200"/>
      <c r="AM83" s="177"/>
      <c r="AO83" s="261"/>
    </row>
    <row r="84" spans="1:41" s="118" customFormat="1" ht="14.25" customHeight="1" x14ac:dyDescent="0.15">
      <c r="A84" s="114"/>
      <c r="B84" s="177"/>
      <c r="E84" s="200"/>
      <c r="G84" s="129"/>
      <c r="H84" s="71"/>
      <c r="I84" s="71"/>
      <c r="J84" s="71"/>
      <c r="K84" s="177"/>
      <c r="M84" s="200"/>
      <c r="N84" s="308"/>
      <c r="O84" s="297"/>
      <c r="P84" s="297"/>
      <c r="Q84" s="221"/>
      <c r="R84" s="219"/>
      <c r="S84" s="217"/>
      <c r="T84" s="217" t="s">
        <v>656</v>
      </c>
      <c r="U84" s="217"/>
      <c r="V84" s="218"/>
      <c r="W84" s="220"/>
      <c r="X84" s="398" t="s">
        <v>121</v>
      </c>
      <c r="Y84" s="217" t="s">
        <v>297</v>
      </c>
      <c r="Z84" s="219"/>
      <c r="AA84" s="398" t="s">
        <v>121</v>
      </c>
      <c r="AB84" s="217" t="s">
        <v>298</v>
      </c>
      <c r="AC84" s="220"/>
      <c r="AD84" s="220"/>
      <c r="AE84" s="398" t="s">
        <v>121</v>
      </c>
      <c r="AF84" s="217" t="s">
        <v>657</v>
      </c>
      <c r="AG84" s="219"/>
      <c r="AH84" s="258"/>
      <c r="AI84" s="245" t="s">
        <v>121</v>
      </c>
      <c r="AJ84" s="957"/>
      <c r="AK84" s="957"/>
      <c r="AL84" s="958"/>
      <c r="AM84" s="177"/>
      <c r="AO84" s="261"/>
    </row>
    <row r="85" spans="1:41" s="118" customFormat="1" ht="14.25" customHeight="1" x14ac:dyDescent="0.15">
      <c r="A85" s="114"/>
      <c r="B85" s="177"/>
      <c r="E85" s="200"/>
      <c r="G85" s="129"/>
      <c r="H85" s="71"/>
      <c r="I85" s="71"/>
      <c r="J85" s="71"/>
      <c r="K85" s="177"/>
      <c r="M85" s="200"/>
      <c r="N85" s="1083" t="s">
        <v>659</v>
      </c>
      <c r="O85" s="1102"/>
      <c r="P85" s="1102"/>
      <c r="Q85" s="919"/>
      <c r="R85" s="130" t="s">
        <v>56</v>
      </c>
      <c r="S85" s="118" t="s">
        <v>662</v>
      </c>
      <c r="V85" s="212"/>
      <c r="W85" s="64"/>
      <c r="X85" s="71"/>
      <c r="Y85" s="71"/>
      <c r="Z85" s="71"/>
      <c r="AA85" s="71"/>
      <c r="AB85" s="71"/>
      <c r="AC85" s="64"/>
      <c r="AD85" s="64"/>
      <c r="AE85" s="64"/>
      <c r="AF85" s="64"/>
      <c r="AG85" s="71"/>
      <c r="AH85" s="200"/>
      <c r="AL85" s="200"/>
      <c r="AM85" s="177"/>
      <c r="AO85" s="261"/>
    </row>
    <row r="86" spans="1:41" s="118" customFormat="1" ht="14.25" customHeight="1" x14ac:dyDescent="0.15">
      <c r="A86" s="114"/>
      <c r="B86" s="177"/>
      <c r="E86" s="200"/>
      <c r="G86" s="129"/>
      <c r="H86" s="71"/>
      <c r="I86" s="71"/>
      <c r="J86" s="71"/>
      <c r="K86" s="177"/>
      <c r="M86" s="200"/>
      <c r="N86" s="966" t="s">
        <v>660</v>
      </c>
      <c r="O86" s="918"/>
      <c r="P86" s="918"/>
      <c r="Q86" s="919"/>
      <c r="R86" s="71"/>
      <c r="S86" s="397" t="s">
        <v>121</v>
      </c>
      <c r="T86" s="118" t="s">
        <v>327</v>
      </c>
      <c r="U86" s="71" t="s">
        <v>383</v>
      </c>
      <c r="V86" s="397" t="s">
        <v>121</v>
      </c>
      <c r="W86" s="118" t="s">
        <v>202</v>
      </c>
      <c r="X86" s="71"/>
      <c r="Y86" s="397" t="s">
        <v>121</v>
      </c>
      <c r="Z86" s="118" t="s">
        <v>299</v>
      </c>
      <c r="AA86" s="71" t="s">
        <v>382</v>
      </c>
      <c r="AB86" s="71"/>
      <c r="AC86" s="64"/>
      <c r="AD86" s="64"/>
      <c r="AE86" s="64"/>
      <c r="AF86" s="64"/>
      <c r="AG86" s="71"/>
      <c r="AH86" s="200"/>
      <c r="AL86" s="200"/>
      <c r="AM86" s="177"/>
      <c r="AO86" s="261"/>
    </row>
    <row r="87" spans="1:41" s="118" customFormat="1" ht="14.25" customHeight="1" x14ac:dyDescent="0.15">
      <c r="A87" s="114"/>
      <c r="B87" s="177"/>
      <c r="E87" s="200"/>
      <c r="G87" s="129"/>
      <c r="H87" s="71"/>
      <c r="I87" s="71"/>
      <c r="J87" s="71"/>
      <c r="K87" s="246"/>
      <c r="L87" s="227"/>
      <c r="M87" s="260"/>
      <c r="N87" s="929" t="s">
        <v>661</v>
      </c>
      <c r="O87" s="930"/>
      <c r="P87" s="930"/>
      <c r="Q87" s="931"/>
      <c r="R87" s="201"/>
      <c r="S87" s="400" t="s">
        <v>121</v>
      </c>
      <c r="T87" s="227" t="s">
        <v>246</v>
      </c>
      <c r="U87" s="227"/>
      <c r="V87" s="263"/>
      <c r="W87" s="66"/>
      <c r="X87" s="201"/>
      <c r="Y87" s="201"/>
      <c r="Z87" s="201"/>
      <c r="AA87" s="201"/>
      <c r="AB87" s="201"/>
      <c r="AC87" s="66"/>
      <c r="AD87" s="66"/>
      <c r="AE87" s="66"/>
      <c r="AF87" s="66"/>
      <c r="AG87" s="201"/>
      <c r="AH87" s="260"/>
      <c r="AL87" s="200"/>
      <c r="AM87" s="177"/>
      <c r="AO87" s="261"/>
    </row>
    <row r="88" spans="1:41" s="118" customFormat="1" ht="14.25" customHeight="1" x14ac:dyDescent="0.15">
      <c r="A88" s="114"/>
      <c r="B88" s="177"/>
      <c r="E88" s="200"/>
      <c r="G88" s="129"/>
      <c r="H88" s="71"/>
      <c r="I88" s="71"/>
      <c r="J88" s="71"/>
      <c r="K88" s="966" t="s">
        <v>116</v>
      </c>
      <c r="L88" s="918"/>
      <c r="M88" s="919"/>
      <c r="N88" s="966" t="s">
        <v>651</v>
      </c>
      <c r="O88" s="918"/>
      <c r="P88" s="918"/>
      <c r="Q88" s="919"/>
      <c r="R88" s="130" t="s">
        <v>56</v>
      </c>
      <c r="S88" s="118" t="s">
        <v>653</v>
      </c>
      <c r="V88" s="212"/>
      <c r="W88" s="1374"/>
      <c r="X88" s="1374"/>
      <c r="Y88" s="1374"/>
      <c r="Z88" s="64" t="s">
        <v>655</v>
      </c>
      <c r="AA88" s="71"/>
      <c r="AB88" s="71"/>
      <c r="AC88" s="64"/>
      <c r="AD88" s="64"/>
      <c r="AE88" s="64"/>
      <c r="AF88" s="64"/>
      <c r="AG88" s="71"/>
      <c r="AH88" s="200"/>
      <c r="AL88" s="200"/>
      <c r="AM88" s="177"/>
      <c r="AO88" s="261"/>
    </row>
    <row r="89" spans="1:41" s="118" customFormat="1" ht="14.25" customHeight="1" x14ac:dyDescent="0.15">
      <c r="A89" s="114"/>
      <c r="B89" s="177"/>
      <c r="E89" s="200"/>
      <c r="G89" s="129"/>
      <c r="H89" s="71"/>
      <c r="I89" s="71"/>
      <c r="J89" s="71"/>
      <c r="K89" s="177"/>
      <c r="M89" s="200"/>
      <c r="N89" s="430"/>
      <c r="O89" s="259"/>
      <c r="P89" s="259"/>
      <c r="Q89" s="122" t="s">
        <v>115</v>
      </c>
      <c r="R89" s="71"/>
      <c r="S89" s="397" t="s">
        <v>121</v>
      </c>
      <c r="T89" s="118" t="s">
        <v>296</v>
      </c>
      <c r="U89" s="300"/>
      <c r="V89" s="212"/>
      <c r="W89" s="64"/>
      <c r="X89" s="71"/>
      <c r="Y89" s="71"/>
      <c r="Z89" s="71"/>
      <c r="AA89" s="71"/>
      <c r="AB89" s="71"/>
      <c r="AC89" s="64"/>
      <c r="AD89" s="64"/>
      <c r="AE89" s="64"/>
      <c r="AF89" s="64"/>
      <c r="AG89" s="71"/>
      <c r="AH89" s="200"/>
      <c r="AL89" s="200"/>
      <c r="AM89" s="177"/>
      <c r="AO89" s="261"/>
    </row>
    <row r="90" spans="1:41" s="118" customFormat="1" ht="14.25" customHeight="1" x14ac:dyDescent="0.15">
      <c r="A90" s="114"/>
      <c r="B90" s="177"/>
      <c r="E90" s="200"/>
      <c r="G90" s="129"/>
      <c r="H90" s="71"/>
      <c r="I90" s="71"/>
      <c r="J90" s="71"/>
      <c r="K90" s="177"/>
      <c r="M90" s="200"/>
      <c r="N90" s="383" t="s">
        <v>652</v>
      </c>
      <c r="O90" s="197"/>
      <c r="P90" s="197"/>
      <c r="Q90" s="122"/>
      <c r="R90" s="71"/>
      <c r="T90" s="118" t="s">
        <v>654</v>
      </c>
      <c r="V90" s="212"/>
      <c r="W90" s="64"/>
      <c r="X90" s="71"/>
      <c r="Y90" s="71"/>
      <c r="Z90" s="1374"/>
      <c r="AA90" s="1374"/>
      <c r="AB90" s="1374"/>
      <c r="AC90" s="64" t="s">
        <v>655</v>
      </c>
      <c r="AD90" s="71"/>
      <c r="AE90" s="71"/>
      <c r="AF90" s="64"/>
      <c r="AG90" s="71"/>
      <c r="AH90" s="200"/>
      <c r="AL90" s="200"/>
      <c r="AM90" s="177"/>
      <c r="AO90" s="261"/>
    </row>
    <row r="91" spans="1:41" s="118" customFormat="1" ht="14.25" customHeight="1" x14ac:dyDescent="0.15">
      <c r="A91" s="114"/>
      <c r="B91" s="177"/>
      <c r="E91" s="200"/>
      <c r="G91" s="129"/>
      <c r="H91" s="71"/>
      <c r="I91" s="71"/>
      <c r="J91" s="71"/>
      <c r="K91" s="177"/>
      <c r="M91" s="200"/>
      <c r="N91" s="308"/>
      <c r="O91" s="297"/>
      <c r="P91" s="297"/>
      <c r="Q91" s="221"/>
      <c r="R91" s="219"/>
      <c r="S91" s="217"/>
      <c r="T91" s="217" t="s">
        <v>656</v>
      </c>
      <c r="U91" s="217"/>
      <c r="V91" s="218"/>
      <c r="W91" s="220"/>
      <c r="X91" s="398" t="s">
        <v>121</v>
      </c>
      <c r="Y91" s="217" t="s">
        <v>297</v>
      </c>
      <c r="Z91" s="219"/>
      <c r="AA91" s="398" t="s">
        <v>121</v>
      </c>
      <c r="AB91" s="217" t="s">
        <v>298</v>
      </c>
      <c r="AC91" s="220"/>
      <c r="AD91" s="220"/>
      <c r="AE91" s="398" t="s">
        <v>121</v>
      </c>
      <c r="AF91" s="217" t="s">
        <v>657</v>
      </c>
      <c r="AG91" s="219"/>
      <c r="AH91" s="258"/>
      <c r="AL91" s="200"/>
      <c r="AM91" s="177"/>
      <c r="AO91" s="261"/>
    </row>
    <row r="92" spans="1:41" s="118" customFormat="1" ht="14.25" customHeight="1" x14ac:dyDescent="0.15">
      <c r="A92" s="114"/>
      <c r="B92" s="177"/>
      <c r="E92" s="200"/>
      <c r="G92" s="129"/>
      <c r="H92" s="71"/>
      <c r="I92" s="71"/>
      <c r="J92" s="71"/>
      <c r="K92" s="177"/>
      <c r="M92" s="200"/>
      <c r="N92" s="1083" t="s">
        <v>659</v>
      </c>
      <c r="O92" s="1102"/>
      <c r="P92" s="1102"/>
      <c r="Q92" s="919"/>
      <c r="R92" s="130" t="s">
        <v>56</v>
      </c>
      <c r="S92" s="118" t="s">
        <v>662</v>
      </c>
      <c r="V92" s="212"/>
      <c r="W92" s="64"/>
      <c r="X92" s="71"/>
      <c r="Y92" s="71"/>
      <c r="Z92" s="71"/>
      <c r="AA92" s="71"/>
      <c r="AB92" s="71"/>
      <c r="AC92" s="64"/>
      <c r="AD92" s="64"/>
      <c r="AE92" s="64"/>
      <c r="AF92" s="64"/>
      <c r="AG92" s="71"/>
      <c r="AH92" s="200"/>
      <c r="AL92" s="200"/>
      <c r="AM92" s="177"/>
      <c r="AO92" s="261"/>
    </row>
    <row r="93" spans="1:41" s="118" customFormat="1" ht="14.25" customHeight="1" x14ac:dyDescent="0.15">
      <c r="A93" s="114"/>
      <c r="B93" s="177"/>
      <c r="E93" s="200"/>
      <c r="G93" s="129"/>
      <c r="H93" s="71"/>
      <c r="I93" s="71"/>
      <c r="J93" s="71"/>
      <c r="K93" s="177"/>
      <c r="M93" s="200"/>
      <c r="N93" s="966" t="s">
        <v>660</v>
      </c>
      <c r="O93" s="918"/>
      <c r="P93" s="918"/>
      <c r="Q93" s="919"/>
      <c r="R93" s="71"/>
      <c r="S93" s="397" t="s">
        <v>121</v>
      </c>
      <c r="T93" s="118" t="s">
        <v>327</v>
      </c>
      <c r="U93" s="71" t="s">
        <v>383</v>
      </c>
      <c r="V93" s="397" t="s">
        <v>121</v>
      </c>
      <c r="W93" s="118" t="s">
        <v>202</v>
      </c>
      <c r="X93" s="71"/>
      <c r="Y93" s="397" t="s">
        <v>121</v>
      </c>
      <c r="Z93" s="118" t="s">
        <v>299</v>
      </c>
      <c r="AA93" s="71" t="s">
        <v>382</v>
      </c>
      <c r="AB93" s="71"/>
      <c r="AC93" s="64"/>
      <c r="AD93" s="64"/>
      <c r="AE93" s="64"/>
      <c r="AF93" s="64"/>
      <c r="AG93" s="71"/>
      <c r="AH93" s="200"/>
      <c r="AL93" s="200"/>
      <c r="AM93" s="177"/>
      <c r="AO93" s="261"/>
    </row>
    <row r="94" spans="1:41" s="118" customFormat="1" ht="14.25" customHeight="1" thickBot="1" x14ac:dyDescent="0.2">
      <c r="A94" s="133"/>
      <c r="B94" s="268"/>
      <c r="C94" s="269"/>
      <c r="D94" s="269"/>
      <c r="E94" s="270"/>
      <c r="F94" s="269"/>
      <c r="G94" s="199"/>
      <c r="H94" s="198"/>
      <c r="I94" s="198"/>
      <c r="J94" s="198"/>
      <c r="K94" s="268"/>
      <c r="L94" s="269"/>
      <c r="M94" s="270"/>
      <c r="N94" s="1068" t="s">
        <v>661</v>
      </c>
      <c r="O94" s="1069"/>
      <c r="P94" s="1069"/>
      <c r="Q94" s="1070"/>
      <c r="R94" s="198"/>
      <c r="S94" s="423" t="s">
        <v>121</v>
      </c>
      <c r="T94" s="269" t="s">
        <v>246</v>
      </c>
      <c r="U94" s="269"/>
      <c r="V94" s="271"/>
      <c r="W94" s="204"/>
      <c r="X94" s="198"/>
      <c r="Y94" s="198"/>
      <c r="Z94" s="198"/>
      <c r="AA94" s="198"/>
      <c r="AB94" s="198"/>
      <c r="AC94" s="204"/>
      <c r="AD94" s="204"/>
      <c r="AE94" s="204"/>
      <c r="AF94" s="204"/>
      <c r="AG94" s="198"/>
      <c r="AH94" s="270"/>
      <c r="AI94" s="269"/>
      <c r="AJ94" s="269"/>
      <c r="AK94" s="269"/>
      <c r="AL94" s="270"/>
      <c r="AM94" s="268"/>
      <c r="AN94" s="269"/>
      <c r="AO94" s="273"/>
    </row>
    <row r="95" spans="1:41" customFormat="1" ht="14.25" customHeight="1" thickBot="1" x14ac:dyDescent="0.2"/>
    <row r="96" spans="1:41" s="118" customFormat="1" ht="14.25" customHeight="1" x14ac:dyDescent="0.15">
      <c r="A96" s="974" t="s">
        <v>791</v>
      </c>
      <c r="B96" s="1416" t="s">
        <v>921</v>
      </c>
      <c r="C96" s="1417"/>
      <c r="D96" s="1417"/>
      <c r="E96" s="1418"/>
      <c r="F96" s="714" t="s">
        <v>144</v>
      </c>
      <c r="G96" s="205"/>
      <c r="H96" s="206"/>
      <c r="I96" s="206"/>
      <c r="J96" s="206"/>
      <c r="K96" s="1351" t="s">
        <v>931</v>
      </c>
      <c r="L96" s="1352"/>
      <c r="M96" s="1352"/>
      <c r="N96" s="1352"/>
      <c r="O96" s="1352"/>
      <c r="P96" s="1352"/>
      <c r="Q96" s="1353"/>
      <c r="R96" s="347" t="s">
        <v>121</v>
      </c>
      <c r="S96" s="206" t="s">
        <v>925</v>
      </c>
      <c r="T96" s="206"/>
      <c r="U96" s="206"/>
      <c r="V96" s="206"/>
      <c r="W96" s="206"/>
      <c r="X96" s="206"/>
      <c r="Y96" s="206"/>
      <c r="Z96" s="206"/>
      <c r="AA96" s="206"/>
      <c r="AB96" s="206"/>
      <c r="AC96" s="206"/>
      <c r="AD96" s="206"/>
      <c r="AE96" s="206"/>
      <c r="AF96" s="206"/>
      <c r="AG96" s="206"/>
      <c r="AH96" s="407"/>
      <c r="AI96" s="715" t="s">
        <v>121</v>
      </c>
      <c r="AJ96" s="206" t="s">
        <v>793</v>
      </c>
      <c r="AK96" s="206"/>
      <c r="AL96" s="205"/>
      <c r="AM96" s="72" t="s">
        <v>121</v>
      </c>
      <c r="AN96" s="206" t="s">
        <v>146</v>
      </c>
      <c r="AO96" s="716"/>
    </row>
    <row r="97" spans="1:43" s="118" customFormat="1" ht="14.25" customHeight="1" x14ac:dyDescent="0.15">
      <c r="A97" s="975"/>
      <c r="B97" s="1348" t="s">
        <v>930</v>
      </c>
      <c r="C97" s="1349"/>
      <c r="D97" s="1349"/>
      <c r="E97" s="1350"/>
      <c r="F97" s="382" t="s">
        <v>121</v>
      </c>
      <c r="G97" s="129">
        <v>7</v>
      </c>
      <c r="H97" s="397" t="s">
        <v>121</v>
      </c>
      <c r="I97" s="64" t="s">
        <v>379</v>
      </c>
      <c r="J97" s="200"/>
      <c r="K97" s="1113"/>
      <c r="L97" s="1114"/>
      <c r="M97" s="1114"/>
      <c r="N97" s="1114"/>
      <c r="O97" s="1114"/>
      <c r="P97" s="1114"/>
      <c r="Q97" s="1115"/>
      <c r="R97" s="241" t="s">
        <v>121</v>
      </c>
      <c r="S97" s="227" t="s">
        <v>926</v>
      </c>
      <c r="T97" s="227"/>
      <c r="U97" s="227"/>
      <c r="V97" s="227"/>
      <c r="W97" s="227"/>
      <c r="X97" s="227"/>
      <c r="Y97" s="227"/>
      <c r="Z97" s="227"/>
      <c r="AA97" s="227"/>
      <c r="AB97" s="227"/>
      <c r="AC97" s="227"/>
      <c r="AD97" s="227"/>
      <c r="AE97" s="227"/>
      <c r="AF97" s="227"/>
      <c r="AG97" s="227"/>
      <c r="AH97" s="31"/>
      <c r="AI97" s="245" t="s">
        <v>121</v>
      </c>
      <c r="AJ97" s="118" t="s">
        <v>157</v>
      </c>
      <c r="AL97" s="200"/>
      <c r="AM97" s="73" t="s">
        <v>121</v>
      </c>
      <c r="AN97" s="118" t="s">
        <v>147</v>
      </c>
      <c r="AO97" s="261"/>
    </row>
    <row r="98" spans="1:43" s="118" customFormat="1" ht="14.25" customHeight="1" x14ac:dyDescent="0.15">
      <c r="A98" s="975"/>
      <c r="B98" s="1348"/>
      <c r="C98" s="1349"/>
      <c r="D98" s="1349"/>
      <c r="E98" s="1350"/>
      <c r="F98" s="397" t="s">
        <v>121</v>
      </c>
      <c r="G98" s="129">
        <v>6</v>
      </c>
      <c r="H98" s="397" t="s">
        <v>121</v>
      </c>
      <c r="I98" s="64" t="s">
        <v>380</v>
      </c>
      <c r="J98" s="200"/>
      <c r="K98" s="1361" t="s">
        <v>932</v>
      </c>
      <c r="L98" s="1362"/>
      <c r="M98" s="1363"/>
      <c r="N98" s="1022" t="s">
        <v>794</v>
      </c>
      <c r="O98" s="927"/>
      <c r="P98" s="927"/>
      <c r="Q98" s="928"/>
      <c r="R98" s="366" t="s">
        <v>121</v>
      </c>
      <c r="S98" s="202" t="s">
        <v>795</v>
      </c>
      <c r="T98" s="202"/>
      <c r="U98" s="202"/>
      <c r="V98" s="202"/>
      <c r="W98" s="202"/>
      <c r="X98" s="202"/>
      <c r="Y98" s="202"/>
      <c r="Z98" s="202"/>
      <c r="AA98" s="202"/>
      <c r="AB98" s="202"/>
      <c r="AC98" s="202"/>
      <c r="AD98" s="202"/>
      <c r="AE98" s="202"/>
      <c r="AF98" s="202"/>
      <c r="AG98" s="202"/>
      <c r="AH98" s="478"/>
      <c r="AI98" s="245" t="s">
        <v>121</v>
      </c>
      <c r="AJ98" s="118" t="s">
        <v>290</v>
      </c>
      <c r="AL98" s="200"/>
      <c r="AM98" s="177"/>
      <c r="AO98" s="261"/>
      <c r="AQ98" s="387" t="s">
        <v>796</v>
      </c>
    </row>
    <row r="99" spans="1:43" s="118" customFormat="1" ht="14.25" customHeight="1" x14ac:dyDescent="0.15">
      <c r="A99" s="975"/>
      <c r="B99" s="691" t="s">
        <v>383</v>
      </c>
      <c r="C99" s="635"/>
      <c r="D99" s="664" t="s">
        <v>446</v>
      </c>
      <c r="E99" s="668"/>
      <c r="F99" s="397" t="s">
        <v>121</v>
      </c>
      <c r="G99" s="129">
        <v>5</v>
      </c>
      <c r="H99" s="397" t="s">
        <v>121</v>
      </c>
      <c r="I99" s="64" t="s">
        <v>191</v>
      </c>
      <c r="J99" s="200"/>
      <c r="K99" s="1074"/>
      <c r="L99" s="1075"/>
      <c r="M99" s="1076"/>
      <c r="N99" s="1222"/>
      <c r="O99" s="1223"/>
      <c r="P99" s="1223"/>
      <c r="Q99" s="1224"/>
      <c r="R99" s="177"/>
      <c r="S99" s="397" t="s">
        <v>121</v>
      </c>
      <c r="T99" s="118" t="s">
        <v>797</v>
      </c>
      <c r="AB99" s="212" t="s">
        <v>877</v>
      </c>
      <c r="AC99" s="1196"/>
      <c r="AD99" s="1196"/>
      <c r="AE99" s="1196"/>
      <c r="AF99" s="1420" t="s">
        <v>798</v>
      </c>
      <c r="AG99" s="1420"/>
      <c r="AH99" s="151" t="s">
        <v>53</v>
      </c>
      <c r="AI99" s="245" t="s">
        <v>121</v>
      </c>
      <c r="AJ99" s="118" t="s">
        <v>426</v>
      </c>
      <c r="AL99" s="200"/>
      <c r="AM99" s="177"/>
      <c r="AO99" s="261"/>
      <c r="AQ99" s="387" t="s">
        <v>1050</v>
      </c>
    </row>
    <row r="100" spans="1:43" s="118" customFormat="1" ht="14.25" customHeight="1" x14ac:dyDescent="0.15">
      <c r="A100" s="975"/>
      <c r="B100" s="682"/>
      <c r="C100" s="664"/>
      <c r="D100" s="664"/>
      <c r="E100" s="668"/>
      <c r="F100" s="397" t="s">
        <v>121</v>
      </c>
      <c r="G100" s="129">
        <v>4</v>
      </c>
      <c r="H100" s="382" t="s">
        <v>121</v>
      </c>
      <c r="I100" s="64" t="s">
        <v>381</v>
      </c>
      <c r="J100" s="129"/>
      <c r="K100" s="1074"/>
      <c r="L100" s="1075"/>
      <c r="M100" s="1076"/>
      <c r="N100" s="1219" t="s">
        <v>934</v>
      </c>
      <c r="O100" s="1220"/>
      <c r="P100" s="1220"/>
      <c r="Q100" s="1221"/>
      <c r="R100" s="438" t="s">
        <v>121</v>
      </c>
      <c r="S100" s="213" t="s">
        <v>935</v>
      </c>
      <c r="T100" s="213"/>
      <c r="U100" s="213"/>
      <c r="V100" s="213"/>
      <c r="W100" s="213"/>
      <c r="X100" s="213"/>
      <c r="Y100" s="213"/>
      <c r="Z100" s="213"/>
      <c r="AA100" s="213"/>
      <c r="AB100" s="213"/>
      <c r="AC100" s="213"/>
      <c r="AD100" s="213"/>
      <c r="AE100" s="213"/>
      <c r="AF100" s="213"/>
      <c r="AG100" s="213"/>
      <c r="AH100" s="479"/>
      <c r="AI100" s="245" t="s">
        <v>121</v>
      </c>
      <c r="AJ100" s="118" t="s">
        <v>330</v>
      </c>
      <c r="AL100" s="200"/>
      <c r="AM100" s="177"/>
      <c r="AO100" s="261"/>
      <c r="AQ100" s="387" t="s">
        <v>799</v>
      </c>
    </row>
    <row r="101" spans="1:43" s="118" customFormat="1" ht="14.25" customHeight="1" x14ac:dyDescent="0.15">
      <c r="A101" s="975"/>
      <c r="B101" s="664"/>
      <c r="C101" s="664"/>
      <c r="D101" s="664"/>
      <c r="E101" s="668"/>
      <c r="F101" s="397" t="s">
        <v>121</v>
      </c>
      <c r="G101" s="129">
        <v>3</v>
      </c>
      <c r="H101" s="177"/>
      <c r="K101" s="1077"/>
      <c r="L101" s="1078"/>
      <c r="M101" s="1079"/>
      <c r="N101" s="1113"/>
      <c r="O101" s="1114"/>
      <c r="P101" s="1114"/>
      <c r="Q101" s="1115"/>
      <c r="R101" s="246"/>
      <c r="S101" s="400" t="s">
        <v>121</v>
      </c>
      <c r="T101" s="227" t="s">
        <v>927</v>
      </c>
      <c r="U101" s="227"/>
      <c r="V101" s="227"/>
      <c r="W101" s="227"/>
      <c r="X101" s="227"/>
      <c r="Y101" s="227"/>
      <c r="Z101" s="227"/>
      <c r="AA101" s="227"/>
      <c r="AB101" s="263" t="s">
        <v>877</v>
      </c>
      <c r="AC101" s="1421"/>
      <c r="AD101" s="1421"/>
      <c r="AE101" s="1421"/>
      <c r="AF101" s="1421"/>
      <c r="AG101" s="1421"/>
      <c r="AH101" s="264" t="s">
        <v>53</v>
      </c>
      <c r="AI101" s="245" t="s">
        <v>121</v>
      </c>
      <c r="AJ101" s="118" t="s">
        <v>188</v>
      </c>
      <c r="AL101" s="200"/>
      <c r="AM101" s="177"/>
      <c r="AO101" s="261"/>
      <c r="AQ101" s="387" t="s">
        <v>1050</v>
      </c>
    </row>
    <row r="102" spans="1:43" s="118" customFormat="1" ht="14.25" customHeight="1" x14ac:dyDescent="0.15">
      <c r="A102" s="975"/>
      <c r="B102" s="664"/>
      <c r="C102" s="664"/>
      <c r="D102" s="664"/>
      <c r="E102" s="668"/>
      <c r="F102" s="397" t="s">
        <v>121</v>
      </c>
      <c r="G102" s="129">
        <v>2</v>
      </c>
      <c r="H102" s="177"/>
      <c r="K102" s="1361" t="s">
        <v>933</v>
      </c>
      <c r="L102" s="1362"/>
      <c r="M102" s="1363"/>
      <c r="N102" s="991" t="s">
        <v>940</v>
      </c>
      <c r="O102" s="992"/>
      <c r="P102" s="992"/>
      <c r="Q102" s="993"/>
      <c r="R102" s="397" t="s">
        <v>121</v>
      </c>
      <c r="S102" s="118" t="s">
        <v>936</v>
      </c>
      <c r="X102" s="492"/>
      <c r="Z102" s="397" t="s">
        <v>121</v>
      </c>
      <c r="AA102" s="118" t="s">
        <v>937</v>
      </c>
      <c r="AF102" s="492"/>
      <c r="AH102" s="17"/>
      <c r="AI102" s="245" t="s">
        <v>121</v>
      </c>
      <c r="AJ102" s="259"/>
      <c r="AK102" s="259"/>
      <c r="AL102" s="480"/>
      <c r="AM102" s="177"/>
      <c r="AO102" s="261"/>
    </row>
    <row r="103" spans="1:43" s="118" customFormat="1" ht="14.25" customHeight="1" x14ac:dyDescent="0.15">
      <c r="A103" s="975"/>
      <c r="B103" s="664"/>
      <c r="C103" s="664"/>
      <c r="D103" s="664"/>
      <c r="E103" s="668"/>
      <c r="F103" s="397" t="s">
        <v>121</v>
      </c>
      <c r="G103" s="129">
        <v>1</v>
      </c>
      <c r="H103" s="177"/>
      <c r="K103" s="1074"/>
      <c r="L103" s="1075"/>
      <c r="M103" s="1076"/>
      <c r="N103" s="1219" t="s">
        <v>941</v>
      </c>
      <c r="O103" s="1220"/>
      <c r="P103" s="1220"/>
      <c r="Q103" s="1221"/>
      <c r="R103" s="482" t="s">
        <v>938</v>
      </c>
      <c r="S103" s="213" t="s">
        <v>939</v>
      </c>
      <c r="T103" s="213"/>
      <c r="U103" s="213"/>
      <c r="V103" s="213"/>
      <c r="W103" s="213"/>
      <c r="X103" s="214" t="s">
        <v>928</v>
      </c>
      <c r="Y103" s="1357"/>
      <c r="Z103" s="1357"/>
      <c r="AA103" s="1357"/>
      <c r="AB103" s="1357"/>
      <c r="AC103" s="1357"/>
      <c r="AD103" s="294" t="s">
        <v>53</v>
      </c>
      <c r="AE103" s="213"/>
      <c r="AF103" s="213"/>
      <c r="AG103" s="213"/>
      <c r="AH103" s="481"/>
      <c r="AL103" s="200"/>
      <c r="AM103" s="177"/>
      <c r="AO103" s="261"/>
    </row>
    <row r="104" spans="1:43" s="118" customFormat="1" ht="14.25" customHeight="1" x14ac:dyDescent="0.15">
      <c r="A104" s="975"/>
      <c r="B104" s="664"/>
      <c r="C104" s="664"/>
      <c r="D104" s="664"/>
      <c r="E104" s="668"/>
      <c r="F104" s="177"/>
      <c r="G104" s="200"/>
      <c r="H104" s="177"/>
      <c r="K104" s="1074"/>
      <c r="L104" s="1075"/>
      <c r="M104" s="1076"/>
      <c r="N104" s="1012"/>
      <c r="O104" s="923"/>
      <c r="P104" s="923"/>
      <c r="Q104" s="924"/>
      <c r="R104" s="130"/>
      <c r="S104" s="397" t="s">
        <v>121</v>
      </c>
      <c r="T104" s="118" t="s">
        <v>800</v>
      </c>
      <c r="V104" s="212"/>
      <c r="W104" s="397" t="s">
        <v>121</v>
      </c>
      <c r="X104" s="118" t="s">
        <v>801</v>
      </c>
      <c r="Y104" s="229"/>
      <c r="AA104" s="397" t="s">
        <v>121</v>
      </c>
      <c r="AB104" s="118" t="s">
        <v>802</v>
      </c>
      <c r="AC104" s="229"/>
      <c r="AE104" s="397" t="s">
        <v>121</v>
      </c>
      <c r="AF104" s="118" t="s">
        <v>929</v>
      </c>
      <c r="AG104" s="229"/>
      <c r="AH104" s="17"/>
      <c r="AL104" s="200"/>
      <c r="AM104" s="177"/>
      <c r="AO104" s="261"/>
    </row>
    <row r="105" spans="1:43" s="118" customFormat="1" ht="14.25" customHeight="1" x14ac:dyDescent="0.15">
      <c r="A105" s="975"/>
      <c r="B105" s="664"/>
      <c r="C105" s="664"/>
      <c r="D105" s="664"/>
      <c r="E105" s="668"/>
      <c r="F105" s="177"/>
      <c r="G105" s="200"/>
      <c r="H105" s="177"/>
      <c r="K105" s="368"/>
      <c r="L105" s="231"/>
      <c r="M105" s="232"/>
      <c r="N105" s="1012"/>
      <c r="O105" s="923"/>
      <c r="P105" s="923"/>
      <c r="Q105" s="924"/>
      <c r="R105" s="329" t="s">
        <v>121</v>
      </c>
      <c r="S105" s="213" t="s">
        <v>803</v>
      </c>
      <c r="T105" s="213"/>
      <c r="U105" s="213"/>
      <c r="V105" s="213"/>
      <c r="W105" s="213"/>
      <c r="X105" s="493"/>
      <c r="Y105" s="213"/>
      <c r="Z105" s="213"/>
      <c r="AA105" s="213"/>
      <c r="AB105" s="213"/>
      <c r="AC105" s="213"/>
      <c r="AD105" s="213"/>
      <c r="AE105" s="213"/>
      <c r="AF105" s="213"/>
      <c r="AG105" s="213"/>
      <c r="AH105" s="481"/>
      <c r="AL105" s="200"/>
      <c r="AM105" s="177"/>
      <c r="AO105" s="261"/>
    </row>
    <row r="106" spans="1:43" s="118" customFormat="1" ht="14.25" customHeight="1" x14ac:dyDescent="0.15">
      <c r="A106" s="173"/>
      <c r="B106" s="664"/>
      <c r="C106" s="664"/>
      <c r="D106" s="664"/>
      <c r="E106" s="668"/>
      <c r="F106" s="177"/>
      <c r="G106" s="200"/>
      <c r="H106" s="177"/>
      <c r="K106" s="473"/>
      <c r="L106" s="494"/>
      <c r="M106" s="474"/>
      <c r="N106" s="1113"/>
      <c r="O106" s="1114"/>
      <c r="P106" s="1114"/>
      <c r="Q106" s="1115"/>
      <c r="R106" s="201"/>
      <c r="S106" s="400" t="s">
        <v>121</v>
      </c>
      <c r="T106" s="227" t="s">
        <v>804</v>
      </c>
      <c r="U106" s="227"/>
      <c r="V106" s="201"/>
      <c r="W106" s="201"/>
      <c r="X106" s="201"/>
      <c r="Y106" s="201"/>
      <c r="Z106" s="201"/>
      <c r="AA106" s="400" t="s">
        <v>121</v>
      </c>
      <c r="AB106" s="227" t="s">
        <v>805</v>
      </c>
      <c r="AC106" s="227"/>
      <c r="AD106" s="227"/>
      <c r="AE106" s="227"/>
      <c r="AF106" s="227"/>
      <c r="AG106" s="227"/>
      <c r="AH106" s="31"/>
      <c r="AL106" s="200"/>
      <c r="AM106" s="177"/>
      <c r="AO106" s="261"/>
    </row>
    <row r="107" spans="1:43" s="118" customFormat="1" ht="14.25" customHeight="1" x14ac:dyDescent="0.15">
      <c r="A107" s="173"/>
      <c r="B107" s="664"/>
      <c r="C107" s="664"/>
      <c r="D107" s="664"/>
      <c r="E107" s="668"/>
      <c r="F107" s="177"/>
      <c r="G107" s="200"/>
      <c r="H107" s="177"/>
      <c r="K107" s="1012" t="s">
        <v>806</v>
      </c>
      <c r="L107" s="923"/>
      <c r="M107" s="924"/>
      <c r="N107" s="991" t="s">
        <v>447</v>
      </c>
      <c r="O107" s="992"/>
      <c r="P107" s="992"/>
      <c r="Q107" s="993"/>
      <c r="R107" s="266" t="s">
        <v>56</v>
      </c>
      <c r="S107" s="118" t="s">
        <v>448</v>
      </c>
      <c r="T107" s="71"/>
      <c r="U107" s="71"/>
      <c r="V107" s="71"/>
      <c r="X107" s="202"/>
      <c r="Y107" s="202"/>
      <c r="Z107" s="284" t="s">
        <v>383</v>
      </c>
      <c r="AA107" s="438" t="s">
        <v>121</v>
      </c>
      <c r="AB107" s="215" t="s">
        <v>327</v>
      </c>
      <c r="AC107" s="215"/>
      <c r="AD107" s="438" t="s">
        <v>121</v>
      </c>
      <c r="AE107" s="215" t="s">
        <v>246</v>
      </c>
      <c r="AF107" s="202" t="s">
        <v>807</v>
      </c>
      <c r="AG107" s="202"/>
      <c r="AH107" s="151"/>
      <c r="AL107" s="200"/>
      <c r="AM107" s="177"/>
      <c r="AO107" s="261"/>
    </row>
    <row r="108" spans="1:43" s="118" customFormat="1" ht="15" customHeight="1" x14ac:dyDescent="0.15">
      <c r="A108" s="173"/>
      <c r="B108" s="664"/>
      <c r="C108" s="664"/>
      <c r="D108" s="664"/>
      <c r="E108" s="668"/>
      <c r="F108" s="177"/>
      <c r="G108" s="200"/>
      <c r="H108" s="177"/>
      <c r="K108" s="1012"/>
      <c r="L108" s="923"/>
      <c r="M108" s="924"/>
      <c r="N108" s="1219" t="s">
        <v>942</v>
      </c>
      <c r="O108" s="1220"/>
      <c r="P108" s="1220"/>
      <c r="Q108" s="1221"/>
      <c r="R108" s="482" t="s">
        <v>808</v>
      </c>
      <c r="S108" s="294" t="s">
        <v>449</v>
      </c>
      <c r="T108" s="215"/>
      <c r="U108" s="215"/>
      <c r="V108" s="213"/>
      <c r="W108" s="213"/>
      <c r="X108" s="213"/>
      <c r="Y108" s="213"/>
      <c r="Z108" s="214" t="s">
        <v>809</v>
      </c>
      <c r="AA108" s="438" t="s">
        <v>121</v>
      </c>
      <c r="AB108" s="215" t="s">
        <v>327</v>
      </c>
      <c r="AC108" s="215"/>
      <c r="AD108" s="438" t="s">
        <v>121</v>
      </c>
      <c r="AE108" s="215" t="s">
        <v>246</v>
      </c>
      <c r="AF108" s="213" t="s">
        <v>807</v>
      </c>
      <c r="AG108" s="213"/>
      <c r="AH108" s="381"/>
      <c r="AL108" s="200"/>
      <c r="AM108" s="177"/>
      <c r="AO108" s="261"/>
    </row>
    <row r="109" spans="1:43" s="118" customFormat="1" ht="15" customHeight="1" x14ac:dyDescent="0.15">
      <c r="A109" s="173"/>
      <c r="B109" s="664"/>
      <c r="C109" s="664"/>
      <c r="D109" s="664"/>
      <c r="E109" s="668"/>
      <c r="F109" s="177"/>
      <c r="G109" s="200"/>
      <c r="H109" s="177"/>
      <c r="K109" s="121"/>
      <c r="L109" s="197"/>
      <c r="M109" s="122"/>
      <c r="N109" s="1222"/>
      <c r="O109" s="1223"/>
      <c r="P109" s="1223"/>
      <c r="Q109" s="1224"/>
      <c r="R109" s="398" t="s">
        <v>121</v>
      </c>
      <c r="S109" s="220" t="s">
        <v>450</v>
      </c>
      <c r="T109" s="220"/>
      <c r="U109" s="219"/>
      <c r="V109" s="220"/>
      <c r="W109" s="220"/>
      <c r="X109" s="218" t="s">
        <v>809</v>
      </c>
      <c r="Y109" s="1364"/>
      <c r="Z109" s="1364"/>
      <c r="AA109" s="1364"/>
      <c r="AB109" s="1364"/>
      <c r="AC109" s="1364"/>
      <c r="AD109" s="1364"/>
      <c r="AE109" s="1364"/>
      <c r="AF109" s="1364"/>
      <c r="AG109" s="217" t="s">
        <v>807</v>
      </c>
      <c r="AH109" s="147"/>
      <c r="AL109" s="200"/>
      <c r="AM109" s="177"/>
      <c r="AO109" s="261"/>
    </row>
    <row r="110" spans="1:43" s="118" customFormat="1" ht="13.5" customHeight="1" x14ac:dyDescent="0.15">
      <c r="A110" s="173"/>
      <c r="B110" s="664"/>
      <c r="C110" s="664"/>
      <c r="D110" s="664"/>
      <c r="E110" s="668"/>
      <c r="F110" s="177"/>
      <c r="G110" s="200"/>
      <c r="H110" s="177"/>
      <c r="K110" s="121"/>
      <c r="L110" s="197"/>
      <c r="M110" s="122"/>
      <c r="N110" s="1083" t="s">
        <v>943</v>
      </c>
      <c r="O110" s="1102"/>
      <c r="P110" s="1102"/>
      <c r="Q110" s="1103"/>
      <c r="R110" s="266" t="s">
        <v>808</v>
      </c>
      <c r="S110" s="64" t="s">
        <v>451</v>
      </c>
      <c r="T110" s="64"/>
      <c r="U110" s="71"/>
      <c r="V110" s="64"/>
      <c r="W110" s="64"/>
      <c r="X110" s="64"/>
      <c r="Z110" s="212" t="s">
        <v>809</v>
      </c>
      <c r="AA110" s="397" t="s">
        <v>121</v>
      </c>
      <c r="AB110" s="71" t="s">
        <v>327</v>
      </c>
      <c r="AC110" s="71"/>
      <c r="AD110" s="397" t="s">
        <v>121</v>
      </c>
      <c r="AE110" s="71" t="s">
        <v>246</v>
      </c>
      <c r="AF110" s="118" t="s">
        <v>807</v>
      </c>
      <c r="AG110" s="64"/>
      <c r="AH110" s="151"/>
      <c r="AL110" s="200"/>
      <c r="AM110" s="177"/>
      <c r="AO110" s="261"/>
    </row>
    <row r="111" spans="1:43" s="118" customFormat="1" ht="15" customHeight="1" x14ac:dyDescent="0.15">
      <c r="A111" s="173"/>
      <c r="B111" s="664"/>
      <c r="C111" s="664"/>
      <c r="D111" s="664"/>
      <c r="E111" s="668"/>
      <c r="F111" s="177"/>
      <c r="G111" s="200"/>
      <c r="H111" s="177"/>
      <c r="K111" s="121"/>
      <c r="L111" s="197"/>
      <c r="M111" s="122"/>
      <c r="N111" s="966"/>
      <c r="O111" s="918"/>
      <c r="P111" s="918"/>
      <c r="Q111" s="919"/>
      <c r="R111" s="266" t="s">
        <v>808</v>
      </c>
      <c r="S111" s="64" t="s">
        <v>452</v>
      </c>
      <c r="T111" s="64"/>
      <c r="U111" s="71"/>
      <c r="V111" s="64"/>
      <c r="W111" s="64"/>
      <c r="X111" s="64"/>
      <c r="Z111" s="212" t="s">
        <v>809</v>
      </c>
      <c r="AA111" s="397" t="s">
        <v>121</v>
      </c>
      <c r="AB111" s="71" t="s">
        <v>327</v>
      </c>
      <c r="AC111" s="71"/>
      <c r="AD111" s="397" t="s">
        <v>121</v>
      </c>
      <c r="AE111" s="71" t="s">
        <v>246</v>
      </c>
      <c r="AF111" s="118" t="s">
        <v>807</v>
      </c>
      <c r="AG111" s="64"/>
      <c r="AH111" s="151"/>
      <c r="AL111" s="200"/>
      <c r="AM111" s="177"/>
      <c r="AO111" s="261"/>
      <c r="AQ111" s="387" t="s">
        <v>810</v>
      </c>
    </row>
    <row r="112" spans="1:43" s="118" customFormat="1" ht="15" customHeight="1" x14ac:dyDescent="0.15">
      <c r="A112" s="173"/>
      <c r="B112" s="664"/>
      <c r="C112" s="664"/>
      <c r="D112" s="664"/>
      <c r="E112" s="668"/>
      <c r="F112" s="177"/>
      <c r="G112" s="200"/>
      <c r="H112" s="177"/>
      <c r="K112" s="121"/>
      <c r="L112" s="197"/>
      <c r="M112" s="122"/>
      <c r="N112" s="257"/>
      <c r="O112" s="217"/>
      <c r="P112" s="217"/>
      <c r="Q112" s="258"/>
      <c r="R112" s="376" t="s">
        <v>121</v>
      </c>
      <c r="S112" s="220" t="s">
        <v>450</v>
      </c>
      <c r="T112" s="220"/>
      <c r="U112" s="219"/>
      <c r="V112" s="220"/>
      <c r="W112" s="220"/>
      <c r="X112" s="218" t="s">
        <v>809</v>
      </c>
      <c r="Y112" s="1364"/>
      <c r="Z112" s="1364"/>
      <c r="AA112" s="1364"/>
      <c r="AB112" s="1364"/>
      <c r="AC112" s="1364"/>
      <c r="AD112" s="1364"/>
      <c r="AE112" s="1364"/>
      <c r="AF112" s="1364"/>
      <c r="AG112" s="217" t="s">
        <v>807</v>
      </c>
      <c r="AH112" s="147"/>
      <c r="AL112" s="200"/>
      <c r="AM112" s="177"/>
      <c r="AO112" s="261"/>
    </row>
    <row r="113" spans="1:48" s="118" customFormat="1" ht="15" customHeight="1" x14ac:dyDescent="0.15">
      <c r="A113" s="173"/>
      <c r="B113" s="682"/>
      <c r="C113" s="664"/>
      <c r="D113" s="664"/>
      <c r="E113" s="668"/>
      <c r="G113" s="200"/>
      <c r="H113" s="177"/>
      <c r="K113" s="121"/>
      <c r="L113" s="197"/>
      <c r="M113" s="122"/>
      <c r="N113" s="1358" t="s">
        <v>728</v>
      </c>
      <c r="O113" s="1359"/>
      <c r="P113" s="1359"/>
      <c r="Q113" s="1360"/>
      <c r="R113" s="400" t="s">
        <v>121</v>
      </c>
      <c r="S113" s="227" t="s">
        <v>729</v>
      </c>
      <c r="T113" s="227"/>
      <c r="U113" s="66"/>
      <c r="V113" s="66"/>
      <c r="W113" s="66"/>
      <c r="X113" s="66"/>
      <c r="Y113" s="66"/>
      <c r="Z113" s="66"/>
      <c r="AA113" s="66"/>
      <c r="AB113" s="66"/>
      <c r="AC113" s="66"/>
      <c r="AD113" s="66"/>
      <c r="AE113" s="66"/>
      <c r="AF113" s="66"/>
      <c r="AG113" s="66"/>
      <c r="AH113" s="264"/>
      <c r="AI113" s="71"/>
      <c r="AL113" s="200"/>
      <c r="AM113" s="177"/>
      <c r="AO113" s="261"/>
    </row>
    <row r="114" spans="1:48" s="118" customFormat="1" ht="15" customHeight="1" x14ac:dyDescent="0.15">
      <c r="A114" s="173"/>
      <c r="B114" s="682"/>
      <c r="C114" s="664"/>
      <c r="D114" s="664"/>
      <c r="E114" s="668"/>
      <c r="G114" s="200"/>
      <c r="H114" s="177"/>
      <c r="K114" s="367"/>
      <c r="L114" s="1366" t="s">
        <v>664</v>
      </c>
      <c r="M114" s="1366"/>
      <c r="N114" s="1366"/>
      <c r="O114" s="1366"/>
      <c r="P114" s="1366"/>
      <c r="Q114" s="483"/>
      <c r="R114" s="400" t="s">
        <v>121</v>
      </c>
      <c r="S114" s="118" t="s">
        <v>666</v>
      </c>
      <c r="U114" s="64"/>
      <c r="V114" s="64"/>
      <c r="W114" s="400" t="s">
        <v>121</v>
      </c>
      <c r="X114" s="227" t="s">
        <v>665</v>
      </c>
      <c r="Y114" s="227"/>
      <c r="Z114" s="66"/>
      <c r="AA114" s="66"/>
      <c r="AB114" s="437"/>
      <c r="AC114" s="437"/>
      <c r="AD114" s="437"/>
      <c r="AE114" s="437"/>
      <c r="AF114" s="437"/>
      <c r="AG114" s="437"/>
      <c r="AH114" s="264"/>
      <c r="AI114" s="959" t="s">
        <v>727</v>
      </c>
      <c r="AJ114" s="960"/>
      <c r="AK114" s="960"/>
      <c r="AL114" s="961"/>
      <c r="AM114" s="177"/>
      <c r="AO114" s="261"/>
    </row>
    <row r="115" spans="1:48" s="118" customFormat="1" ht="14.25" customHeight="1" thickBot="1" x14ac:dyDescent="0.2">
      <c r="A115" s="485"/>
      <c r="B115" s="687"/>
      <c r="C115" s="683"/>
      <c r="D115" s="683"/>
      <c r="E115" s="688"/>
      <c r="F115" s="269"/>
      <c r="G115" s="270"/>
      <c r="H115" s="268"/>
      <c r="I115" s="269"/>
      <c r="J115" s="269"/>
      <c r="K115" s="1068" t="s">
        <v>427</v>
      </c>
      <c r="L115" s="1069"/>
      <c r="M115" s="1070"/>
      <c r="N115" s="1068" t="s">
        <v>385</v>
      </c>
      <c r="O115" s="1069"/>
      <c r="P115" s="1069"/>
      <c r="Q115" s="1070"/>
      <c r="R115" s="315" t="s">
        <v>121</v>
      </c>
      <c r="S115" s="316" t="s">
        <v>982</v>
      </c>
      <c r="T115" s="317"/>
      <c r="U115" s="317"/>
      <c r="V115" s="317"/>
      <c r="W115" s="316"/>
      <c r="X115" s="316"/>
      <c r="Y115" s="316"/>
      <c r="Z115" s="316"/>
      <c r="AA115" s="269"/>
      <c r="AB115" s="198"/>
      <c r="AC115" s="198"/>
      <c r="AD115" s="198"/>
      <c r="AE115" s="198"/>
      <c r="AF115" s="198"/>
      <c r="AG115" s="198"/>
      <c r="AH115" s="326"/>
      <c r="AI115" s="198"/>
      <c r="AJ115" s="269"/>
      <c r="AK115" s="269"/>
      <c r="AL115" s="270"/>
      <c r="AM115" s="268"/>
      <c r="AN115" s="269"/>
      <c r="AO115" s="273"/>
    </row>
    <row r="116" spans="1:48" s="118" customFormat="1" ht="14.25" customHeight="1" x14ac:dyDescent="0.15">
      <c r="A116" s="172"/>
      <c r="B116" s="388" t="s">
        <v>663</v>
      </c>
      <c r="F116" s="231"/>
      <c r="G116" s="231"/>
      <c r="H116" s="9"/>
      <c r="I116" s="64"/>
      <c r="J116" s="71"/>
      <c r="K116" s="71"/>
      <c r="L116" s="71"/>
      <c r="M116" s="71"/>
      <c r="N116" s="197"/>
      <c r="O116" s="197"/>
      <c r="P116" s="197"/>
      <c r="Q116" s="197"/>
      <c r="R116" s="9"/>
      <c r="S116" s="64"/>
      <c r="T116" s="64"/>
      <c r="U116" s="64"/>
      <c r="V116" s="212"/>
      <c r="W116" s="71"/>
      <c r="X116" s="71"/>
      <c r="Y116" s="71"/>
      <c r="Z116" s="71"/>
      <c r="AA116" s="71"/>
      <c r="AB116" s="71"/>
      <c r="AC116" s="71"/>
      <c r="AD116" s="71"/>
      <c r="AE116" s="71"/>
      <c r="AF116" s="71"/>
      <c r="AG116" s="71"/>
      <c r="AH116" s="64"/>
      <c r="AI116" s="71"/>
    </row>
    <row r="117" spans="1:48" s="118" customFormat="1" ht="14.25" customHeight="1" x14ac:dyDescent="0.15">
      <c r="A117" s="172"/>
      <c r="B117" s="404" t="s">
        <v>1049</v>
      </c>
      <c r="F117" s="231"/>
      <c r="G117" s="231"/>
      <c r="H117" s="9"/>
      <c r="I117" s="64"/>
      <c r="J117" s="71"/>
      <c r="K117" s="71"/>
      <c r="L117" s="71"/>
      <c r="M117" s="71"/>
      <c r="N117" s="197"/>
      <c r="O117" s="197"/>
      <c r="P117" s="197"/>
      <c r="Q117" s="197"/>
      <c r="R117" s="9"/>
      <c r="S117" s="64"/>
      <c r="T117" s="64"/>
      <c r="U117" s="64"/>
      <c r="V117" s="212"/>
      <c r="W117" s="71"/>
      <c r="X117" s="71"/>
      <c r="Y117" s="71"/>
      <c r="Z117" s="71"/>
      <c r="AA117" s="71"/>
      <c r="AB117" s="71"/>
      <c r="AC117" s="71"/>
      <c r="AD117" s="71"/>
      <c r="AE117" s="71"/>
      <c r="AF117" s="71"/>
      <c r="AG117" s="71"/>
      <c r="AH117" s="64"/>
      <c r="AI117" s="71"/>
    </row>
    <row r="118" spans="1:48" s="118" customFormat="1" ht="7.5" customHeight="1" x14ac:dyDescent="0.15">
      <c r="A118" s="172"/>
      <c r="B118" s="404"/>
      <c r="F118" s="231"/>
      <c r="G118" s="231"/>
      <c r="H118" s="9"/>
      <c r="I118" s="64"/>
      <c r="J118" s="71"/>
      <c r="K118" s="71"/>
      <c r="L118" s="71"/>
      <c r="M118" s="71"/>
      <c r="N118" s="197"/>
      <c r="O118" s="197"/>
      <c r="P118" s="197"/>
      <c r="Q118" s="197"/>
      <c r="R118" s="9"/>
      <c r="S118" s="64"/>
      <c r="T118" s="64"/>
      <c r="U118" s="64"/>
      <c r="V118" s="212"/>
      <c r="W118" s="71"/>
      <c r="X118" s="71"/>
      <c r="Y118" s="71"/>
      <c r="Z118" s="71"/>
      <c r="AA118" s="71"/>
      <c r="AB118" s="71"/>
      <c r="AC118" s="71"/>
      <c r="AD118" s="71"/>
      <c r="AE118" s="71"/>
      <c r="AF118" s="71"/>
      <c r="AG118" s="71"/>
      <c r="AH118" s="64"/>
      <c r="AI118" s="71"/>
    </row>
    <row r="119" spans="1:48" s="3" customFormat="1" ht="16.5" customHeight="1" thickBot="1" x14ac:dyDescent="0.2">
      <c r="A119" s="195" t="s">
        <v>879</v>
      </c>
      <c r="B119" s="32"/>
      <c r="F119" s="4"/>
      <c r="J119" s="48" t="s">
        <v>825</v>
      </c>
      <c r="K119" s="1166">
        <f>K7</f>
        <v>0</v>
      </c>
      <c r="L119" s="1166"/>
      <c r="M119" s="1166"/>
      <c r="N119" s="1166"/>
      <c r="O119" s="1166"/>
      <c r="P119" s="1166"/>
      <c r="Q119" s="1166"/>
      <c r="R119" s="1166"/>
      <c r="S119" s="1166"/>
      <c r="T119" s="1166"/>
      <c r="U119" s="1166"/>
      <c r="V119" s="3" t="s">
        <v>827</v>
      </c>
      <c r="AF119" s="3" t="s">
        <v>138</v>
      </c>
      <c r="AI119" s="4"/>
      <c r="AM119" s="4"/>
    </row>
    <row r="120" spans="1:48" s="6" customFormat="1" ht="12" customHeight="1" x14ac:dyDescent="0.15">
      <c r="A120" s="5"/>
      <c r="B120" s="994" t="s">
        <v>373</v>
      </c>
      <c r="C120" s="995"/>
      <c r="D120" s="995"/>
      <c r="E120" s="996"/>
      <c r="F120" s="1051" t="s">
        <v>302</v>
      </c>
      <c r="G120" s="1052"/>
      <c r="H120" s="1000" t="s">
        <v>279</v>
      </c>
      <c r="I120" s="1001"/>
      <c r="J120" s="1002"/>
      <c r="K120" s="994" t="s">
        <v>374</v>
      </c>
      <c r="L120" s="995"/>
      <c r="M120" s="996"/>
      <c r="N120" s="1013" t="s">
        <v>375</v>
      </c>
      <c r="O120" s="955"/>
      <c r="P120" s="955"/>
      <c r="Q120" s="955"/>
      <c r="R120" s="955"/>
      <c r="S120" s="955"/>
      <c r="T120" s="955"/>
      <c r="U120" s="955"/>
      <c r="V120" s="955"/>
      <c r="W120" s="955"/>
      <c r="X120" s="955"/>
      <c r="Y120" s="955"/>
      <c r="Z120" s="955"/>
      <c r="AA120" s="955"/>
      <c r="AB120" s="955"/>
      <c r="AC120" s="955"/>
      <c r="AD120" s="955"/>
      <c r="AE120" s="955"/>
      <c r="AF120" s="955"/>
      <c r="AG120" s="955"/>
      <c r="AH120" s="955"/>
      <c r="AI120" s="955"/>
      <c r="AJ120" s="955"/>
      <c r="AK120" s="955"/>
      <c r="AL120" s="956"/>
      <c r="AM120" s="1006" t="s">
        <v>376</v>
      </c>
      <c r="AN120" s="1007"/>
      <c r="AO120" s="1008"/>
    </row>
    <row r="121" spans="1:48" s="6" customFormat="1" ht="12" customHeight="1" thickBot="1" x14ac:dyDescent="0.2">
      <c r="A121" s="7"/>
      <c r="B121" s="997"/>
      <c r="C121" s="998"/>
      <c r="D121" s="998"/>
      <c r="E121" s="999"/>
      <c r="F121" s="1053"/>
      <c r="G121" s="1054"/>
      <c r="H121" s="1003"/>
      <c r="I121" s="1004"/>
      <c r="J121" s="1005"/>
      <c r="K121" s="997"/>
      <c r="L121" s="998"/>
      <c r="M121" s="999"/>
      <c r="N121" s="985" t="s">
        <v>377</v>
      </c>
      <c r="O121" s="986"/>
      <c r="P121" s="986"/>
      <c r="Q121" s="987"/>
      <c r="R121" s="985" t="s">
        <v>378</v>
      </c>
      <c r="S121" s="986"/>
      <c r="T121" s="986"/>
      <c r="U121" s="986"/>
      <c r="V121" s="986"/>
      <c r="W121" s="986"/>
      <c r="X121" s="986"/>
      <c r="Y121" s="986"/>
      <c r="Z121" s="986"/>
      <c r="AA121" s="986"/>
      <c r="AB121" s="986"/>
      <c r="AC121" s="986"/>
      <c r="AD121" s="986"/>
      <c r="AE121" s="986"/>
      <c r="AF121" s="986"/>
      <c r="AG121" s="986"/>
      <c r="AH121" s="987"/>
      <c r="AI121" s="985" t="s">
        <v>143</v>
      </c>
      <c r="AJ121" s="986"/>
      <c r="AK121" s="986"/>
      <c r="AL121" s="987"/>
      <c r="AM121" s="1009"/>
      <c r="AN121" s="1010"/>
      <c r="AO121" s="1011"/>
    </row>
    <row r="122" spans="1:48" s="118" customFormat="1" ht="14.25" customHeight="1" x14ac:dyDescent="0.15">
      <c r="A122" s="173"/>
      <c r="B122" s="230" t="s">
        <v>944</v>
      </c>
      <c r="C122" s="739" t="s">
        <v>981</v>
      </c>
      <c r="D122" s="718"/>
      <c r="E122" s="719"/>
      <c r="F122" s="64" t="s">
        <v>144</v>
      </c>
      <c r="G122" s="200"/>
      <c r="J122" s="200"/>
      <c r="K122" s="1354" t="s">
        <v>945</v>
      </c>
      <c r="L122" s="1355"/>
      <c r="M122" s="1356"/>
      <c r="N122" s="1351" t="s">
        <v>946</v>
      </c>
      <c r="O122" s="1352"/>
      <c r="P122" s="1352"/>
      <c r="Q122" s="1353"/>
      <c r="R122" s="397" t="s">
        <v>121</v>
      </c>
      <c r="S122" s="118" t="s">
        <v>925</v>
      </c>
      <c r="AB122" s="206"/>
      <c r="AC122" s="206"/>
      <c r="AD122" s="206"/>
      <c r="AE122" s="206"/>
      <c r="AF122" s="206"/>
      <c r="AG122" s="206"/>
      <c r="AH122" s="205"/>
      <c r="AI122" s="310" t="s">
        <v>121</v>
      </c>
      <c r="AJ122" s="118" t="s">
        <v>792</v>
      </c>
      <c r="AL122" s="205"/>
      <c r="AM122" s="73" t="s">
        <v>121</v>
      </c>
      <c r="AN122" s="118" t="s">
        <v>146</v>
      </c>
      <c r="AO122" s="261"/>
      <c r="AQ122" s="387" t="s">
        <v>1052</v>
      </c>
      <c r="AR122" s="387"/>
      <c r="AS122" s="387"/>
      <c r="AT122" s="387"/>
      <c r="AU122" s="387"/>
      <c r="AV122" s="387"/>
    </row>
    <row r="123" spans="1:48" s="118" customFormat="1" ht="14.25" customHeight="1" x14ac:dyDescent="0.15">
      <c r="A123" s="173"/>
      <c r="B123" s="1012" t="s">
        <v>811</v>
      </c>
      <c r="C123" s="923"/>
      <c r="D123" s="923"/>
      <c r="E123" s="924"/>
      <c r="F123" s="397" t="s">
        <v>121</v>
      </c>
      <c r="G123" s="129">
        <v>6</v>
      </c>
      <c r="H123" s="397" t="s">
        <v>121</v>
      </c>
      <c r="I123" s="64" t="s">
        <v>379</v>
      </c>
      <c r="J123" s="200"/>
      <c r="K123" s="920"/>
      <c r="L123" s="921"/>
      <c r="M123" s="922"/>
      <c r="N123" s="249"/>
      <c r="O123" s="378"/>
      <c r="P123" s="378"/>
      <c r="Q123" s="250"/>
      <c r="S123" s="397" t="s">
        <v>121</v>
      </c>
      <c r="T123" s="118" t="s">
        <v>947</v>
      </c>
      <c r="AA123" s="495"/>
      <c r="AI123" s="245" t="s">
        <v>121</v>
      </c>
      <c r="AJ123" s="118" t="s">
        <v>793</v>
      </c>
      <c r="AL123" s="200"/>
      <c r="AM123" s="73" t="s">
        <v>121</v>
      </c>
      <c r="AN123" s="118" t="s">
        <v>147</v>
      </c>
      <c r="AO123" s="261"/>
      <c r="AQ123" s="387" t="s">
        <v>1053</v>
      </c>
      <c r="AR123" s="387"/>
      <c r="AS123" s="387"/>
      <c r="AT123" s="387"/>
      <c r="AU123" s="387"/>
      <c r="AV123" s="387"/>
    </row>
    <row r="124" spans="1:48" s="118" customFormat="1" ht="14.25" customHeight="1" x14ac:dyDescent="0.15">
      <c r="A124" s="173"/>
      <c r="B124" s="1012"/>
      <c r="C124" s="923"/>
      <c r="D124" s="923"/>
      <c r="E124" s="924"/>
      <c r="F124" s="397" t="s">
        <v>121</v>
      </c>
      <c r="G124" s="129">
        <v>5</v>
      </c>
      <c r="H124" s="397" t="s">
        <v>121</v>
      </c>
      <c r="I124" s="64" t="s">
        <v>380</v>
      </c>
      <c r="J124" s="200"/>
      <c r="K124" s="177"/>
      <c r="N124" s="177"/>
      <c r="Q124" s="200"/>
      <c r="R124" s="177"/>
      <c r="Y124" s="212" t="s">
        <v>948</v>
      </c>
      <c r="Z124" s="259"/>
      <c r="AA124" s="720"/>
      <c r="AB124" s="1112"/>
      <c r="AC124" s="1112"/>
      <c r="AD124" s="1112"/>
      <c r="AE124" s="64" t="s">
        <v>812</v>
      </c>
      <c r="AH124" s="436"/>
      <c r="AI124" s="245" t="s">
        <v>121</v>
      </c>
      <c r="AJ124" s="118" t="s">
        <v>157</v>
      </c>
      <c r="AL124" s="200"/>
      <c r="AM124" s="177"/>
      <c r="AO124" s="261"/>
      <c r="AQ124" s="387" t="s">
        <v>1047</v>
      </c>
    </row>
    <row r="125" spans="1:48" s="118" customFormat="1" ht="14.25" customHeight="1" x14ac:dyDescent="0.15">
      <c r="A125" s="173"/>
      <c r="B125" s="717" t="s">
        <v>949</v>
      </c>
      <c r="C125" s="635"/>
      <c r="D125" s="118" t="s">
        <v>446</v>
      </c>
      <c r="E125" s="200"/>
      <c r="F125" s="397" t="s">
        <v>121</v>
      </c>
      <c r="G125" s="129">
        <v>4</v>
      </c>
      <c r="H125" s="397" t="s">
        <v>121</v>
      </c>
      <c r="I125" s="64" t="s">
        <v>191</v>
      </c>
      <c r="J125" s="200"/>
      <c r="K125" s="177"/>
      <c r="N125" s="251"/>
      <c r="O125" s="252"/>
      <c r="P125" s="252"/>
      <c r="Q125" s="253"/>
      <c r="R125" s="329" t="s">
        <v>121</v>
      </c>
      <c r="S125" s="213" t="s">
        <v>950</v>
      </c>
      <c r="T125" s="721"/>
      <c r="U125" s="721"/>
      <c r="V125" s="721"/>
      <c r="W125" s="721"/>
      <c r="X125" s="721"/>
      <c r="Y125" s="721"/>
      <c r="Z125" s="1217" t="s">
        <v>1051</v>
      </c>
      <c r="AA125" s="1218"/>
      <c r="AB125" s="1218"/>
      <c r="AC125" s="1218"/>
      <c r="AD125" s="1218"/>
      <c r="AE125" s="721"/>
      <c r="AF125" s="721"/>
      <c r="AG125" s="721"/>
      <c r="AH125" s="722"/>
      <c r="AI125" s="245" t="s">
        <v>121</v>
      </c>
      <c r="AJ125" s="118" t="s">
        <v>813</v>
      </c>
      <c r="AL125" s="200"/>
      <c r="AM125" s="177"/>
      <c r="AO125" s="261"/>
    </row>
    <row r="126" spans="1:48" s="118" customFormat="1" ht="14.25" customHeight="1" x14ac:dyDescent="0.15">
      <c r="A126" s="173"/>
      <c r="B126" s="177"/>
      <c r="E126" s="200"/>
      <c r="F126" s="397" t="s">
        <v>121</v>
      </c>
      <c r="G126" s="129">
        <v>1</v>
      </c>
      <c r="H126" s="382" t="s">
        <v>121</v>
      </c>
      <c r="I126" s="64" t="s">
        <v>381</v>
      </c>
      <c r="J126" s="129"/>
      <c r="K126" s="177"/>
      <c r="N126" s="962" t="s">
        <v>814</v>
      </c>
      <c r="O126" s="963"/>
      <c r="P126" s="963"/>
      <c r="Q126" s="964"/>
      <c r="R126" s="723" t="s">
        <v>815</v>
      </c>
      <c r="S126" s="202"/>
      <c r="T126" s="202"/>
      <c r="U126" s="202"/>
      <c r="V126" s="202"/>
      <c r="W126" s="202"/>
      <c r="X126" s="366" t="s">
        <v>121</v>
      </c>
      <c r="Y126" s="283" t="s">
        <v>951</v>
      </c>
      <c r="Z126" s="202"/>
      <c r="AA126" s="202"/>
      <c r="AB126" s="202"/>
      <c r="AC126" s="202"/>
      <c r="AD126" s="202"/>
      <c r="AE126" s="202"/>
      <c r="AF126" s="202"/>
      <c r="AG126" s="202"/>
      <c r="AH126" s="234"/>
      <c r="AI126" s="245" t="s">
        <v>121</v>
      </c>
      <c r="AJ126" s="259" t="s">
        <v>952</v>
      </c>
      <c r="AK126" s="259"/>
      <c r="AL126" s="480"/>
      <c r="AM126" s="177"/>
      <c r="AO126" s="261"/>
    </row>
    <row r="127" spans="1:48" s="118" customFormat="1" ht="14.25" customHeight="1" x14ac:dyDescent="0.15">
      <c r="A127" s="173"/>
      <c r="B127" s="177"/>
      <c r="E127" s="200"/>
      <c r="G127" s="200"/>
      <c r="H127" s="177"/>
      <c r="K127" s="177"/>
      <c r="N127" s="177"/>
      <c r="Q127" s="200"/>
      <c r="R127" s="177" t="s">
        <v>816</v>
      </c>
      <c r="X127" s="397" t="s">
        <v>121</v>
      </c>
      <c r="Y127" s="64" t="s">
        <v>953</v>
      </c>
      <c r="AH127" s="200"/>
      <c r="AL127" s="200"/>
      <c r="AM127" s="177"/>
      <c r="AO127" s="261"/>
    </row>
    <row r="128" spans="1:48" s="118" customFormat="1" ht="14.25" customHeight="1" x14ac:dyDescent="0.15">
      <c r="A128" s="173"/>
      <c r="B128" s="177"/>
      <c r="E128" s="200"/>
      <c r="G128" s="200"/>
      <c r="H128" s="1012" t="s">
        <v>954</v>
      </c>
      <c r="I128" s="923"/>
      <c r="J128" s="924"/>
      <c r="K128" s="249"/>
      <c r="L128" s="378"/>
      <c r="M128" s="250"/>
      <c r="N128" s="251"/>
      <c r="O128" s="252"/>
      <c r="P128" s="252"/>
      <c r="Q128" s="253"/>
      <c r="R128" s="177" t="s">
        <v>817</v>
      </c>
      <c r="X128" s="397" t="s">
        <v>121</v>
      </c>
      <c r="Y128" s="64" t="s">
        <v>953</v>
      </c>
      <c r="AH128" s="200"/>
      <c r="AL128" s="200"/>
      <c r="AM128" s="177"/>
      <c r="AO128" s="261"/>
    </row>
    <row r="129" spans="1:41" s="118" customFormat="1" ht="14.25" customHeight="1" x14ac:dyDescent="0.15">
      <c r="A129" s="173"/>
      <c r="B129" s="177"/>
      <c r="E129" s="200"/>
      <c r="G129" s="200"/>
      <c r="H129" s="1012"/>
      <c r="I129" s="923"/>
      <c r="J129" s="924"/>
      <c r="K129" s="724"/>
      <c r="L129" s="725"/>
      <c r="M129" s="726"/>
      <c r="N129" s="425"/>
      <c r="O129" s="427"/>
      <c r="P129" s="427"/>
      <c r="Q129" s="426"/>
      <c r="R129" s="246" t="s">
        <v>818</v>
      </c>
      <c r="S129" s="227"/>
      <c r="T129" s="227"/>
      <c r="U129" s="227"/>
      <c r="V129" s="227"/>
      <c r="W129" s="227"/>
      <c r="X129" s="400" t="s">
        <v>121</v>
      </c>
      <c r="Y129" s="66" t="s">
        <v>953</v>
      </c>
      <c r="Z129" s="227"/>
      <c r="AA129" s="227"/>
      <c r="AB129" s="227"/>
      <c r="AC129" s="227"/>
      <c r="AD129" s="227"/>
      <c r="AE129" s="227"/>
      <c r="AF129" s="227"/>
      <c r="AG129" s="227"/>
      <c r="AH129" s="260"/>
      <c r="AL129" s="200"/>
      <c r="AM129" s="177"/>
      <c r="AO129" s="261"/>
    </row>
    <row r="130" spans="1:41" s="118" customFormat="1" ht="14.25" customHeight="1" x14ac:dyDescent="0.15">
      <c r="A130" s="173"/>
      <c r="B130" s="177"/>
      <c r="E130" s="200"/>
      <c r="G130" s="200"/>
      <c r="H130" s="1012"/>
      <c r="I130" s="923"/>
      <c r="J130" s="924"/>
      <c r="K130" s="1361" t="s">
        <v>955</v>
      </c>
      <c r="L130" s="1362"/>
      <c r="M130" s="1363"/>
      <c r="N130" s="1361" t="s">
        <v>946</v>
      </c>
      <c r="O130" s="1362"/>
      <c r="P130" s="1362"/>
      <c r="Q130" s="1363"/>
      <c r="R130" s="397" t="s">
        <v>121</v>
      </c>
      <c r="S130" s="118" t="s">
        <v>925</v>
      </c>
      <c r="AH130" s="200"/>
      <c r="AI130" s="310" t="s">
        <v>121</v>
      </c>
      <c r="AJ130" s="202" t="s">
        <v>793</v>
      </c>
      <c r="AK130" s="202"/>
      <c r="AL130" s="234"/>
      <c r="AM130" s="177"/>
      <c r="AO130" s="261"/>
    </row>
    <row r="131" spans="1:41" s="118" customFormat="1" ht="14.25" customHeight="1" x14ac:dyDescent="0.15">
      <c r="A131" s="114"/>
      <c r="B131" s="177"/>
      <c r="E131" s="200"/>
      <c r="G131" s="200"/>
      <c r="H131" s="1012"/>
      <c r="I131" s="923"/>
      <c r="J131" s="924"/>
      <c r="K131" s="249"/>
      <c r="L131" s="378"/>
      <c r="M131" s="250"/>
      <c r="N131" s="1077"/>
      <c r="O131" s="1078"/>
      <c r="P131" s="1078"/>
      <c r="Q131" s="1079"/>
      <c r="R131" s="400" t="s">
        <v>121</v>
      </c>
      <c r="S131" s="227" t="s">
        <v>956</v>
      </c>
      <c r="T131" s="227"/>
      <c r="U131" s="227"/>
      <c r="V131" s="227"/>
      <c r="W131" s="227"/>
      <c r="X131" s="227"/>
      <c r="Y131" s="227"/>
      <c r="Z131" s="227"/>
      <c r="AA131" s="227"/>
      <c r="AB131" s="227"/>
      <c r="AC131" s="227"/>
      <c r="AD131" s="227"/>
      <c r="AE131" s="227"/>
      <c r="AF131" s="227"/>
      <c r="AG131" s="227"/>
      <c r="AH131" s="260"/>
      <c r="AI131" s="245" t="s">
        <v>121</v>
      </c>
      <c r="AJ131" s="118" t="s">
        <v>957</v>
      </c>
      <c r="AL131" s="200"/>
      <c r="AM131" s="177"/>
      <c r="AO131" s="261"/>
    </row>
    <row r="132" spans="1:41" s="118" customFormat="1" ht="14.25" customHeight="1" x14ac:dyDescent="0.15">
      <c r="A132" s="114"/>
      <c r="B132" s="177"/>
      <c r="E132" s="200"/>
      <c r="G132" s="200"/>
      <c r="H132" s="1012"/>
      <c r="I132" s="923"/>
      <c r="J132" s="924"/>
      <c r="K132" s="251"/>
      <c r="L132" s="252"/>
      <c r="M132" s="253"/>
      <c r="N132" s="1022" t="s">
        <v>958</v>
      </c>
      <c r="O132" s="927"/>
      <c r="P132" s="927"/>
      <c r="Q132" s="928"/>
      <c r="R132" s="366" t="s">
        <v>121</v>
      </c>
      <c r="S132" s="294" t="s">
        <v>951</v>
      </c>
      <c r="T132" s="202"/>
      <c r="U132" s="202"/>
      <c r="V132" s="202"/>
      <c r="W132" s="202"/>
      <c r="X132" s="202"/>
      <c r="Y132" s="213"/>
      <c r="AH132" s="200"/>
      <c r="AI132" s="245" t="s">
        <v>121</v>
      </c>
      <c r="AJ132" s="118" t="s">
        <v>157</v>
      </c>
      <c r="AL132" s="200"/>
      <c r="AM132" s="177"/>
      <c r="AO132" s="261"/>
    </row>
    <row r="133" spans="1:41" s="118" customFormat="1" ht="14.25" customHeight="1" x14ac:dyDescent="0.15">
      <c r="A133" s="114"/>
      <c r="B133" s="177"/>
      <c r="E133" s="200"/>
      <c r="G133" s="200"/>
      <c r="H133" s="177"/>
      <c r="K133" s="727"/>
      <c r="L133" s="728"/>
      <c r="M133" s="729"/>
      <c r="N133" s="724"/>
      <c r="O133" s="725"/>
      <c r="P133" s="725"/>
      <c r="Q133" s="726"/>
      <c r="R133" s="241" t="s">
        <v>121</v>
      </c>
      <c r="S133" s="201"/>
      <c r="T133" s="227"/>
      <c r="U133" s="227"/>
      <c r="V133" s="227"/>
      <c r="W133" s="227"/>
      <c r="X133" s="227"/>
      <c r="Y133" s="227"/>
      <c r="Z133" s="227"/>
      <c r="AA133" s="227"/>
      <c r="AB133" s="201"/>
      <c r="AC133" s="201"/>
      <c r="AD133" s="227"/>
      <c r="AE133" s="740"/>
      <c r="AF133" s="201"/>
      <c r="AG133" s="741"/>
      <c r="AH133" s="260"/>
      <c r="AI133" s="245" t="s">
        <v>121</v>
      </c>
      <c r="AJ133" s="259" t="s">
        <v>961</v>
      </c>
      <c r="AK133" s="259"/>
      <c r="AL133" s="480"/>
      <c r="AM133" s="177"/>
      <c r="AO133" s="261"/>
    </row>
    <row r="134" spans="1:41" s="118" customFormat="1" ht="14.25" customHeight="1" x14ac:dyDescent="0.15">
      <c r="A134" s="114"/>
      <c r="B134" s="177"/>
      <c r="E134" s="200"/>
      <c r="G134" s="200"/>
      <c r="H134" s="1012" t="s">
        <v>962</v>
      </c>
      <c r="I134" s="923"/>
      <c r="J134" s="924"/>
      <c r="K134" s="1375" t="s">
        <v>963</v>
      </c>
      <c r="L134" s="1376"/>
      <c r="M134" s="1377"/>
      <c r="N134" s="1361" t="s">
        <v>964</v>
      </c>
      <c r="O134" s="1362"/>
      <c r="P134" s="1362"/>
      <c r="Q134" s="1363"/>
      <c r="R134" s="366" t="s">
        <v>121</v>
      </c>
      <c r="S134" s="294" t="s">
        <v>951</v>
      </c>
      <c r="AH134" s="200"/>
      <c r="AI134" s="310" t="s">
        <v>121</v>
      </c>
      <c r="AJ134" s="202" t="s">
        <v>792</v>
      </c>
      <c r="AK134" s="202"/>
      <c r="AL134" s="234"/>
      <c r="AM134" s="177"/>
      <c r="AO134" s="261"/>
    </row>
    <row r="135" spans="1:41" s="118" customFormat="1" ht="14.25" customHeight="1" x14ac:dyDescent="0.15">
      <c r="A135" s="114"/>
      <c r="B135" s="177"/>
      <c r="E135" s="200"/>
      <c r="G135" s="200"/>
      <c r="H135" s="1012"/>
      <c r="I135" s="923"/>
      <c r="J135" s="924"/>
      <c r="K135" s="249"/>
      <c r="L135" s="378"/>
      <c r="M135" s="250"/>
      <c r="N135" s="1077"/>
      <c r="O135" s="1078"/>
      <c r="P135" s="1078"/>
      <c r="Q135" s="1079"/>
      <c r="R135" s="335" t="s">
        <v>121</v>
      </c>
      <c r="S135" s="255" t="s">
        <v>965</v>
      </c>
      <c r="T135" s="645"/>
      <c r="U135" s="645"/>
      <c r="V135" s="645"/>
      <c r="W135" s="645"/>
      <c r="X135" s="645"/>
      <c r="Y135" s="645"/>
      <c r="Z135" s="645"/>
      <c r="AA135" s="645"/>
      <c r="AB135" s="645"/>
      <c r="AC135" s="645"/>
      <c r="AD135" s="645"/>
      <c r="AE135" s="730"/>
      <c r="AF135" s="255" t="s">
        <v>959</v>
      </c>
      <c r="AG135" s="731" t="s">
        <v>960</v>
      </c>
      <c r="AH135" s="488"/>
      <c r="AI135" s="245" t="s">
        <v>121</v>
      </c>
      <c r="AJ135" s="118" t="s">
        <v>145</v>
      </c>
      <c r="AL135" s="200"/>
      <c r="AM135" s="177"/>
      <c r="AO135" s="261"/>
    </row>
    <row r="136" spans="1:41" s="118" customFormat="1" ht="14.25" customHeight="1" x14ac:dyDescent="0.15">
      <c r="A136" s="114"/>
      <c r="B136" s="177"/>
      <c r="E136" s="200"/>
      <c r="G136" s="200"/>
      <c r="H136" s="177"/>
      <c r="K136" s="251"/>
      <c r="L136" s="252"/>
      <c r="M136" s="253"/>
      <c r="N136" s="1361" t="s">
        <v>966</v>
      </c>
      <c r="O136" s="1362"/>
      <c r="P136" s="1362"/>
      <c r="Q136" s="1363"/>
      <c r="R136" s="397" t="s">
        <v>121</v>
      </c>
      <c r="S136" s="294" t="s">
        <v>951</v>
      </c>
      <c r="AH136" s="200"/>
      <c r="AI136" s="245" t="s">
        <v>121</v>
      </c>
      <c r="AJ136" s="118" t="s">
        <v>157</v>
      </c>
      <c r="AL136" s="200"/>
      <c r="AM136" s="177"/>
      <c r="AO136" s="261"/>
    </row>
    <row r="137" spans="1:41" s="118" customFormat="1" ht="14.25" customHeight="1" x14ac:dyDescent="0.15">
      <c r="A137" s="114"/>
      <c r="B137" s="177"/>
      <c r="E137" s="200"/>
      <c r="G137" s="200"/>
      <c r="H137" s="177"/>
      <c r="K137" s="727"/>
      <c r="L137" s="728"/>
      <c r="M137" s="729"/>
      <c r="N137" s="1077"/>
      <c r="O137" s="1078"/>
      <c r="P137" s="1078"/>
      <c r="Q137" s="1079"/>
      <c r="R137" s="335" t="s">
        <v>121</v>
      </c>
      <c r="S137" s="255" t="s">
        <v>965</v>
      </c>
      <c r="T137" s="645"/>
      <c r="U137" s="645"/>
      <c r="V137" s="645"/>
      <c r="W137" s="645"/>
      <c r="X137" s="645"/>
      <c r="Y137" s="645"/>
      <c r="Z137" s="645"/>
      <c r="AA137" s="645"/>
      <c r="AB137" s="645"/>
      <c r="AC137" s="645"/>
      <c r="AD137" s="645"/>
      <c r="AE137" s="730"/>
      <c r="AF137" s="255" t="s">
        <v>959</v>
      </c>
      <c r="AG137" s="731" t="s">
        <v>960</v>
      </c>
      <c r="AH137" s="488"/>
      <c r="AI137" s="245" t="s">
        <v>121</v>
      </c>
      <c r="AJ137" s="118" t="s">
        <v>819</v>
      </c>
      <c r="AL137" s="200"/>
      <c r="AM137" s="177"/>
      <c r="AO137" s="261"/>
    </row>
    <row r="138" spans="1:41" s="118" customFormat="1" ht="14.25" customHeight="1" x14ac:dyDescent="0.15">
      <c r="A138" s="114"/>
      <c r="B138" s="177"/>
      <c r="E138" s="200"/>
      <c r="G138" s="200"/>
      <c r="H138" s="177"/>
      <c r="K138" s="1361" t="s">
        <v>967</v>
      </c>
      <c r="L138" s="1362"/>
      <c r="M138" s="1363"/>
      <c r="N138" s="1022" t="s">
        <v>968</v>
      </c>
      <c r="O138" s="927"/>
      <c r="P138" s="927"/>
      <c r="Q138" s="928"/>
      <c r="R138" s="397" t="s">
        <v>121</v>
      </c>
      <c r="S138" s="294" t="s">
        <v>951</v>
      </c>
      <c r="W138" s="9"/>
      <c r="X138" s="64"/>
      <c r="Y138" s="71"/>
      <c r="AB138" s="9"/>
      <c r="AC138" s="64"/>
      <c r="AD138" s="71"/>
      <c r="AH138" s="200"/>
      <c r="AI138" s="245" t="s">
        <v>121</v>
      </c>
      <c r="AJ138" s="118" t="s">
        <v>738</v>
      </c>
      <c r="AL138" s="200"/>
      <c r="AM138" s="177"/>
      <c r="AO138" s="261"/>
    </row>
    <row r="139" spans="1:41" s="118" customFormat="1" ht="14.25" customHeight="1" x14ac:dyDescent="0.15">
      <c r="A139" s="114"/>
      <c r="B139" s="177"/>
      <c r="E139" s="200"/>
      <c r="G139" s="200"/>
      <c r="H139" s="177"/>
      <c r="K139" s="249"/>
      <c r="L139" s="378"/>
      <c r="M139" s="250"/>
      <c r="N139" s="929"/>
      <c r="O139" s="930"/>
      <c r="P139" s="930"/>
      <c r="Q139" s="931"/>
      <c r="R139" s="335" t="s">
        <v>121</v>
      </c>
      <c r="S139" s="255" t="s">
        <v>965</v>
      </c>
      <c r="T139" s="645"/>
      <c r="U139" s="645"/>
      <c r="V139" s="645"/>
      <c r="W139" s="645"/>
      <c r="X139" s="645"/>
      <c r="Y139" s="645"/>
      <c r="Z139" s="645"/>
      <c r="AA139" s="645"/>
      <c r="AB139" s="645"/>
      <c r="AC139" s="645"/>
      <c r="AD139" s="645"/>
      <c r="AE139" s="730"/>
      <c r="AF139" s="255" t="s">
        <v>959</v>
      </c>
      <c r="AG139" s="731" t="s">
        <v>960</v>
      </c>
      <c r="AH139" s="488"/>
      <c r="AI139" s="245" t="s">
        <v>121</v>
      </c>
      <c r="AJ139" s="259" t="s">
        <v>961</v>
      </c>
      <c r="AK139" s="259"/>
      <c r="AL139" s="480"/>
      <c r="AM139" s="177"/>
      <c r="AO139" s="261"/>
    </row>
    <row r="140" spans="1:41" s="118" customFormat="1" ht="14.25" customHeight="1" x14ac:dyDescent="0.15">
      <c r="A140" s="114"/>
      <c r="B140" s="177"/>
      <c r="E140" s="200"/>
      <c r="G140" s="200"/>
      <c r="H140" s="177"/>
      <c r="K140" s="251"/>
      <c r="L140" s="252"/>
      <c r="M140" s="253"/>
      <c r="N140" s="1022" t="s">
        <v>969</v>
      </c>
      <c r="O140" s="927"/>
      <c r="P140" s="927"/>
      <c r="Q140" s="928"/>
      <c r="R140" s="397" t="s">
        <v>121</v>
      </c>
      <c r="S140" s="294" t="s">
        <v>951</v>
      </c>
      <c r="AH140" s="200"/>
      <c r="AL140" s="200"/>
      <c r="AM140" s="177"/>
      <c r="AO140" s="261"/>
    </row>
    <row r="141" spans="1:41" s="118" customFormat="1" ht="14.25" customHeight="1" x14ac:dyDescent="0.15">
      <c r="A141" s="114"/>
      <c r="B141" s="177"/>
      <c r="E141" s="200"/>
      <c r="G141" s="200"/>
      <c r="H141" s="177"/>
      <c r="K141" s="727"/>
      <c r="L141" s="728"/>
      <c r="M141" s="729"/>
      <c r="N141" s="929"/>
      <c r="O141" s="930"/>
      <c r="P141" s="930"/>
      <c r="Q141" s="931"/>
      <c r="R141" s="335" t="s">
        <v>121</v>
      </c>
      <c r="S141" s="255" t="s">
        <v>965</v>
      </c>
      <c r="T141" s="645"/>
      <c r="U141" s="645"/>
      <c r="V141" s="645"/>
      <c r="W141" s="645"/>
      <c r="X141" s="645"/>
      <c r="Y141" s="645"/>
      <c r="Z141" s="645"/>
      <c r="AA141" s="645"/>
      <c r="AB141" s="645"/>
      <c r="AC141" s="645"/>
      <c r="AD141" s="645"/>
      <c r="AE141" s="730"/>
      <c r="AF141" s="255" t="s">
        <v>959</v>
      </c>
      <c r="AG141" s="731" t="s">
        <v>960</v>
      </c>
      <c r="AH141" s="488"/>
      <c r="AL141" s="200"/>
      <c r="AM141" s="177"/>
      <c r="AO141" s="261"/>
    </row>
    <row r="142" spans="1:41" s="118" customFormat="1" ht="14.25" customHeight="1" x14ac:dyDescent="0.15">
      <c r="A142" s="114"/>
      <c r="B142" s="177"/>
      <c r="E142" s="200"/>
      <c r="G142" s="200"/>
      <c r="H142" s="177"/>
      <c r="K142" s="1022" t="s">
        <v>970</v>
      </c>
      <c r="L142" s="927"/>
      <c r="M142" s="928"/>
      <c r="N142" s="962" t="s">
        <v>971</v>
      </c>
      <c r="O142" s="963"/>
      <c r="P142" s="963"/>
      <c r="Q142" s="964"/>
      <c r="R142" s="397" t="s">
        <v>121</v>
      </c>
      <c r="S142" s="294" t="s">
        <v>951</v>
      </c>
      <c r="T142" s="202"/>
      <c r="U142" s="202"/>
      <c r="V142" s="202"/>
      <c r="W142" s="202"/>
      <c r="X142" s="202"/>
      <c r="Y142" s="202"/>
      <c r="Z142" s="202"/>
      <c r="AA142" s="202"/>
      <c r="AB142" s="202"/>
      <c r="AC142" s="202"/>
      <c r="AD142" s="202"/>
      <c r="AE142" s="202"/>
      <c r="AF142" s="202"/>
      <c r="AG142" s="202"/>
      <c r="AH142" s="200"/>
      <c r="AL142" s="200"/>
      <c r="AM142" s="177"/>
      <c r="AO142" s="261"/>
    </row>
    <row r="143" spans="1:41" s="118" customFormat="1" ht="14.25" customHeight="1" x14ac:dyDescent="0.15">
      <c r="A143" s="114"/>
      <c r="B143" s="177"/>
      <c r="E143" s="200"/>
      <c r="G143" s="200"/>
      <c r="H143" s="177"/>
      <c r="K143" s="251"/>
      <c r="L143" s="252"/>
      <c r="M143" s="253"/>
      <c r="N143" s="929"/>
      <c r="O143" s="930"/>
      <c r="P143" s="930"/>
      <c r="Q143" s="931"/>
      <c r="R143" s="335" t="s">
        <v>121</v>
      </c>
      <c r="S143" s="255" t="s">
        <v>965</v>
      </c>
      <c r="T143" s="645"/>
      <c r="U143" s="645"/>
      <c r="V143" s="645"/>
      <c r="W143" s="645"/>
      <c r="X143" s="645"/>
      <c r="Y143" s="645"/>
      <c r="Z143" s="645"/>
      <c r="AA143" s="645"/>
      <c r="AB143" s="645"/>
      <c r="AC143" s="645"/>
      <c r="AD143" s="645"/>
      <c r="AE143" s="730"/>
      <c r="AF143" s="255" t="s">
        <v>959</v>
      </c>
      <c r="AG143" s="731" t="s">
        <v>960</v>
      </c>
      <c r="AH143" s="488"/>
      <c r="AL143" s="200"/>
      <c r="AM143" s="177"/>
      <c r="AO143" s="261"/>
    </row>
    <row r="144" spans="1:41" s="118" customFormat="1" ht="14.25" customHeight="1" x14ac:dyDescent="0.15">
      <c r="A144" s="114"/>
      <c r="B144" s="177"/>
      <c r="E144" s="200"/>
      <c r="G144" s="200"/>
      <c r="H144" s="177"/>
      <c r="K144" s="251"/>
      <c r="L144" s="252"/>
      <c r="M144" s="253"/>
      <c r="N144" s="1365" t="s">
        <v>972</v>
      </c>
      <c r="O144" s="1366"/>
      <c r="P144" s="1366"/>
      <c r="Q144" s="1367"/>
      <c r="R144" s="732" t="s">
        <v>121</v>
      </c>
      <c r="S144" s="733" t="s">
        <v>951</v>
      </c>
      <c r="T144" s="734"/>
      <c r="U144" s="734"/>
      <c r="V144" s="734"/>
      <c r="W144" s="734"/>
      <c r="X144" s="734"/>
      <c r="Y144" s="734"/>
      <c r="Z144" s="734"/>
      <c r="AA144" s="734"/>
      <c r="AB144" s="734"/>
      <c r="AC144" s="734"/>
      <c r="AD144" s="734"/>
      <c r="AE144" s="734"/>
      <c r="AF144" s="734"/>
      <c r="AG144" s="734"/>
      <c r="AH144" s="735"/>
      <c r="AI144" s="177"/>
      <c r="AL144" s="200"/>
      <c r="AM144" s="177"/>
      <c r="AO144" s="261"/>
    </row>
    <row r="145" spans="1:41" s="118" customFormat="1" ht="14.25" customHeight="1" x14ac:dyDescent="0.15">
      <c r="A145" s="114"/>
      <c r="B145" s="177"/>
      <c r="E145" s="200"/>
      <c r="G145" s="200"/>
      <c r="H145" s="177"/>
      <c r="K145" s="251"/>
      <c r="L145" s="252"/>
      <c r="M145" s="253"/>
      <c r="N145" s="1365" t="s">
        <v>820</v>
      </c>
      <c r="O145" s="1366"/>
      <c r="P145" s="1366"/>
      <c r="Q145" s="1367"/>
      <c r="R145" s="732" t="s">
        <v>121</v>
      </c>
      <c r="S145" s="733" t="s">
        <v>951</v>
      </c>
      <c r="T145" s="734"/>
      <c r="U145" s="734"/>
      <c r="V145" s="734"/>
      <c r="W145" s="734"/>
      <c r="X145" s="734"/>
      <c r="Y145" s="734"/>
      <c r="Z145" s="734"/>
      <c r="AA145" s="734"/>
      <c r="AB145" s="734"/>
      <c r="AC145" s="734"/>
      <c r="AD145" s="734"/>
      <c r="AE145" s="734"/>
      <c r="AF145" s="734"/>
      <c r="AG145" s="734"/>
      <c r="AH145" s="483"/>
      <c r="AL145" s="200"/>
      <c r="AM145" s="177"/>
      <c r="AO145" s="261"/>
    </row>
    <row r="146" spans="1:41" s="118" customFormat="1" ht="14.25" customHeight="1" x14ac:dyDescent="0.15">
      <c r="A146" s="114"/>
      <c r="B146" s="177"/>
      <c r="E146" s="200"/>
      <c r="G146" s="200"/>
      <c r="H146" s="177"/>
      <c r="K146" s="251"/>
      <c r="L146" s="252"/>
      <c r="M146" s="253"/>
      <c r="N146" s="1371" t="s">
        <v>821</v>
      </c>
      <c r="O146" s="1372"/>
      <c r="P146" s="1372"/>
      <c r="Q146" s="1373"/>
      <c r="R146" s="732" t="s">
        <v>121</v>
      </c>
      <c r="S146" s="733" t="s">
        <v>951</v>
      </c>
      <c r="T146" s="734"/>
      <c r="U146" s="734"/>
      <c r="V146" s="734"/>
      <c r="W146" s="734"/>
      <c r="X146" s="734"/>
      <c r="Y146" s="734"/>
      <c r="Z146" s="734"/>
      <c r="AA146" s="734"/>
      <c r="AB146" s="734"/>
      <c r="AC146" s="736"/>
      <c r="AD146" s="734"/>
      <c r="AE146" s="734"/>
      <c r="AF146" s="734"/>
      <c r="AG146" s="734"/>
      <c r="AH146" s="483"/>
      <c r="AL146" s="200"/>
      <c r="AM146" s="177"/>
      <c r="AO146" s="261"/>
    </row>
    <row r="147" spans="1:41" s="118" customFormat="1" ht="14.25" customHeight="1" x14ac:dyDescent="0.15">
      <c r="A147" s="114"/>
      <c r="B147" s="177"/>
      <c r="E147" s="200"/>
      <c r="G147" s="200"/>
      <c r="H147" s="177"/>
      <c r="K147" s="251"/>
      <c r="L147" s="252"/>
      <c r="M147" s="253"/>
      <c r="N147" s="1371" t="s">
        <v>973</v>
      </c>
      <c r="O147" s="1372"/>
      <c r="P147" s="1372"/>
      <c r="Q147" s="1373"/>
      <c r="R147" s="732" t="s">
        <v>121</v>
      </c>
      <c r="S147" s="733" t="s">
        <v>951</v>
      </c>
      <c r="T147" s="734"/>
      <c r="U147" s="734"/>
      <c r="V147" s="734"/>
      <c r="W147" s="734"/>
      <c r="X147" s="734"/>
      <c r="Y147" s="734"/>
      <c r="Z147" s="734"/>
      <c r="AA147" s="734"/>
      <c r="AB147" s="734"/>
      <c r="AC147" s="734"/>
      <c r="AD147" s="734"/>
      <c r="AE147" s="734"/>
      <c r="AF147" s="734"/>
      <c r="AG147" s="734"/>
      <c r="AH147" s="483"/>
      <c r="AL147" s="200"/>
      <c r="AM147" s="177"/>
      <c r="AO147" s="261"/>
    </row>
    <row r="148" spans="1:41" s="118" customFormat="1" ht="14.25" customHeight="1" x14ac:dyDescent="0.15">
      <c r="A148" s="114"/>
      <c r="B148" s="177"/>
      <c r="E148" s="200"/>
      <c r="G148" s="200"/>
      <c r="H148" s="177"/>
      <c r="K148" s="1361" t="s">
        <v>974</v>
      </c>
      <c r="L148" s="1362"/>
      <c r="M148" s="1363"/>
      <c r="N148" s="1022" t="s">
        <v>975</v>
      </c>
      <c r="O148" s="927"/>
      <c r="P148" s="927"/>
      <c r="Q148" s="928"/>
      <c r="R148" s="397" t="s">
        <v>121</v>
      </c>
      <c r="S148" s="294" t="s">
        <v>951</v>
      </c>
      <c r="T148" s="202"/>
      <c r="U148" s="202"/>
      <c r="V148" s="202"/>
      <c r="W148" s="202"/>
      <c r="X148" s="202"/>
      <c r="Y148" s="202"/>
      <c r="Z148" s="202"/>
      <c r="AA148" s="202"/>
      <c r="AB148" s="202"/>
      <c r="AC148" s="202"/>
      <c r="AD148" s="202"/>
      <c r="AE148" s="202"/>
      <c r="AF148" s="202"/>
      <c r="AG148" s="202"/>
      <c r="AH148" s="286"/>
      <c r="AL148" s="200"/>
      <c r="AM148" s="177"/>
      <c r="AO148" s="261"/>
    </row>
    <row r="149" spans="1:41" s="118" customFormat="1" ht="14.25" customHeight="1" x14ac:dyDescent="0.15">
      <c r="A149" s="114"/>
      <c r="B149" s="177"/>
      <c r="E149" s="200"/>
      <c r="G149" s="200"/>
      <c r="H149" s="177"/>
      <c r="K149" s="425"/>
      <c r="L149" s="427"/>
      <c r="M149" s="426"/>
      <c r="N149" s="425"/>
      <c r="O149" s="427"/>
      <c r="P149" s="427"/>
      <c r="Q149" s="426"/>
      <c r="R149" s="335" t="s">
        <v>121</v>
      </c>
      <c r="S149" s="255" t="s">
        <v>965</v>
      </c>
      <c r="T149" s="645"/>
      <c r="U149" s="645"/>
      <c r="V149" s="645"/>
      <c r="W149" s="645"/>
      <c r="X149" s="645"/>
      <c r="Y149" s="645"/>
      <c r="Z149" s="645"/>
      <c r="AA149" s="645"/>
      <c r="AB149" s="645"/>
      <c r="AC149" s="645"/>
      <c r="AD149" s="645"/>
      <c r="AE149" s="730"/>
      <c r="AF149" s="255" t="s">
        <v>959</v>
      </c>
      <c r="AG149" s="731" t="s">
        <v>960</v>
      </c>
      <c r="AH149" s="488"/>
      <c r="AL149" s="200"/>
      <c r="AM149" s="177"/>
      <c r="AO149" s="261"/>
    </row>
    <row r="150" spans="1:41" s="118" customFormat="1" ht="14.25" customHeight="1" x14ac:dyDescent="0.15">
      <c r="A150" s="114"/>
      <c r="B150" s="177"/>
      <c r="E150" s="200"/>
      <c r="G150" s="200"/>
      <c r="H150" s="177"/>
      <c r="K150" s="1361" t="s">
        <v>976</v>
      </c>
      <c r="L150" s="1362"/>
      <c r="M150" s="1363"/>
      <c r="N150" s="1022" t="s">
        <v>822</v>
      </c>
      <c r="O150" s="927"/>
      <c r="P150" s="927"/>
      <c r="Q150" s="928"/>
      <c r="R150" s="397" t="s">
        <v>121</v>
      </c>
      <c r="S150" s="294" t="s">
        <v>951</v>
      </c>
      <c r="V150" s="212"/>
      <c r="W150" s="71"/>
      <c r="X150" s="71"/>
      <c r="Y150" s="71"/>
      <c r="Z150" s="71"/>
      <c r="AA150" s="71"/>
      <c r="AB150" s="71"/>
      <c r="AC150" s="71"/>
      <c r="AD150" s="71"/>
      <c r="AE150" s="71"/>
      <c r="AF150" s="71"/>
      <c r="AG150" s="71"/>
      <c r="AH150" s="151"/>
      <c r="AL150" s="200"/>
      <c r="AM150" s="177"/>
      <c r="AO150" s="261"/>
    </row>
    <row r="151" spans="1:41" s="118" customFormat="1" ht="14.25" customHeight="1" x14ac:dyDescent="0.15">
      <c r="A151" s="114"/>
      <c r="B151" s="177"/>
      <c r="E151" s="200"/>
      <c r="G151" s="200"/>
      <c r="H151" s="177"/>
      <c r="K151" s="251"/>
      <c r="L151" s="252"/>
      <c r="M151" s="253"/>
      <c r="N151" s="1113"/>
      <c r="O151" s="1114"/>
      <c r="P151" s="1114"/>
      <c r="Q151" s="1115"/>
      <c r="R151" s="227"/>
      <c r="S151" s="227"/>
      <c r="T151" s="227"/>
      <c r="U151" s="227"/>
      <c r="V151" s="263"/>
      <c r="W151" s="201"/>
      <c r="X151" s="201"/>
      <c r="Y151" s="201"/>
      <c r="Z151" s="201"/>
      <c r="AA151" s="201"/>
      <c r="AB151" s="201"/>
      <c r="AC151" s="201"/>
      <c r="AD151" s="201"/>
      <c r="AE151" s="201"/>
      <c r="AF151" s="201"/>
      <c r="AG151" s="201"/>
      <c r="AH151" s="264"/>
      <c r="AL151" s="200"/>
      <c r="AM151" s="177"/>
      <c r="AO151" s="261"/>
    </row>
    <row r="152" spans="1:41" s="118" customFormat="1" ht="14.25" customHeight="1" x14ac:dyDescent="0.15">
      <c r="A152" s="114"/>
      <c r="B152" s="177"/>
      <c r="E152" s="200"/>
      <c r="G152" s="200"/>
      <c r="H152" s="177"/>
      <c r="K152" s="251"/>
      <c r="L152" s="252"/>
      <c r="M152" s="253"/>
      <c r="N152" s="1361" t="s">
        <v>977</v>
      </c>
      <c r="O152" s="1362"/>
      <c r="P152" s="1362"/>
      <c r="Q152" s="1363"/>
      <c r="R152" s="397" t="s">
        <v>121</v>
      </c>
      <c r="S152" s="64" t="s">
        <v>951</v>
      </c>
      <c r="V152" s="212"/>
      <c r="W152" s="71"/>
      <c r="X152" s="71"/>
      <c r="Y152" s="71"/>
      <c r="Z152" s="71"/>
      <c r="AA152" s="71"/>
      <c r="AB152" s="71"/>
      <c r="AC152" s="71"/>
      <c r="AD152" s="71"/>
      <c r="AE152" s="71"/>
      <c r="AF152" s="71"/>
      <c r="AG152" s="71"/>
      <c r="AH152" s="151"/>
      <c r="AL152" s="200"/>
      <c r="AM152" s="177"/>
      <c r="AO152" s="261"/>
    </row>
    <row r="153" spans="1:41" s="118" customFormat="1" ht="14.25" customHeight="1" x14ac:dyDescent="0.15">
      <c r="A153" s="114"/>
      <c r="B153" s="177"/>
      <c r="E153" s="200"/>
      <c r="G153" s="200"/>
      <c r="H153" s="177"/>
      <c r="K153" s="251"/>
      <c r="L153" s="252"/>
      <c r="M153" s="253"/>
      <c r="N153" s="1077"/>
      <c r="O153" s="1078"/>
      <c r="P153" s="1078"/>
      <c r="Q153" s="1079"/>
      <c r="R153" s="227"/>
      <c r="S153" s="227"/>
      <c r="T153" s="227"/>
      <c r="U153" s="227"/>
      <c r="V153" s="263"/>
      <c r="W153" s="201"/>
      <c r="X153" s="201"/>
      <c r="Y153" s="201"/>
      <c r="Z153" s="263"/>
      <c r="AA153" s="263"/>
      <c r="AB153" s="13"/>
      <c r="AC153" s="201"/>
      <c r="AD153" s="201"/>
      <c r="AE153" s="13"/>
      <c r="AF153" s="201"/>
      <c r="AG153" s="201"/>
      <c r="AH153" s="264"/>
      <c r="AL153" s="200"/>
      <c r="AM153" s="177"/>
      <c r="AO153" s="261"/>
    </row>
    <row r="154" spans="1:41" s="118" customFormat="1" ht="14.25" customHeight="1" thickBot="1" x14ac:dyDescent="0.2">
      <c r="A154" s="133"/>
      <c r="B154" s="268"/>
      <c r="C154" s="269"/>
      <c r="D154" s="269"/>
      <c r="E154" s="270"/>
      <c r="F154" s="269"/>
      <c r="G154" s="270"/>
      <c r="H154" s="268"/>
      <c r="I154" s="269"/>
      <c r="J154" s="270"/>
      <c r="K154" s="1383" t="s">
        <v>427</v>
      </c>
      <c r="L154" s="1384"/>
      <c r="M154" s="1385"/>
      <c r="N154" s="1068" t="s">
        <v>385</v>
      </c>
      <c r="O154" s="1069"/>
      <c r="P154" s="1069"/>
      <c r="Q154" s="1070"/>
      <c r="R154" s="423" t="s">
        <v>121</v>
      </c>
      <c r="S154" s="269" t="s">
        <v>982</v>
      </c>
      <c r="T154" s="299"/>
      <c r="U154" s="299"/>
      <c r="V154" s="299"/>
      <c r="W154" s="269"/>
      <c r="X154" s="269"/>
      <c r="Y154" s="269"/>
      <c r="Z154" s="269"/>
      <c r="AA154" s="269"/>
      <c r="AB154" s="198"/>
      <c r="AC154" s="198"/>
      <c r="AD154" s="198"/>
      <c r="AE154" s="198"/>
      <c r="AF154" s="198"/>
      <c r="AG154" s="198"/>
      <c r="AH154" s="326"/>
      <c r="AI154" s="268"/>
      <c r="AJ154" s="269"/>
      <c r="AK154" s="269"/>
      <c r="AL154" s="270"/>
      <c r="AM154" s="268"/>
      <c r="AN154" s="269"/>
      <c r="AO154" s="273"/>
    </row>
    <row r="155" spans="1:41" s="118" customFormat="1" ht="14.25" customHeight="1" x14ac:dyDescent="0.15">
      <c r="A155" s="974" t="s">
        <v>747</v>
      </c>
      <c r="B155" s="319" t="s">
        <v>59</v>
      </c>
      <c r="C155" s="206"/>
      <c r="D155" s="206"/>
      <c r="E155" s="205"/>
      <c r="F155" s="1388"/>
      <c r="G155" s="1389"/>
      <c r="H155" s="207"/>
      <c r="I155" s="206"/>
      <c r="J155" s="206"/>
      <c r="K155" s="1013" t="s">
        <v>453</v>
      </c>
      <c r="L155" s="955"/>
      <c r="M155" s="955"/>
      <c r="N155" s="955"/>
      <c r="O155" s="955"/>
      <c r="P155" s="955"/>
      <c r="Q155" s="956"/>
      <c r="R155" s="496" t="s">
        <v>56</v>
      </c>
      <c r="S155" s="320" t="s">
        <v>121</v>
      </c>
      <c r="T155" s="209" t="s">
        <v>60</v>
      </c>
      <c r="U155" s="209"/>
      <c r="V155" s="321"/>
      <c r="W155" s="322"/>
      <c r="X155" s="320" t="s">
        <v>121</v>
      </c>
      <c r="Y155" s="209" t="s">
        <v>454</v>
      </c>
      <c r="Z155" s="322"/>
      <c r="AA155" s="323"/>
      <c r="AB155" s="323"/>
      <c r="AC155" s="320" t="s">
        <v>121</v>
      </c>
      <c r="AD155" s="323" t="s">
        <v>455</v>
      </c>
      <c r="AE155" s="322"/>
      <c r="AF155" s="323"/>
      <c r="AG155" s="323"/>
      <c r="AH155" s="264"/>
      <c r="AI155" s="245" t="s">
        <v>121</v>
      </c>
      <c r="AJ155" s="118" t="s">
        <v>145</v>
      </c>
      <c r="AL155" s="200"/>
      <c r="AM155" s="73" t="s">
        <v>121</v>
      </c>
      <c r="AN155" s="118" t="s">
        <v>146</v>
      </c>
      <c r="AO155" s="261"/>
    </row>
    <row r="156" spans="1:41" s="118" customFormat="1" ht="14.25" customHeight="1" x14ac:dyDescent="0.15">
      <c r="A156" s="975"/>
      <c r="B156" s="966" t="s">
        <v>456</v>
      </c>
      <c r="C156" s="918"/>
      <c r="D156" s="918"/>
      <c r="E156" s="919"/>
      <c r="F156" s="962" t="s">
        <v>667</v>
      </c>
      <c r="G156" s="964"/>
      <c r="H156" s="397" t="s">
        <v>121</v>
      </c>
      <c r="I156" s="64" t="s">
        <v>379</v>
      </c>
      <c r="J156" s="200"/>
      <c r="K156" s="1022" t="s">
        <v>669</v>
      </c>
      <c r="L156" s="927"/>
      <c r="M156" s="928"/>
      <c r="N156" s="1022" t="s">
        <v>457</v>
      </c>
      <c r="O156" s="927"/>
      <c r="P156" s="927"/>
      <c r="Q156" s="928"/>
      <c r="R156" s="484" t="s">
        <v>56</v>
      </c>
      <c r="S156" s="118" t="s">
        <v>458</v>
      </c>
      <c r="T156" s="64"/>
      <c r="V156" s="64"/>
      <c r="W156" s="64"/>
      <c r="X156" s="64"/>
      <c r="Y156" s="64"/>
      <c r="Z156" s="64"/>
      <c r="AA156" s="64"/>
      <c r="AB156" s="64"/>
      <c r="AC156" s="64"/>
      <c r="AD156" s="64"/>
      <c r="AE156" s="64"/>
      <c r="AF156" s="64"/>
      <c r="AG156" s="64"/>
      <c r="AH156" s="151"/>
      <c r="AI156" s="245" t="s">
        <v>121</v>
      </c>
      <c r="AJ156" s="118" t="s">
        <v>61</v>
      </c>
      <c r="AL156" s="200"/>
      <c r="AM156" s="73" t="s">
        <v>121</v>
      </c>
      <c r="AN156" s="118" t="s">
        <v>147</v>
      </c>
      <c r="AO156" s="261"/>
    </row>
    <row r="157" spans="1:41" s="118" customFormat="1" ht="14.25" customHeight="1" x14ac:dyDescent="0.15">
      <c r="A157" s="975"/>
      <c r="B157" s="1201" t="s">
        <v>459</v>
      </c>
      <c r="C157" s="1202"/>
      <c r="D157" s="1202"/>
      <c r="E157" s="1203"/>
      <c r="F157" s="64" t="s">
        <v>144</v>
      </c>
      <c r="G157" s="200"/>
      <c r="H157" s="397" t="s">
        <v>121</v>
      </c>
      <c r="I157" s="64" t="s">
        <v>380</v>
      </c>
      <c r="J157" s="200"/>
      <c r="K157" s="1012"/>
      <c r="L157" s="923"/>
      <c r="M157" s="924"/>
      <c r="N157" s="1012"/>
      <c r="O157" s="923"/>
      <c r="P157" s="923"/>
      <c r="Q157" s="924"/>
      <c r="R157" s="484"/>
      <c r="S157" s="397" t="s">
        <v>121</v>
      </c>
      <c r="T157" s="118" t="s">
        <v>460</v>
      </c>
      <c r="V157" s="212"/>
      <c r="W157" s="229"/>
      <c r="X157" s="397" t="s">
        <v>121</v>
      </c>
      <c r="Y157" s="118" t="s">
        <v>461</v>
      </c>
      <c r="Z157" s="229"/>
      <c r="AA157" s="64"/>
      <c r="AB157" s="64"/>
      <c r="AC157" s="397" t="s">
        <v>121</v>
      </c>
      <c r="AD157" s="118" t="s">
        <v>462</v>
      </c>
      <c r="AE157" s="229"/>
      <c r="AF157" s="64"/>
      <c r="AG157" s="64"/>
      <c r="AH157" s="151"/>
      <c r="AI157" s="245" t="s">
        <v>121</v>
      </c>
      <c r="AJ157" s="921" t="s">
        <v>696</v>
      </c>
      <c r="AK157" s="921"/>
      <c r="AL157" s="922"/>
      <c r="AM157" s="177"/>
      <c r="AO157" s="261"/>
    </row>
    <row r="158" spans="1:41" s="118" customFormat="1" ht="14.25" customHeight="1" x14ac:dyDescent="0.15">
      <c r="A158" s="975"/>
      <c r="B158" s="1390" t="s">
        <v>463</v>
      </c>
      <c r="C158" s="1391"/>
      <c r="D158" s="1391"/>
      <c r="E158" s="1392"/>
      <c r="F158" s="241" t="s">
        <v>121</v>
      </c>
      <c r="G158" s="391">
        <v>3</v>
      </c>
      <c r="H158" s="397" t="s">
        <v>121</v>
      </c>
      <c r="I158" s="64" t="s">
        <v>191</v>
      </c>
      <c r="J158" s="200"/>
      <c r="K158" s="246"/>
      <c r="L158" s="227"/>
      <c r="M158" s="260"/>
      <c r="N158" s="400" t="s">
        <v>121</v>
      </c>
      <c r="O158" s="227" t="s">
        <v>160</v>
      </c>
      <c r="P158" s="227"/>
      <c r="Q158" s="260"/>
      <c r="R158" s="497"/>
      <c r="S158" s="66"/>
      <c r="T158" s="66" t="s">
        <v>464</v>
      </c>
      <c r="U158" s="66"/>
      <c r="V158" s="66"/>
      <c r="W158" s="66"/>
      <c r="X158" s="66"/>
      <c r="Y158" s="66" t="s">
        <v>465</v>
      </c>
      <c r="Z158" s="227"/>
      <c r="AA158" s="66"/>
      <c r="AB158" s="66"/>
      <c r="AC158" s="66"/>
      <c r="AD158" s="66" t="s">
        <v>466</v>
      </c>
      <c r="AE158" s="66"/>
      <c r="AF158" s="66"/>
      <c r="AG158" s="66"/>
      <c r="AH158" s="264"/>
      <c r="AJ158" s="921"/>
      <c r="AK158" s="921"/>
      <c r="AL158" s="922"/>
      <c r="AM158" s="177"/>
      <c r="AO158" s="261"/>
    </row>
    <row r="159" spans="1:41" s="118" customFormat="1" ht="14.25" customHeight="1" x14ac:dyDescent="0.15">
      <c r="A159" s="975"/>
      <c r="B159" s="1390"/>
      <c r="C159" s="1391"/>
      <c r="D159" s="1391"/>
      <c r="E159" s="1392"/>
      <c r="F159" s="1393" t="s">
        <v>668</v>
      </c>
      <c r="G159" s="1394"/>
      <c r="H159" s="382" t="s">
        <v>121</v>
      </c>
      <c r="I159" s="64" t="s">
        <v>381</v>
      </c>
      <c r="J159" s="129"/>
      <c r="K159" s="1022" t="s">
        <v>670</v>
      </c>
      <c r="L159" s="927"/>
      <c r="M159" s="928"/>
      <c r="N159" s="1022" t="s">
        <v>457</v>
      </c>
      <c r="O159" s="927"/>
      <c r="P159" s="927"/>
      <c r="Q159" s="928"/>
      <c r="R159" s="484" t="s">
        <v>56</v>
      </c>
      <c r="S159" s="118" t="s">
        <v>467</v>
      </c>
      <c r="T159" s="64"/>
      <c r="V159" s="64"/>
      <c r="W159" s="64"/>
      <c r="X159" s="64"/>
      <c r="Y159" s="64"/>
      <c r="Z159" s="64"/>
      <c r="AA159" s="64"/>
      <c r="AB159" s="64"/>
      <c r="AC159" s="64"/>
      <c r="AD159" s="64"/>
      <c r="AE159" s="64"/>
      <c r="AF159" s="64"/>
      <c r="AG159" s="64"/>
      <c r="AH159" s="151"/>
      <c r="AI159" s="245" t="s">
        <v>121</v>
      </c>
      <c r="AJ159" s="957"/>
      <c r="AK159" s="957"/>
      <c r="AL159" s="958"/>
      <c r="AM159" s="177"/>
      <c r="AO159" s="261"/>
    </row>
    <row r="160" spans="1:41" s="118" customFormat="1" ht="14.25" customHeight="1" x14ac:dyDescent="0.15">
      <c r="A160" s="975"/>
      <c r="B160" s="127"/>
      <c r="C160" s="64"/>
      <c r="D160" s="64"/>
      <c r="E160" s="151"/>
      <c r="F160" s="64" t="s">
        <v>144</v>
      </c>
      <c r="G160" s="200"/>
      <c r="H160" s="121"/>
      <c r="I160" s="197"/>
      <c r="J160" s="197"/>
      <c r="K160" s="1012"/>
      <c r="L160" s="923"/>
      <c r="M160" s="924"/>
      <c r="N160" s="1012"/>
      <c r="O160" s="923"/>
      <c r="P160" s="923"/>
      <c r="Q160" s="924"/>
      <c r="R160" s="484"/>
      <c r="S160" s="397" t="s">
        <v>121</v>
      </c>
      <c r="T160" s="118" t="s">
        <v>460</v>
      </c>
      <c r="V160" s="212"/>
      <c r="W160" s="229"/>
      <c r="X160" s="397" t="s">
        <v>121</v>
      </c>
      <c r="Y160" s="118" t="s">
        <v>461</v>
      </c>
      <c r="Z160" s="229"/>
      <c r="AA160" s="64"/>
      <c r="AB160" s="64"/>
      <c r="AC160" s="64"/>
      <c r="AD160" s="64"/>
      <c r="AE160" s="64"/>
      <c r="AF160" s="64"/>
      <c r="AG160" s="64"/>
      <c r="AH160" s="151"/>
      <c r="AL160" s="200"/>
      <c r="AM160" s="177"/>
      <c r="AO160" s="261"/>
    </row>
    <row r="161" spans="1:41" s="118" customFormat="1" ht="14.25" customHeight="1" x14ac:dyDescent="0.15">
      <c r="A161" s="975"/>
      <c r="B161" s="90"/>
      <c r="C161" s="64"/>
      <c r="D161" s="64"/>
      <c r="E161" s="151"/>
      <c r="F161" s="382" t="s">
        <v>121</v>
      </c>
      <c r="G161" s="390">
        <v>3</v>
      </c>
      <c r="H161" s="197"/>
      <c r="I161" s="197"/>
      <c r="J161" s="197"/>
      <c r="K161" s="177"/>
      <c r="M161" s="200"/>
      <c r="N161" s="376" t="s">
        <v>121</v>
      </c>
      <c r="O161" s="217" t="s">
        <v>160</v>
      </c>
      <c r="P161" s="217"/>
      <c r="Q161" s="258"/>
      <c r="R161" s="498"/>
      <c r="S161" s="220"/>
      <c r="T161" s="220" t="s">
        <v>464</v>
      </c>
      <c r="U161" s="220"/>
      <c r="V161" s="220"/>
      <c r="W161" s="220"/>
      <c r="X161" s="220"/>
      <c r="Y161" s="220" t="s">
        <v>465</v>
      </c>
      <c r="Z161" s="217"/>
      <c r="AA161" s="220"/>
      <c r="AB161" s="220"/>
      <c r="AC161" s="220"/>
      <c r="AD161" s="220"/>
      <c r="AE161" s="220"/>
      <c r="AF161" s="220"/>
      <c r="AG161" s="220"/>
      <c r="AH161" s="147"/>
      <c r="AL161" s="200"/>
      <c r="AM161" s="177"/>
      <c r="AO161" s="261"/>
    </row>
    <row r="162" spans="1:41" s="118" customFormat="1" ht="14.25" customHeight="1" x14ac:dyDescent="0.15">
      <c r="A162" s="173"/>
      <c r="B162" s="281"/>
      <c r="C162" s="66"/>
      <c r="D162" s="66"/>
      <c r="E162" s="264"/>
      <c r="F162" s="246"/>
      <c r="G162" s="260"/>
      <c r="H162" s="201"/>
      <c r="I162" s="201"/>
      <c r="J162" s="201"/>
      <c r="K162" s="246"/>
      <c r="L162" s="227"/>
      <c r="M162" s="260"/>
      <c r="N162" s="1119" t="s">
        <v>333</v>
      </c>
      <c r="O162" s="1120"/>
      <c r="P162" s="1120"/>
      <c r="Q162" s="1121"/>
      <c r="R162" s="499" t="s">
        <v>56</v>
      </c>
      <c r="S162" s="398" t="s">
        <v>121</v>
      </c>
      <c r="T162" s="217" t="s">
        <v>335</v>
      </c>
      <c r="U162" s="217"/>
      <c r="V162" s="218"/>
      <c r="W162" s="218"/>
      <c r="X162" s="218"/>
      <c r="Y162" s="218"/>
      <c r="Z162" s="218"/>
      <c r="AA162" s="218"/>
      <c r="AB162" s="220"/>
      <c r="AC162" s="398" t="s">
        <v>121</v>
      </c>
      <c r="AD162" s="220" t="s">
        <v>334</v>
      </c>
      <c r="AE162" s="220"/>
      <c r="AF162" s="220"/>
      <c r="AG162" s="220"/>
      <c r="AH162" s="264"/>
      <c r="AI162" s="277"/>
      <c r="AJ162" s="227"/>
      <c r="AK162" s="227"/>
      <c r="AL162" s="260"/>
      <c r="AM162" s="246"/>
      <c r="AN162" s="227"/>
      <c r="AO162" s="265"/>
    </row>
    <row r="163" spans="1:41" s="118" customFormat="1" ht="14.25" customHeight="1" x14ac:dyDescent="0.15">
      <c r="A163" s="173"/>
      <c r="B163" s="230" t="s">
        <v>133</v>
      </c>
      <c r="E163" s="200"/>
      <c r="F163" s="1386" t="s">
        <v>389</v>
      </c>
      <c r="G163" s="1387"/>
      <c r="K163" s="962" t="s">
        <v>120</v>
      </c>
      <c r="L163" s="963"/>
      <c r="M163" s="964"/>
      <c r="N163" s="962" t="s">
        <v>203</v>
      </c>
      <c r="O163" s="963"/>
      <c r="P163" s="963"/>
      <c r="Q163" s="964"/>
      <c r="R163" s="500" t="s">
        <v>56</v>
      </c>
      <c r="S163" s="366" t="s">
        <v>121</v>
      </c>
      <c r="T163" s="202" t="s">
        <v>468</v>
      </c>
      <c r="U163" s="202"/>
      <c r="V163" s="284"/>
      <c r="W163" s="287"/>
      <c r="X163" s="366" t="s">
        <v>121</v>
      </c>
      <c r="Y163" s="202" t="s">
        <v>148</v>
      </c>
      <c r="Z163" s="283"/>
      <c r="AA163" s="283"/>
      <c r="AB163" s="283"/>
      <c r="AC163" s="283"/>
      <c r="AD163" s="283"/>
      <c r="AE163" s="283"/>
      <c r="AF163" s="283"/>
      <c r="AG163" s="283"/>
      <c r="AH163" s="286"/>
      <c r="AI163" s="310" t="s">
        <v>121</v>
      </c>
      <c r="AJ163" s="202" t="s">
        <v>157</v>
      </c>
      <c r="AK163" s="202"/>
      <c r="AL163" s="234"/>
      <c r="AM163" s="73" t="s">
        <v>121</v>
      </c>
      <c r="AN163" s="118" t="s">
        <v>146</v>
      </c>
      <c r="AO163" s="261"/>
    </row>
    <row r="164" spans="1:41" s="118" customFormat="1" ht="14.25" customHeight="1" x14ac:dyDescent="0.15">
      <c r="A164" s="173"/>
      <c r="B164" s="966" t="s">
        <v>120</v>
      </c>
      <c r="C164" s="918"/>
      <c r="D164" s="918"/>
      <c r="E164" s="919"/>
      <c r="F164" s="1061"/>
      <c r="G164" s="1063"/>
      <c r="H164" s="397" t="s">
        <v>121</v>
      </c>
      <c r="I164" s="64" t="s">
        <v>379</v>
      </c>
      <c r="J164" s="200"/>
      <c r="K164" s="246"/>
      <c r="L164" s="227"/>
      <c r="M164" s="260"/>
      <c r="N164" s="929"/>
      <c r="O164" s="930"/>
      <c r="P164" s="930"/>
      <c r="Q164" s="931"/>
      <c r="R164" s="501"/>
      <c r="S164" s="324"/>
      <c r="T164" s="324"/>
      <c r="U164" s="324"/>
      <c r="V164" s="324"/>
      <c r="W164" s="324"/>
      <c r="X164" s="324"/>
      <c r="Y164" s="324"/>
      <c r="Z164" s="324"/>
      <c r="AA164" s="324"/>
      <c r="AB164" s="324"/>
      <c r="AC164" s="324"/>
      <c r="AD164" s="324"/>
      <c r="AE164" s="324"/>
      <c r="AF164" s="324"/>
      <c r="AG164" s="324"/>
      <c r="AH164" s="264"/>
      <c r="AI164" s="239" t="s">
        <v>121</v>
      </c>
      <c r="AJ164" s="227" t="s">
        <v>188</v>
      </c>
      <c r="AK164" s="227"/>
      <c r="AL164" s="260"/>
      <c r="AM164" s="73" t="s">
        <v>121</v>
      </c>
      <c r="AN164" s="118" t="s">
        <v>147</v>
      </c>
      <c r="AO164" s="261"/>
    </row>
    <row r="165" spans="1:41" s="118" customFormat="1" ht="14.25" customHeight="1" x14ac:dyDescent="0.15">
      <c r="A165" s="325"/>
      <c r="B165" s="177"/>
      <c r="E165" s="200"/>
      <c r="F165" s="1061"/>
      <c r="G165" s="1063"/>
      <c r="H165" s="397" t="s">
        <v>121</v>
      </c>
      <c r="I165" s="64" t="s">
        <v>380</v>
      </c>
      <c r="J165" s="200"/>
      <c r="K165" s="962" t="s">
        <v>207</v>
      </c>
      <c r="L165" s="963"/>
      <c r="M165" s="964"/>
      <c r="N165" s="966" t="s">
        <v>209</v>
      </c>
      <c r="O165" s="918"/>
      <c r="P165" s="918"/>
      <c r="Q165" s="919"/>
      <c r="R165" s="502" t="s">
        <v>56</v>
      </c>
      <c r="S165" s="283" t="s">
        <v>469</v>
      </c>
      <c r="T165" s="283"/>
      <c r="U165" s="283"/>
      <c r="V165" s="283"/>
      <c r="W165" s="283"/>
      <c r="X165" s="283"/>
      <c r="Y165" s="283"/>
      <c r="Z165" s="283"/>
      <c r="AA165" s="283"/>
      <c r="AB165" s="284" t="s">
        <v>55</v>
      </c>
      <c r="AC165" s="366" t="s">
        <v>121</v>
      </c>
      <c r="AD165" s="285" t="s">
        <v>327</v>
      </c>
      <c r="AE165" s="285"/>
      <c r="AF165" s="366" t="s">
        <v>121</v>
      </c>
      <c r="AG165" s="285" t="s">
        <v>246</v>
      </c>
      <c r="AH165" s="286" t="s">
        <v>53</v>
      </c>
      <c r="AI165" s="245" t="s">
        <v>121</v>
      </c>
      <c r="AJ165" s="118" t="s">
        <v>157</v>
      </c>
      <c r="AL165" s="200"/>
      <c r="AM165" s="177"/>
      <c r="AO165" s="261"/>
    </row>
    <row r="166" spans="1:41" s="118" customFormat="1" ht="14.25" customHeight="1" x14ac:dyDescent="0.15">
      <c r="A166" s="325"/>
      <c r="B166" s="177"/>
      <c r="E166" s="200"/>
      <c r="F166" s="249"/>
      <c r="G166" s="250"/>
      <c r="H166" s="397" t="s">
        <v>121</v>
      </c>
      <c r="I166" s="64" t="s">
        <v>191</v>
      </c>
      <c r="J166" s="200"/>
      <c r="K166" s="966" t="s">
        <v>201</v>
      </c>
      <c r="L166" s="918"/>
      <c r="M166" s="919"/>
      <c r="N166" s="400" t="s">
        <v>121</v>
      </c>
      <c r="O166" s="227" t="s">
        <v>160</v>
      </c>
      <c r="P166" s="227"/>
      <c r="Q166" s="260"/>
      <c r="R166" s="486" t="s">
        <v>56</v>
      </c>
      <c r="S166" s="64" t="s">
        <v>470</v>
      </c>
      <c r="T166" s="64"/>
      <c r="U166" s="64"/>
      <c r="V166" s="64"/>
      <c r="W166" s="64"/>
      <c r="X166" s="64"/>
      <c r="Y166" s="64"/>
      <c r="Z166" s="64"/>
      <c r="AA166" s="64"/>
      <c r="AB166" s="212" t="s">
        <v>55</v>
      </c>
      <c r="AC166" s="397" t="s">
        <v>121</v>
      </c>
      <c r="AD166" s="71" t="s">
        <v>327</v>
      </c>
      <c r="AE166" s="71"/>
      <c r="AF166" s="397" t="s">
        <v>121</v>
      </c>
      <c r="AG166" s="71" t="s">
        <v>246</v>
      </c>
      <c r="AH166" s="151" t="s">
        <v>53</v>
      </c>
      <c r="AI166" s="245" t="s">
        <v>121</v>
      </c>
      <c r="AJ166" s="118" t="s">
        <v>145</v>
      </c>
      <c r="AL166" s="200"/>
      <c r="AM166" s="177"/>
      <c r="AO166" s="261"/>
    </row>
    <row r="167" spans="1:41" s="118" customFormat="1" ht="14.25" customHeight="1" x14ac:dyDescent="0.15">
      <c r="A167" s="325"/>
      <c r="B167" s="177"/>
      <c r="E167" s="200"/>
      <c r="G167" s="200"/>
      <c r="H167" s="382" t="s">
        <v>121</v>
      </c>
      <c r="I167" s="64" t="s">
        <v>381</v>
      </c>
      <c r="J167" s="129"/>
      <c r="K167" s="177"/>
      <c r="M167" s="200"/>
      <c r="N167" s="966" t="s">
        <v>208</v>
      </c>
      <c r="O167" s="918"/>
      <c r="P167" s="918"/>
      <c r="Q167" s="919"/>
      <c r="R167" s="502" t="s">
        <v>56</v>
      </c>
      <c r="S167" s="283" t="s">
        <v>469</v>
      </c>
      <c r="T167" s="283"/>
      <c r="U167" s="283"/>
      <c r="V167" s="283"/>
      <c r="W167" s="283"/>
      <c r="X167" s="283"/>
      <c r="Y167" s="283"/>
      <c r="Z167" s="283"/>
      <c r="AA167" s="283"/>
      <c r="AB167" s="284" t="s">
        <v>55</v>
      </c>
      <c r="AC167" s="366" t="s">
        <v>121</v>
      </c>
      <c r="AD167" s="285" t="s">
        <v>327</v>
      </c>
      <c r="AE167" s="285"/>
      <c r="AF167" s="366" t="s">
        <v>121</v>
      </c>
      <c r="AG167" s="285" t="s">
        <v>246</v>
      </c>
      <c r="AH167" s="286" t="s">
        <v>53</v>
      </c>
      <c r="AI167" s="245" t="s">
        <v>121</v>
      </c>
      <c r="AJ167" s="118" t="s">
        <v>649</v>
      </c>
      <c r="AL167" s="200"/>
      <c r="AM167" s="177"/>
      <c r="AO167" s="261"/>
    </row>
    <row r="168" spans="1:41" s="118" customFormat="1" ht="14.25" customHeight="1" x14ac:dyDescent="0.15">
      <c r="A168" s="325"/>
      <c r="B168" s="177"/>
      <c r="E168" s="200"/>
      <c r="G168" s="200"/>
      <c r="K168" s="177"/>
      <c r="M168" s="200"/>
      <c r="N168" s="400" t="s">
        <v>121</v>
      </c>
      <c r="O168" s="227" t="s">
        <v>160</v>
      </c>
      <c r="P168" s="227"/>
      <c r="Q168" s="260"/>
      <c r="R168" s="486" t="s">
        <v>56</v>
      </c>
      <c r="S168" s="64" t="s">
        <v>470</v>
      </c>
      <c r="T168" s="64"/>
      <c r="U168" s="64"/>
      <c r="V168" s="64"/>
      <c r="W168" s="64"/>
      <c r="X168" s="64"/>
      <c r="Y168" s="64"/>
      <c r="Z168" s="64"/>
      <c r="AA168" s="64"/>
      <c r="AB168" s="212" t="s">
        <v>55</v>
      </c>
      <c r="AC168" s="397" t="s">
        <v>121</v>
      </c>
      <c r="AD168" s="71" t="s">
        <v>327</v>
      </c>
      <c r="AE168" s="71"/>
      <c r="AF168" s="397" t="s">
        <v>121</v>
      </c>
      <c r="AG168" s="71" t="s">
        <v>246</v>
      </c>
      <c r="AH168" s="151" t="s">
        <v>53</v>
      </c>
      <c r="AI168" s="245" t="s">
        <v>121</v>
      </c>
      <c r="AJ168" s="957"/>
      <c r="AK168" s="957"/>
      <c r="AL168" s="958"/>
      <c r="AM168" s="177"/>
      <c r="AO168" s="261"/>
    </row>
    <row r="169" spans="1:41" s="118" customFormat="1" ht="14.25" customHeight="1" x14ac:dyDescent="0.15">
      <c r="A169" s="325"/>
      <c r="B169" s="177"/>
      <c r="E169" s="200"/>
      <c r="G169" s="200"/>
      <c r="K169" s="177"/>
      <c r="M169" s="200"/>
      <c r="N169" s="966" t="s">
        <v>471</v>
      </c>
      <c r="O169" s="918"/>
      <c r="P169" s="918"/>
      <c r="Q169" s="919"/>
      <c r="R169" s="502" t="s">
        <v>56</v>
      </c>
      <c r="S169" s="283" t="s">
        <v>469</v>
      </c>
      <c r="T169" s="283"/>
      <c r="U169" s="283"/>
      <c r="V169" s="283"/>
      <c r="W169" s="283"/>
      <c r="X169" s="283"/>
      <c r="Y169" s="283"/>
      <c r="Z169" s="283"/>
      <c r="AA169" s="283"/>
      <c r="AB169" s="284" t="s">
        <v>55</v>
      </c>
      <c r="AC169" s="366" t="s">
        <v>121</v>
      </c>
      <c r="AD169" s="285" t="s">
        <v>327</v>
      </c>
      <c r="AE169" s="285"/>
      <c r="AF169" s="366" t="s">
        <v>121</v>
      </c>
      <c r="AG169" s="285" t="s">
        <v>246</v>
      </c>
      <c r="AH169" s="286" t="s">
        <v>53</v>
      </c>
      <c r="AI169" s="130"/>
      <c r="AL169" s="200"/>
      <c r="AM169" s="177"/>
      <c r="AO169" s="261"/>
    </row>
    <row r="170" spans="1:41" s="118" customFormat="1" ht="14.25" customHeight="1" x14ac:dyDescent="0.15">
      <c r="A170" s="325"/>
      <c r="B170" s="246"/>
      <c r="C170" s="227"/>
      <c r="D170" s="227"/>
      <c r="E170" s="260"/>
      <c r="F170" s="227"/>
      <c r="G170" s="260"/>
      <c r="H170" s="227"/>
      <c r="I170" s="227"/>
      <c r="J170" s="227"/>
      <c r="K170" s="246"/>
      <c r="L170" s="227"/>
      <c r="M170" s="260"/>
      <c r="N170" s="400" t="s">
        <v>121</v>
      </c>
      <c r="O170" s="227" t="s">
        <v>160</v>
      </c>
      <c r="P170" s="227"/>
      <c r="Q170" s="260"/>
      <c r="R170" s="651" t="s">
        <v>56</v>
      </c>
      <c r="S170" s="66" t="s">
        <v>470</v>
      </c>
      <c r="T170" s="66"/>
      <c r="U170" s="66"/>
      <c r="V170" s="66"/>
      <c r="W170" s="66"/>
      <c r="X170" s="66"/>
      <c r="Y170" s="66"/>
      <c r="Z170" s="66"/>
      <c r="AA170" s="66"/>
      <c r="AB170" s="263" t="s">
        <v>55</v>
      </c>
      <c r="AC170" s="400" t="s">
        <v>121</v>
      </c>
      <c r="AD170" s="201" t="s">
        <v>327</v>
      </c>
      <c r="AE170" s="201"/>
      <c r="AF170" s="400" t="s">
        <v>121</v>
      </c>
      <c r="AG170" s="201" t="s">
        <v>246</v>
      </c>
      <c r="AH170" s="264" t="s">
        <v>53</v>
      </c>
      <c r="AI170" s="278"/>
      <c r="AJ170" s="227"/>
      <c r="AK170" s="227"/>
      <c r="AL170" s="260"/>
      <c r="AM170" s="246"/>
      <c r="AN170" s="227"/>
      <c r="AO170" s="265"/>
    </row>
    <row r="171" spans="1:41" s="118" customFormat="1" ht="14.25" customHeight="1" x14ac:dyDescent="0.15">
      <c r="A171" s="173"/>
      <c r="B171" s="649" t="s">
        <v>348</v>
      </c>
      <c r="C171" s="650"/>
      <c r="D171" s="650"/>
      <c r="E171" s="650"/>
      <c r="F171" s="9"/>
      <c r="G171" s="18"/>
      <c r="H171" s="9"/>
      <c r="I171" s="26"/>
      <c r="J171" s="17"/>
      <c r="K171" s="920" t="s">
        <v>751</v>
      </c>
      <c r="L171" s="921"/>
      <c r="M171" s="922"/>
      <c r="N171" s="1026" t="s">
        <v>349</v>
      </c>
      <c r="O171" s="1027"/>
      <c r="P171" s="1027"/>
      <c r="Q171" s="1064"/>
      <c r="R171" s="211" t="s">
        <v>350</v>
      </c>
      <c r="S171" s="6"/>
      <c r="T171" s="6"/>
      <c r="U171" s="22"/>
      <c r="V171" s="77"/>
      <c r="W171" s="6"/>
      <c r="X171" s="6"/>
      <c r="Y171" s="6"/>
      <c r="Z171" s="6"/>
      <c r="AA171" s="6"/>
      <c r="AB171" s="6"/>
      <c r="AC171" s="6"/>
      <c r="AD171" s="6"/>
      <c r="AE171" s="6"/>
      <c r="AF171" s="6"/>
      <c r="AG171" s="6"/>
      <c r="AH171" s="17"/>
      <c r="AI171" s="245" t="s">
        <v>121</v>
      </c>
      <c r="AJ171" s="64" t="s">
        <v>117</v>
      </c>
      <c r="AK171" s="6"/>
      <c r="AL171" s="17"/>
      <c r="AM171" s="73" t="s">
        <v>121</v>
      </c>
      <c r="AN171" s="6" t="s">
        <v>742</v>
      </c>
      <c r="AO171" s="20"/>
    </row>
    <row r="172" spans="1:41" s="118" customFormat="1" ht="14.25" customHeight="1" x14ac:dyDescent="0.15">
      <c r="A172" s="173"/>
      <c r="B172" s="920" t="s">
        <v>752</v>
      </c>
      <c r="C172" s="921"/>
      <c r="D172" s="921"/>
      <c r="E172" s="921"/>
      <c r="F172" s="921"/>
      <c r="G172" s="922"/>
      <c r="H172" s="397" t="s">
        <v>121</v>
      </c>
      <c r="I172" s="64" t="s">
        <v>379</v>
      </c>
      <c r="J172" s="200"/>
      <c r="K172" s="920"/>
      <c r="L172" s="921"/>
      <c r="M172" s="922"/>
      <c r="N172" s="408"/>
      <c r="O172" s="409"/>
      <c r="P172" s="409"/>
      <c r="Q172" s="410"/>
      <c r="R172" s="77" t="s">
        <v>121</v>
      </c>
      <c r="S172" s="118" t="s">
        <v>343</v>
      </c>
      <c r="T172" s="6"/>
      <c r="U172" s="22"/>
      <c r="V172" s="77"/>
      <c r="W172" s="6"/>
      <c r="X172" s="6"/>
      <c r="Y172" s="6"/>
      <c r="Z172" s="6"/>
      <c r="AA172" s="6"/>
      <c r="AB172" s="6"/>
      <c r="AC172" s="6"/>
      <c r="AD172" s="6"/>
      <c r="AE172" s="6"/>
      <c r="AF172" s="6"/>
      <c r="AG172" s="6"/>
      <c r="AH172" s="17"/>
      <c r="AI172" s="245" t="s">
        <v>121</v>
      </c>
      <c r="AJ172" s="957"/>
      <c r="AK172" s="957"/>
      <c r="AL172" s="958"/>
      <c r="AM172" s="73" t="s">
        <v>121</v>
      </c>
      <c r="AN172" s="6" t="s">
        <v>147</v>
      </c>
      <c r="AO172" s="20"/>
    </row>
    <row r="173" spans="1:41" s="118" customFormat="1" ht="14.25" customHeight="1" x14ac:dyDescent="0.15">
      <c r="A173" s="173"/>
      <c r="B173" s="920"/>
      <c r="C173" s="921"/>
      <c r="D173" s="921"/>
      <c r="E173" s="921"/>
      <c r="F173" s="921"/>
      <c r="G173" s="922"/>
      <c r="H173" s="397" t="s">
        <v>121</v>
      </c>
      <c r="I173" s="64" t="s">
        <v>380</v>
      </c>
      <c r="J173" s="200"/>
      <c r="K173" s="21"/>
      <c r="L173" s="6"/>
      <c r="M173" s="17"/>
      <c r="N173" s="408"/>
      <c r="O173" s="409"/>
      <c r="P173" s="409"/>
      <c r="Q173" s="410"/>
      <c r="R173" s="73" t="s">
        <v>121</v>
      </c>
      <c r="S173" s="118" t="s">
        <v>344</v>
      </c>
      <c r="T173" s="26"/>
      <c r="U173" s="6"/>
      <c r="V173" s="26"/>
      <c r="W173" s="6"/>
      <c r="X173" s="6"/>
      <c r="Y173" s="6"/>
      <c r="Z173" s="6"/>
      <c r="AA173" s="6"/>
      <c r="AB173" s="6"/>
      <c r="AC173" s="6"/>
      <c r="AD173" s="6"/>
      <c r="AE173" s="6"/>
      <c r="AF173" s="6"/>
      <c r="AG173" s="6"/>
      <c r="AH173" s="17"/>
      <c r="AI173" s="19"/>
      <c r="AJ173" s="6"/>
      <c r="AK173" s="6"/>
      <c r="AL173" s="17"/>
      <c r="AM173" s="21"/>
      <c r="AN173" s="6"/>
      <c r="AO173" s="20"/>
    </row>
    <row r="174" spans="1:41" s="118" customFormat="1" ht="14.25" customHeight="1" x14ac:dyDescent="0.15">
      <c r="A174" s="173"/>
      <c r="B174" s="21"/>
      <c r="C174" s="6"/>
      <c r="D174" s="6"/>
      <c r="E174" s="6"/>
      <c r="F174" s="6"/>
      <c r="G174" s="17"/>
      <c r="H174" s="397" t="s">
        <v>121</v>
      </c>
      <c r="I174" s="64" t="s">
        <v>191</v>
      </c>
      <c r="J174" s="200"/>
      <c r="K174" s="21"/>
      <c r="L174" s="6"/>
      <c r="M174" s="17"/>
      <c r="N174" s="408"/>
      <c r="O174" s="409"/>
      <c r="P174" s="409"/>
      <c r="Q174" s="410"/>
      <c r="R174" s="73" t="s">
        <v>121</v>
      </c>
      <c r="S174" s="118" t="s">
        <v>346</v>
      </c>
      <c r="T174" s="6"/>
      <c r="U174" s="6"/>
      <c r="V174" s="6"/>
      <c r="W174" s="6"/>
      <c r="X174" s="6"/>
      <c r="Y174" s="6"/>
      <c r="Z174" s="6"/>
      <c r="AA174" s="6"/>
      <c r="AB174" s="6"/>
      <c r="AC174" s="6"/>
      <c r="AD174" s="6"/>
      <c r="AE174" s="6"/>
      <c r="AF174" s="6"/>
      <c r="AG174" s="6"/>
      <c r="AH174" s="17"/>
      <c r="AI174" s="19"/>
      <c r="AJ174" s="6"/>
      <c r="AK174" s="6"/>
      <c r="AL174" s="17"/>
      <c r="AM174" s="21"/>
      <c r="AN174" s="6"/>
      <c r="AO174" s="20"/>
    </row>
    <row r="175" spans="1:41" s="118" customFormat="1" ht="14.25" customHeight="1" x14ac:dyDescent="0.15">
      <c r="A175" s="173"/>
      <c r="B175" s="21"/>
      <c r="C175" s="6"/>
      <c r="D175" s="6"/>
      <c r="E175" s="6"/>
      <c r="F175" s="6"/>
      <c r="G175" s="17"/>
      <c r="H175" s="397" t="s">
        <v>121</v>
      </c>
      <c r="I175" s="64" t="s">
        <v>381</v>
      </c>
      <c r="J175" s="129"/>
      <c r="K175" s="21"/>
      <c r="L175" s="6"/>
      <c r="M175" s="17"/>
      <c r="N175" s="408"/>
      <c r="O175" s="409"/>
      <c r="P175" s="409"/>
      <c r="Q175" s="410"/>
      <c r="R175" s="77" t="s">
        <v>121</v>
      </c>
      <c r="S175" s="118" t="s">
        <v>345</v>
      </c>
      <c r="T175" s="26"/>
      <c r="U175" s="26"/>
      <c r="V175" s="26"/>
      <c r="W175" s="6"/>
      <c r="X175" s="6"/>
      <c r="Y175" s="6"/>
      <c r="Z175" s="6"/>
      <c r="AA175" s="6"/>
      <c r="AB175" s="6"/>
      <c r="AC175" s="6"/>
      <c r="AD175" s="6"/>
      <c r="AE175" s="6"/>
      <c r="AF175" s="6"/>
      <c r="AG175" s="6"/>
      <c r="AH175" s="17"/>
      <c r="AI175" s="19"/>
      <c r="AJ175" s="6"/>
      <c r="AK175" s="6"/>
      <c r="AL175" s="17"/>
      <c r="AM175" s="21"/>
      <c r="AN175" s="6"/>
      <c r="AO175" s="20"/>
    </row>
    <row r="176" spans="1:41" s="118" customFormat="1" ht="14.25" customHeight="1" thickBot="1" x14ac:dyDescent="0.2">
      <c r="A176" s="174"/>
      <c r="B176" s="38"/>
      <c r="C176" s="28"/>
      <c r="D176" s="28"/>
      <c r="E176" s="28"/>
      <c r="F176" s="28"/>
      <c r="G176" s="37"/>
      <c r="H176" s="12"/>
      <c r="I176" s="12"/>
      <c r="J176" s="12"/>
      <c r="K176" s="38"/>
      <c r="L176" s="28"/>
      <c r="M176" s="37"/>
      <c r="N176" s="411"/>
      <c r="O176" s="412"/>
      <c r="P176" s="412"/>
      <c r="Q176" s="413"/>
      <c r="R176" s="652" t="s">
        <v>121</v>
      </c>
      <c r="S176" s="204" t="s">
        <v>347</v>
      </c>
      <c r="T176" s="40"/>
      <c r="U176" s="40"/>
      <c r="V176" s="40"/>
      <c r="W176" s="28"/>
      <c r="X176" s="28"/>
      <c r="Y176" s="28"/>
      <c r="Z176" s="28"/>
      <c r="AA176" s="28"/>
      <c r="AB176" s="28"/>
      <c r="AC176" s="28"/>
      <c r="AD176" s="28"/>
      <c r="AE176" s="28"/>
      <c r="AF176" s="28"/>
      <c r="AG176" s="28"/>
      <c r="AH176" s="37"/>
      <c r="AI176" s="11"/>
      <c r="AJ176" s="28"/>
      <c r="AK176" s="28"/>
      <c r="AL176" s="37"/>
      <c r="AM176" s="38"/>
      <c r="AN176" s="28"/>
      <c r="AO176" s="414"/>
    </row>
    <row r="177" spans="1:41" s="118" customFormat="1" ht="14.25" customHeight="1" x14ac:dyDescent="0.15">
      <c r="A177" s="1379" t="s">
        <v>748</v>
      </c>
      <c r="B177" s="230" t="s">
        <v>134</v>
      </c>
      <c r="E177" s="200"/>
      <c r="F177" s="1381" t="s">
        <v>389</v>
      </c>
      <c r="G177" s="1163"/>
      <c r="K177" s="966" t="s">
        <v>472</v>
      </c>
      <c r="L177" s="918"/>
      <c r="M177" s="918"/>
      <c r="N177" s="918"/>
      <c r="O177" s="918"/>
      <c r="P177" s="918"/>
      <c r="Q177" s="919"/>
      <c r="R177" s="484" t="s">
        <v>56</v>
      </c>
      <c r="S177" s="118" t="s">
        <v>210</v>
      </c>
      <c r="U177" s="64"/>
      <c r="V177" s="64"/>
      <c r="W177" s="64"/>
      <c r="X177" s="64"/>
      <c r="Y177" s="64"/>
      <c r="Z177" s="64"/>
      <c r="AA177" s="64"/>
      <c r="AB177" s="64"/>
      <c r="AC177" s="64"/>
      <c r="AD177" s="64"/>
      <c r="AE177" s="64"/>
      <c r="AF177" s="64"/>
      <c r="AG177" s="64"/>
      <c r="AH177" s="151"/>
      <c r="AI177" s="245" t="s">
        <v>121</v>
      </c>
      <c r="AJ177" s="118" t="s">
        <v>157</v>
      </c>
      <c r="AL177" s="200"/>
      <c r="AM177" s="73" t="s">
        <v>121</v>
      </c>
      <c r="AN177" s="118" t="s">
        <v>146</v>
      </c>
      <c r="AO177" s="261"/>
    </row>
    <row r="178" spans="1:41" s="118" customFormat="1" ht="14.25" customHeight="1" x14ac:dyDescent="0.15">
      <c r="A178" s="1379"/>
      <c r="B178" s="929" t="s">
        <v>210</v>
      </c>
      <c r="C178" s="930"/>
      <c r="D178" s="930"/>
      <c r="E178" s="931"/>
      <c r="F178" s="1381"/>
      <c r="G178" s="1163"/>
      <c r="H178" s="397" t="s">
        <v>121</v>
      </c>
      <c r="I178" s="64" t="s">
        <v>379</v>
      </c>
      <c r="J178" s="200"/>
      <c r="K178" s="929" t="s">
        <v>473</v>
      </c>
      <c r="L178" s="930"/>
      <c r="M178" s="930"/>
      <c r="N178" s="930"/>
      <c r="O178" s="930"/>
      <c r="P178" s="930"/>
      <c r="Q178" s="931"/>
      <c r="R178" s="201"/>
      <c r="S178" s="227"/>
      <c r="T178" s="66"/>
      <c r="U178" s="227"/>
      <c r="V178" s="66"/>
      <c r="W178" s="66"/>
      <c r="X178" s="66"/>
      <c r="Y178" s="66"/>
      <c r="Z178" s="66"/>
      <c r="AA178" s="227"/>
      <c r="AB178" s="263" t="s">
        <v>383</v>
      </c>
      <c r="AC178" s="1118"/>
      <c r="AD178" s="1118"/>
      <c r="AE178" s="201" t="s">
        <v>324</v>
      </c>
      <c r="AF178" s="1118" t="str">
        <f>IF(AC178=0,"","以上")</f>
        <v/>
      </c>
      <c r="AG178" s="1118"/>
      <c r="AH178" s="264" t="s">
        <v>382</v>
      </c>
      <c r="AI178" s="245" t="s">
        <v>121</v>
      </c>
      <c r="AJ178" s="118" t="s">
        <v>330</v>
      </c>
      <c r="AL178" s="200"/>
      <c r="AM178" s="73" t="s">
        <v>121</v>
      </c>
      <c r="AN178" s="118" t="s">
        <v>147</v>
      </c>
      <c r="AO178" s="261"/>
    </row>
    <row r="179" spans="1:41" s="118" customFormat="1" ht="14.25" customHeight="1" x14ac:dyDescent="0.15">
      <c r="A179" s="1379"/>
      <c r="B179" s="230" t="s">
        <v>135</v>
      </c>
      <c r="E179" s="200"/>
      <c r="F179" s="1381"/>
      <c r="G179" s="1163"/>
      <c r="H179" s="397" t="s">
        <v>121</v>
      </c>
      <c r="I179" s="64" t="s">
        <v>380</v>
      </c>
      <c r="J179" s="200"/>
      <c r="K179" s="966" t="s">
        <v>474</v>
      </c>
      <c r="L179" s="918"/>
      <c r="M179" s="918"/>
      <c r="N179" s="918"/>
      <c r="O179" s="918"/>
      <c r="P179" s="918"/>
      <c r="Q179" s="919"/>
      <c r="R179" s="1382" t="s">
        <v>475</v>
      </c>
      <c r="S179" s="1137"/>
      <c r="T179" s="1112"/>
      <c r="U179" s="1112"/>
      <c r="V179" s="71" t="s">
        <v>324</v>
      </c>
      <c r="W179" s="1112" t="str">
        <f>IF(T179=0,"","以上")</f>
        <v/>
      </c>
      <c r="X179" s="1112"/>
      <c r="Y179" s="64" t="s">
        <v>382</v>
      </c>
      <c r="Z179" s="71"/>
      <c r="AA179" s="1137" t="s">
        <v>476</v>
      </c>
      <c r="AB179" s="1137"/>
      <c r="AC179" s="1112"/>
      <c r="AD179" s="1112"/>
      <c r="AE179" s="71" t="s">
        <v>324</v>
      </c>
      <c r="AF179" s="1112" t="str">
        <f>IF(AC179=0,"","以上")</f>
        <v/>
      </c>
      <c r="AG179" s="1112"/>
      <c r="AH179" s="151" t="s">
        <v>382</v>
      </c>
      <c r="AI179" s="245" t="s">
        <v>121</v>
      </c>
      <c r="AJ179" s="118" t="s">
        <v>188</v>
      </c>
      <c r="AL179" s="200"/>
      <c r="AM179" s="177"/>
      <c r="AO179" s="261"/>
    </row>
    <row r="180" spans="1:41" s="118" customFormat="1" ht="14.25" customHeight="1" x14ac:dyDescent="0.15">
      <c r="A180" s="1379"/>
      <c r="B180" s="1318" t="s">
        <v>211</v>
      </c>
      <c r="C180" s="1319"/>
      <c r="D180" s="1319"/>
      <c r="E180" s="1320"/>
      <c r="G180" s="200"/>
      <c r="H180" s="397" t="s">
        <v>121</v>
      </c>
      <c r="I180" s="64" t="s">
        <v>191</v>
      </c>
      <c r="J180" s="200"/>
      <c r="K180" s="966" t="s">
        <v>477</v>
      </c>
      <c r="L180" s="918"/>
      <c r="M180" s="918"/>
      <c r="N180" s="918"/>
      <c r="O180" s="918"/>
      <c r="P180" s="918"/>
      <c r="Q180" s="919"/>
      <c r="R180" s="1382" t="s">
        <v>478</v>
      </c>
      <c r="S180" s="1137"/>
      <c r="T180" s="1112"/>
      <c r="U180" s="1112"/>
      <c r="V180" s="71" t="s">
        <v>324</v>
      </c>
      <c r="W180" s="1112" t="str">
        <f>IF(T180=0,"","以上")</f>
        <v/>
      </c>
      <c r="X180" s="1112"/>
      <c r="Y180" s="64" t="s">
        <v>382</v>
      </c>
      <c r="AA180" s="1137" t="s">
        <v>479</v>
      </c>
      <c r="AB180" s="1137"/>
      <c r="AC180" s="1112"/>
      <c r="AD180" s="1112"/>
      <c r="AE180" s="71" t="s">
        <v>324</v>
      </c>
      <c r="AF180" s="1112" t="str">
        <f>IF(AC180=0,"","以上")</f>
        <v/>
      </c>
      <c r="AG180" s="1112"/>
      <c r="AH180" s="151" t="s">
        <v>382</v>
      </c>
      <c r="AI180" s="245" t="s">
        <v>121</v>
      </c>
      <c r="AJ180" s="957"/>
      <c r="AK180" s="957"/>
      <c r="AL180" s="958"/>
      <c r="AM180" s="177"/>
      <c r="AO180" s="261"/>
    </row>
    <row r="181" spans="1:41" s="118" customFormat="1" ht="14.25" customHeight="1" thickBot="1" x14ac:dyDescent="0.2">
      <c r="A181" s="1380"/>
      <c r="B181" s="327"/>
      <c r="C181" s="198"/>
      <c r="D181" s="198"/>
      <c r="E181" s="199"/>
      <c r="F181" s="269"/>
      <c r="G181" s="270"/>
      <c r="H181" s="208" t="s">
        <v>121</v>
      </c>
      <c r="I181" s="204" t="s">
        <v>381</v>
      </c>
      <c r="J181" s="199"/>
      <c r="K181" s="268"/>
      <c r="L181" s="269"/>
      <c r="M181" s="269"/>
      <c r="N181" s="269"/>
      <c r="O181" s="269"/>
      <c r="P181" s="269"/>
      <c r="Q181" s="270"/>
      <c r="R181" s="1378" t="s">
        <v>480</v>
      </c>
      <c r="S181" s="1131"/>
      <c r="T181" s="1211"/>
      <c r="U181" s="1211"/>
      <c r="V181" s="198" t="s">
        <v>324</v>
      </c>
      <c r="W181" s="1211" t="str">
        <f>IF(T181=0,"","以上")</f>
        <v/>
      </c>
      <c r="X181" s="1211"/>
      <c r="Y181" s="204" t="s">
        <v>382</v>
      </c>
      <c r="Z181" s="392" t="s">
        <v>481</v>
      </c>
      <c r="AA181" s="204"/>
      <c r="AB181" s="198"/>
      <c r="AC181" s="328"/>
      <c r="AD181" s="198"/>
      <c r="AE181" s="198"/>
      <c r="AF181" s="198"/>
      <c r="AG181" s="198"/>
      <c r="AH181" s="270"/>
      <c r="AI181" s="204"/>
      <c r="AJ181" s="269"/>
      <c r="AK181" s="269"/>
      <c r="AL181" s="270"/>
      <c r="AM181" s="268"/>
      <c r="AN181" s="269"/>
      <c r="AO181" s="273"/>
    </row>
    <row r="182" spans="1:41" s="118" customFormat="1" ht="14.25" customHeight="1" x14ac:dyDescent="0.15">
      <c r="G182" s="71"/>
      <c r="H182" s="71"/>
      <c r="I182" s="71"/>
      <c r="J182" s="71"/>
      <c r="N182" s="197"/>
      <c r="O182" s="197"/>
      <c r="P182" s="197"/>
      <c r="Q182" s="197"/>
      <c r="R182" s="197"/>
      <c r="S182" s="197"/>
      <c r="T182" s="197"/>
      <c r="U182" s="64"/>
      <c r="V182" s="64"/>
      <c r="W182" s="64"/>
      <c r="X182" s="212"/>
      <c r="Y182" s="300"/>
      <c r="Z182" s="300"/>
      <c r="AA182" s="300"/>
      <c r="AB182" s="300"/>
      <c r="AC182" s="300"/>
      <c r="AD182" s="300"/>
      <c r="AE182" s="300"/>
      <c r="AF182" s="300"/>
      <c r="AG182" s="64"/>
      <c r="AI182" s="229"/>
    </row>
    <row r="183" spans="1:41" ht="12" customHeight="1" x14ac:dyDescent="0.15"/>
    <row r="184" spans="1:41" s="3" customFormat="1" ht="16.5" customHeight="1" thickBot="1" x14ac:dyDescent="0.2">
      <c r="A184" s="134" t="s">
        <v>880</v>
      </c>
      <c r="B184" s="32"/>
      <c r="C184" s="6"/>
      <c r="D184" s="118" t="s">
        <v>339</v>
      </c>
      <c r="E184" s="118"/>
      <c r="F184" s="118"/>
      <c r="G184" s="118"/>
      <c r="H184" s="6"/>
      <c r="I184" s="6"/>
      <c r="J184" s="6"/>
      <c r="K184" s="6"/>
      <c r="L184" s="6"/>
      <c r="M184" s="6"/>
      <c r="N184" s="6"/>
      <c r="O184" s="6"/>
      <c r="P184" s="6"/>
      <c r="Q184" s="6"/>
      <c r="R184" s="22" t="s">
        <v>825</v>
      </c>
      <c r="S184" s="1179">
        <f>Y125</f>
        <v>0</v>
      </c>
      <c r="T184" s="1179"/>
      <c r="U184" s="1179"/>
      <c r="V184" s="1179"/>
      <c r="W184" s="1179"/>
      <c r="X184" s="1179"/>
      <c r="Y184" s="1179"/>
      <c r="Z184" s="1179"/>
      <c r="AA184" s="1179"/>
      <c r="AB184" s="1179"/>
      <c r="AC184" s="1179"/>
      <c r="AD184" s="6" t="s">
        <v>826</v>
      </c>
      <c r="AE184" s="6"/>
      <c r="AF184" s="6" t="s">
        <v>1036</v>
      </c>
      <c r="AG184" s="6"/>
      <c r="AH184" s="6"/>
      <c r="AI184" s="9"/>
      <c r="AJ184" s="6"/>
      <c r="AK184" s="6"/>
      <c r="AL184" s="6"/>
      <c r="AM184" s="9"/>
      <c r="AN184" s="6"/>
      <c r="AO184" s="6"/>
    </row>
    <row r="185" spans="1:41" s="6" customFormat="1" ht="12" customHeight="1" x14ac:dyDescent="0.15">
      <c r="A185" s="5"/>
      <c r="B185" s="1265" t="s">
        <v>278</v>
      </c>
      <c r="C185" s="1266"/>
      <c r="D185" s="1266"/>
      <c r="E185" s="1267"/>
      <c r="F185" s="1000" t="s">
        <v>137</v>
      </c>
      <c r="G185" s="1002"/>
      <c r="H185" s="1000" t="s">
        <v>279</v>
      </c>
      <c r="I185" s="1001"/>
      <c r="J185" s="1002"/>
      <c r="K185" s="1265" t="s">
        <v>354</v>
      </c>
      <c r="L185" s="1266"/>
      <c r="M185" s="1267"/>
      <c r="N185" s="1280" t="s">
        <v>244</v>
      </c>
      <c r="O185" s="1281"/>
      <c r="P185" s="1281"/>
      <c r="Q185" s="1281"/>
      <c r="R185" s="1281"/>
      <c r="S185" s="1281"/>
      <c r="T185" s="1281"/>
      <c r="U185" s="1281"/>
      <c r="V185" s="1281"/>
      <c r="W185" s="1281"/>
      <c r="X185" s="1281"/>
      <c r="Y185" s="1281"/>
      <c r="Z185" s="1281"/>
      <c r="AA185" s="1281"/>
      <c r="AB185" s="1281"/>
      <c r="AC185" s="1281"/>
      <c r="AD185" s="1281"/>
      <c r="AE185" s="1281"/>
      <c r="AF185" s="1281"/>
      <c r="AG185" s="1281"/>
      <c r="AH185" s="1281"/>
      <c r="AI185" s="1281"/>
      <c r="AJ185" s="1281"/>
      <c r="AK185" s="1281"/>
      <c r="AL185" s="1282"/>
      <c r="AM185" s="1271" t="s">
        <v>242</v>
      </c>
      <c r="AN185" s="1272"/>
      <c r="AO185" s="1273"/>
    </row>
    <row r="186" spans="1:41" s="6" customFormat="1" ht="12" customHeight="1" thickBot="1" x14ac:dyDescent="0.2">
      <c r="A186" s="7"/>
      <c r="B186" s="1268"/>
      <c r="C186" s="1269"/>
      <c r="D186" s="1269"/>
      <c r="E186" s="1270"/>
      <c r="F186" s="1003"/>
      <c r="G186" s="1005"/>
      <c r="H186" s="1003"/>
      <c r="I186" s="1004"/>
      <c r="J186" s="1005"/>
      <c r="K186" s="1268"/>
      <c r="L186" s="1269"/>
      <c r="M186" s="1270"/>
      <c r="N186" s="1274" t="s">
        <v>141</v>
      </c>
      <c r="O186" s="1275"/>
      <c r="P186" s="1275"/>
      <c r="Q186" s="1276"/>
      <c r="R186" s="1274" t="s">
        <v>142</v>
      </c>
      <c r="S186" s="1275"/>
      <c r="T186" s="1275"/>
      <c r="U186" s="1275"/>
      <c r="V186" s="1275"/>
      <c r="W186" s="1275"/>
      <c r="X186" s="1275"/>
      <c r="Y186" s="1275"/>
      <c r="Z186" s="1275"/>
      <c r="AA186" s="1275"/>
      <c r="AB186" s="1275"/>
      <c r="AC186" s="1275"/>
      <c r="AD186" s="1275"/>
      <c r="AE186" s="1275"/>
      <c r="AF186" s="1275"/>
      <c r="AG186" s="1275"/>
      <c r="AH186" s="1276"/>
      <c r="AI186" s="1274" t="s">
        <v>143</v>
      </c>
      <c r="AJ186" s="1275"/>
      <c r="AK186" s="1275"/>
      <c r="AL186" s="1276"/>
      <c r="AM186" s="1277" t="s">
        <v>243</v>
      </c>
      <c r="AN186" s="1278"/>
      <c r="AO186" s="1279"/>
    </row>
    <row r="187" spans="1:41" s="6" customFormat="1" ht="14.25" customHeight="1" x14ac:dyDescent="0.15">
      <c r="A187" s="974" t="s">
        <v>255</v>
      </c>
      <c r="B187" s="84" t="s">
        <v>81</v>
      </c>
      <c r="C187" s="46"/>
      <c r="D187" s="46"/>
      <c r="E187" s="85"/>
      <c r="F187" s="743"/>
      <c r="G187" s="744"/>
      <c r="H187" s="415"/>
      <c r="I187" s="29"/>
      <c r="J187" s="407"/>
      <c r="K187" s="1251" t="s">
        <v>357</v>
      </c>
      <c r="L187" s="1251"/>
      <c r="M187" s="1252"/>
      <c r="N187" s="1250" t="s">
        <v>371</v>
      </c>
      <c r="O187" s="1251"/>
      <c r="P187" s="1251"/>
      <c r="Q187" s="1252"/>
      <c r="R187" s="235" t="s">
        <v>50</v>
      </c>
      <c r="S187" s="373"/>
      <c r="T187" s="373"/>
      <c r="U187" s="373"/>
      <c r="V187" s="373"/>
      <c r="W187" s="373"/>
      <c r="X187" s="373"/>
      <c r="Y187" s="373"/>
      <c r="Z187" s="373"/>
      <c r="AA187" s="373"/>
      <c r="AB187" s="373"/>
      <c r="AC187" s="373"/>
      <c r="AD187" s="373"/>
      <c r="AE187" s="373"/>
      <c r="AF187" s="373"/>
      <c r="AG187" s="373"/>
      <c r="AH187" s="373"/>
      <c r="AI187" s="73" t="s">
        <v>121</v>
      </c>
      <c r="AJ187" s="235" t="s">
        <v>188</v>
      </c>
      <c r="AK187" s="280"/>
      <c r="AL187" s="791"/>
      <c r="AM187" s="19" t="s">
        <v>204</v>
      </c>
      <c r="AN187" s="6" t="s">
        <v>146</v>
      </c>
      <c r="AO187" s="20"/>
    </row>
    <row r="188" spans="1:41" s="6" customFormat="1" ht="14.25" customHeight="1" x14ac:dyDescent="0.15">
      <c r="A188" s="975"/>
      <c r="B188" s="1026" t="s">
        <v>82</v>
      </c>
      <c r="C188" s="1027"/>
      <c r="D188" s="1027"/>
      <c r="E188" s="1064"/>
      <c r="F188" s="1315" t="s">
        <v>32</v>
      </c>
      <c r="G188" s="1316"/>
      <c r="H188" s="382" t="s">
        <v>121</v>
      </c>
      <c r="I188" s="64" t="s">
        <v>379</v>
      </c>
      <c r="J188" s="129"/>
      <c r="K188" s="1194" t="s">
        <v>356</v>
      </c>
      <c r="L188" s="1194"/>
      <c r="M188" s="1195"/>
      <c r="N188" s="19"/>
      <c r="O188" s="9"/>
      <c r="P188" s="9"/>
      <c r="Q188" s="18"/>
      <c r="R188" s="73" t="s">
        <v>121</v>
      </c>
      <c r="S188" s="1116" t="s">
        <v>51</v>
      </c>
      <c r="T188" s="1116"/>
      <c r="U188" s="1116"/>
      <c r="V188" s="1116"/>
      <c r="W188" s="1116"/>
      <c r="X188" s="1339" t="s">
        <v>369</v>
      </c>
      <c r="Y188" s="1339"/>
      <c r="Z188" s="1339"/>
      <c r="AA188" s="1339"/>
      <c r="AB188" s="9" t="s">
        <v>52</v>
      </c>
      <c r="AC188" s="9" t="s">
        <v>53</v>
      </c>
      <c r="AD188" s="9"/>
      <c r="AE188" s="9"/>
      <c r="AF188" s="9"/>
      <c r="AG188" s="9"/>
      <c r="AH188" s="9"/>
      <c r="AI188" s="73" t="s">
        <v>121</v>
      </c>
      <c r="AJ188" s="64" t="s">
        <v>117</v>
      </c>
      <c r="AK188" s="71"/>
      <c r="AL188" s="129"/>
      <c r="AM188" s="19" t="s">
        <v>204</v>
      </c>
      <c r="AN188" s="6" t="s">
        <v>147</v>
      </c>
      <c r="AO188" s="20"/>
    </row>
    <row r="189" spans="1:41" s="6" customFormat="1" ht="14.25" customHeight="1" x14ac:dyDescent="0.15">
      <c r="A189" s="975"/>
      <c r="B189" s="1201" t="s">
        <v>193</v>
      </c>
      <c r="C189" s="1202"/>
      <c r="D189" s="1202"/>
      <c r="E189" s="1203"/>
      <c r="F189" s="73" t="s">
        <v>121</v>
      </c>
      <c r="G189" s="9">
        <v>5</v>
      </c>
      <c r="H189" s="382" t="s">
        <v>121</v>
      </c>
      <c r="I189" s="64" t="s">
        <v>380</v>
      </c>
      <c r="J189" s="129"/>
      <c r="K189" s="9"/>
      <c r="L189" s="9"/>
      <c r="M189" s="9"/>
      <c r="N189" s="19"/>
      <c r="O189" s="9"/>
      <c r="P189" s="9"/>
      <c r="Q189" s="18"/>
      <c r="R189" s="73" t="s">
        <v>121</v>
      </c>
      <c r="S189" s="1116" t="s">
        <v>21</v>
      </c>
      <c r="T189" s="1116"/>
      <c r="U189" s="1116"/>
      <c r="V189" s="1116"/>
      <c r="W189" s="1116"/>
      <c r="X189" s="1339"/>
      <c r="Y189" s="1339"/>
      <c r="Z189" s="1339"/>
      <c r="AA189" s="1339"/>
      <c r="AB189" s="9" t="s">
        <v>52</v>
      </c>
      <c r="AC189" s="9" t="s">
        <v>53</v>
      </c>
      <c r="AD189" s="9"/>
      <c r="AE189" s="9"/>
      <c r="AF189" s="9"/>
      <c r="AG189" s="9"/>
      <c r="AH189" s="9"/>
      <c r="AI189" s="73" t="s">
        <v>121</v>
      </c>
      <c r="AJ189" s="64" t="s">
        <v>31</v>
      </c>
      <c r="AK189" s="71"/>
      <c r="AL189" s="129"/>
      <c r="AM189" s="19"/>
      <c r="AO189" s="20"/>
    </row>
    <row r="190" spans="1:41" s="6" customFormat="1" ht="14.25" customHeight="1" x14ac:dyDescent="0.15">
      <c r="A190" s="975"/>
      <c r="B190" s="57"/>
      <c r="C190" s="3"/>
      <c r="D190" s="3"/>
      <c r="E190" s="49"/>
      <c r="F190" s="73" t="s">
        <v>121</v>
      </c>
      <c r="G190" s="9">
        <v>4</v>
      </c>
      <c r="H190" s="382" t="s">
        <v>121</v>
      </c>
      <c r="I190" s="64" t="s">
        <v>191</v>
      </c>
      <c r="J190" s="129"/>
      <c r="K190" s="9"/>
      <c r="L190" s="9"/>
      <c r="M190" s="9"/>
      <c r="N190" s="19"/>
      <c r="O190" s="9"/>
      <c r="P190" s="9"/>
      <c r="Q190" s="18"/>
      <c r="R190" s="9"/>
      <c r="S190" s="71"/>
      <c r="T190" s="71" t="s">
        <v>54</v>
      </c>
      <c r="U190" s="71"/>
      <c r="V190" s="71"/>
      <c r="W190" s="71"/>
      <c r="X190" s="1342"/>
      <c r="Y190" s="1342"/>
      <c r="Z190" s="1342"/>
      <c r="AA190" s="1342"/>
      <c r="AB190" s="9" t="s">
        <v>52</v>
      </c>
      <c r="AC190" s="9" t="s">
        <v>53</v>
      </c>
      <c r="AD190" s="9"/>
      <c r="AE190" s="9"/>
      <c r="AF190" s="9"/>
      <c r="AG190" s="9"/>
      <c r="AH190" s="9"/>
      <c r="AI190" s="73" t="s">
        <v>121</v>
      </c>
      <c r="AJ190" s="64" t="s">
        <v>157</v>
      </c>
      <c r="AK190" s="71"/>
      <c r="AL190" s="129"/>
      <c r="AM190" s="9"/>
      <c r="AN190" s="9"/>
      <c r="AO190" s="91"/>
    </row>
    <row r="191" spans="1:41" s="6" customFormat="1" ht="14.25" customHeight="1" x14ac:dyDescent="0.15">
      <c r="A191" s="975"/>
      <c r="B191" s="57"/>
      <c r="C191" s="3"/>
      <c r="D191" s="3"/>
      <c r="E191" s="49"/>
      <c r="F191" s="73" t="s">
        <v>121</v>
      </c>
      <c r="G191" s="9">
        <v>3</v>
      </c>
      <c r="H191" s="382" t="s">
        <v>121</v>
      </c>
      <c r="I191" s="64" t="s">
        <v>381</v>
      </c>
      <c r="J191" s="129"/>
      <c r="K191" s="9"/>
      <c r="L191" s="9"/>
      <c r="M191" s="9"/>
      <c r="N191" s="19"/>
      <c r="O191" s="9"/>
      <c r="P191" s="9"/>
      <c r="Q191" s="18"/>
      <c r="R191" s="793" t="s">
        <v>62</v>
      </c>
      <c r="S191" s="215"/>
      <c r="T191" s="213"/>
      <c r="U191" s="215"/>
      <c r="V191" s="213"/>
      <c r="W191" s="62" t="s">
        <v>55</v>
      </c>
      <c r="X191" s="1340" t="s">
        <v>369</v>
      </c>
      <c r="Y191" s="1340"/>
      <c r="Z191" s="1340"/>
      <c r="AA191" s="1340"/>
      <c r="AB191" s="1340"/>
      <c r="AC191" s="1340"/>
      <c r="AD191" s="68" t="s">
        <v>53</v>
      </c>
      <c r="AE191" s="62"/>
      <c r="AF191" s="62"/>
      <c r="AG191" s="62"/>
      <c r="AH191" s="93"/>
      <c r="AI191" s="73" t="s">
        <v>121</v>
      </c>
      <c r="AJ191" s="64" t="s">
        <v>248</v>
      </c>
      <c r="AK191" s="71"/>
      <c r="AL191" s="129"/>
      <c r="AM191" s="9"/>
      <c r="AN191" s="9"/>
      <c r="AO191" s="91"/>
    </row>
    <row r="192" spans="1:41" s="6" customFormat="1" ht="14.25" customHeight="1" x14ac:dyDescent="0.15">
      <c r="A192" s="975"/>
      <c r="B192" s="750"/>
      <c r="C192" s="751"/>
      <c r="D192" s="751"/>
      <c r="E192" s="752"/>
      <c r="F192" s="73" t="s">
        <v>121</v>
      </c>
      <c r="G192" s="9">
        <v>2</v>
      </c>
      <c r="H192" s="130"/>
      <c r="I192" s="71"/>
      <c r="J192" s="129"/>
      <c r="K192" s="9"/>
      <c r="L192" s="9"/>
      <c r="M192" s="9"/>
      <c r="N192" s="19"/>
      <c r="O192" s="9"/>
      <c r="P192" s="9"/>
      <c r="Q192" s="18"/>
      <c r="R192" s="118"/>
      <c r="S192" s="64" t="s">
        <v>64</v>
      </c>
      <c r="T192" s="71"/>
      <c r="U192" s="71"/>
      <c r="V192" s="71"/>
      <c r="W192" s="9"/>
      <c r="X192" s="9"/>
      <c r="Y192" s="9" t="s">
        <v>55</v>
      </c>
      <c r="Z192" s="1339" t="s">
        <v>369</v>
      </c>
      <c r="AA192" s="1339"/>
      <c r="AB192" s="1339"/>
      <c r="AC192" s="1339"/>
      <c r="AD192" s="6" t="s">
        <v>53</v>
      </c>
      <c r="AI192" s="73" t="s">
        <v>121</v>
      </c>
      <c r="AJ192" s="64" t="s">
        <v>2</v>
      </c>
      <c r="AK192" s="71"/>
      <c r="AL192" s="129"/>
      <c r="AM192" s="9"/>
      <c r="AN192" s="9"/>
      <c r="AO192" s="91"/>
    </row>
    <row r="193" spans="1:41" s="6" customFormat="1" ht="14.25" customHeight="1" x14ac:dyDescent="0.15">
      <c r="A193" s="975"/>
      <c r="B193" s="750"/>
      <c r="C193" s="751"/>
      <c r="D193" s="751"/>
      <c r="E193" s="752"/>
      <c r="F193" s="73" t="s">
        <v>121</v>
      </c>
      <c r="G193" s="9">
        <v>1</v>
      </c>
      <c r="H193" s="130"/>
      <c r="I193" s="71"/>
      <c r="J193" s="129"/>
      <c r="K193" s="9"/>
      <c r="L193" s="9"/>
      <c r="M193" s="9"/>
      <c r="N193" s="19"/>
      <c r="O193" s="9"/>
      <c r="P193" s="9"/>
      <c r="Q193" s="18"/>
      <c r="R193" s="216"/>
      <c r="S193" s="220" t="s">
        <v>65</v>
      </c>
      <c r="T193" s="217"/>
      <c r="U193" s="217"/>
      <c r="V193" s="217"/>
      <c r="W193" s="51"/>
      <c r="X193" s="51"/>
      <c r="Y193" s="52" t="s">
        <v>55</v>
      </c>
      <c r="Z193" s="1342" t="s">
        <v>369</v>
      </c>
      <c r="AA193" s="1342"/>
      <c r="AB193" s="1342"/>
      <c r="AC193" s="1342"/>
      <c r="AD193" s="9" t="s">
        <v>57</v>
      </c>
      <c r="AE193" s="9" t="s">
        <v>53</v>
      </c>
      <c r="AF193" s="52"/>
      <c r="AG193" s="52"/>
      <c r="AH193" s="94"/>
      <c r="AI193" s="245" t="s">
        <v>121</v>
      </c>
      <c r="AJ193" s="957"/>
      <c r="AK193" s="957"/>
      <c r="AL193" s="958"/>
      <c r="AM193" s="9"/>
      <c r="AN193" s="9"/>
      <c r="AO193" s="91"/>
    </row>
    <row r="194" spans="1:41" s="6" customFormat="1" ht="14.25" customHeight="1" x14ac:dyDescent="0.15">
      <c r="A194" s="975"/>
      <c r="B194" s="750"/>
      <c r="C194" s="751"/>
      <c r="D194" s="751"/>
      <c r="E194" s="752"/>
      <c r="F194" s="88"/>
      <c r="G194" s="87"/>
      <c r="H194" s="19"/>
      <c r="I194" s="9"/>
      <c r="J194" s="18"/>
      <c r="K194" s="9"/>
      <c r="L194" s="9"/>
      <c r="M194" s="9"/>
      <c r="N194" s="19"/>
      <c r="O194" s="9"/>
      <c r="P194" s="9"/>
      <c r="Q194" s="18"/>
      <c r="R194" s="793" t="s">
        <v>63</v>
      </c>
      <c r="S194" s="215"/>
      <c r="T194" s="213"/>
      <c r="U194" s="62"/>
      <c r="V194" s="68"/>
      <c r="W194" s="62" t="s">
        <v>55</v>
      </c>
      <c r="X194" s="1340" t="s">
        <v>369</v>
      </c>
      <c r="Y194" s="1340"/>
      <c r="Z194" s="1340"/>
      <c r="AA194" s="1340"/>
      <c r="AB194" s="1340"/>
      <c r="AC194" s="1340"/>
      <c r="AD194" s="68" t="s">
        <v>53</v>
      </c>
      <c r="AE194" s="62"/>
      <c r="AF194" s="62"/>
      <c r="AG194" s="62"/>
      <c r="AH194" s="93"/>
      <c r="AI194" s="19"/>
      <c r="AJ194" s="9"/>
      <c r="AK194" s="9"/>
      <c r="AL194" s="18"/>
      <c r="AM194" s="9"/>
      <c r="AN194" s="9"/>
      <c r="AO194" s="91"/>
    </row>
    <row r="195" spans="1:41" s="6" customFormat="1" ht="14.25" customHeight="1" x14ac:dyDescent="0.15">
      <c r="A195" s="975"/>
      <c r="B195" s="750"/>
      <c r="C195" s="751"/>
      <c r="D195" s="751"/>
      <c r="E195" s="752"/>
      <c r="F195" s="88"/>
      <c r="G195" s="87"/>
      <c r="H195" s="19"/>
      <c r="I195" s="9"/>
      <c r="J195" s="18"/>
      <c r="K195" s="9"/>
      <c r="L195" s="9"/>
      <c r="M195" s="9"/>
      <c r="N195" s="19"/>
      <c r="O195" s="9"/>
      <c r="P195" s="9"/>
      <c r="Q195" s="18"/>
      <c r="R195" s="118"/>
      <c r="S195" s="64" t="s">
        <v>64</v>
      </c>
      <c r="T195" s="71"/>
      <c r="U195" s="9"/>
      <c r="V195" s="9"/>
      <c r="W195" s="9"/>
      <c r="X195" s="9"/>
      <c r="Y195" s="9" t="s">
        <v>55</v>
      </c>
      <c r="Z195" s="1339" t="s">
        <v>369</v>
      </c>
      <c r="AA195" s="1339"/>
      <c r="AB195" s="1339"/>
      <c r="AC195" s="1339"/>
      <c r="AD195" s="6" t="s">
        <v>53</v>
      </c>
      <c r="AI195" s="19"/>
      <c r="AK195" s="9"/>
      <c r="AL195" s="18"/>
      <c r="AM195" s="9"/>
      <c r="AN195" s="9"/>
      <c r="AO195" s="91"/>
    </row>
    <row r="196" spans="1:41" s="6" customFormat="1" ht="14.25" customHeight="1" x14ac:dyDescent="0.15">
      <c r="A196" s="975"/>
      <c r="B196" s="750"/>
      <c r="C196" s="61"/>
      <c r="D196" s="61"/>
      <c r="E196" s="53"/>
      <c r="F196" s="88"/>
      <c r="G196" s="87"/>
      <c r="H196" s="19"/>
      <c r="I196" s="9"/>
      <c r="J196" s="18"/>
      <c r="K196" s="9"/>
      <c r="L196" s="9"/>
      <c r="M196" s="9"/>
      <c r="N196" s="24"/>
      <c r="O196" s="13"/>
      <c r="P196" s="13"/>
      <c r="Q196" s="34"/>
      <c r="R196" s="278"/>
      <c r="S196" s="64" t="s">
        <v>65</v>
      </c>
      <c r="T196" s="118"/>
      <c r="Y196" s="9" t="s">
        <v>55</v>
      </c>
      <c r="Z196" s="1341" t="s">
        <v>369</v>
      </c>
      <c r="AA196" s="1341"/>
      <c r="AB196" s="1341"/>
      <c r="AC196" s="1341"/>
      <c r="AD196" s="9" t="s">
        <v>57</v>
      </c>
      <c r="AE196" s="9" t="s">
        <v>53</v>
      </c>
      <c r="AF196" s="9"/>
      <c r="AG196" s="9"/>
      <c r="AH196" s="18"/>
      <c r="AI196" s="19"/>
      <c r="AJ196" s="9"/>
      <c r="AK196" s="9"/>
      <c r="AL196" s="18"/>
      <c r="AM196" s="9"/>
      <c r="AN196" s="9"/>
      <c r="AO196" s="91"/>
    </row>
    <row r="197" spans="1:41" s="6" customFormat="1" ht="14.25" customHeight="1" x14ac:dyDescent="0.15">
      <c r="A197" s="975"/>
      <c r="B197" s="57" t="s">
        <v>83</v>
      </c>
      <c r="C197" s="3"/>
      <c r="D197" s="3"/>
      <c r="E197" s="49"/>
      <c r="F197" s="88"/>
      <c r="G197" s="87"/>
      <c r="H197" s="19"/>
      <c r="I197" s="9"/>
      <c r="J197" s="18"/>
      <c r="K197" s="9"/>
      <c r="L197" s="9"/>
      <c r="M197" s="9"/>
      <c r="N197" s="1198" t="s">
        <v>368</v>
      </c>
      <c r="O197" s="1199"/>
      <c r="P197" s="1199"/>
      <c r="Q197" s="1200"/>
      <c r="R197" s="64" t="s">
        <v>69</v>
      </c>
      <c r="S197" s="14"/>
      <c r="T197" s="14"/>
      <c r="U197" s="14"/>
      <c r="V197" s="14"/>
      <c r="W197" s="14"/>
      <c r="X197" s="14"/>
      <c r="Y197" s="14"/>
      <c r="Z197" s="14"/>
      <c r="AA197" s="14"/>
      <c r="AB197" s="14"/>
      <c r="AC197" s="14"/>
      <c r="AD197" s="14"/>
      <c r="AE197" s="14"/>
      <c r="AF197" s="14"/>
      <c r="AG197" s="14"/>
      <c r="AH197" s="81"/>
      <c r="AI197" s="19"/>
      <c r="AJ197" s="9"/>
      <c r="AK197" s="9"/>
      <c r="AL197" s="18"/>
      <c r="AM197" s="9"/>
      <c r="AN197" s="9"/>
      <c r="AO197" s="91"/>
    </row>
    <row r="198" spans="1:41" s="6" customFormat="1" ht="14.25" customHeight="1" x14ac:dyDescent="0.15">
      <c r="A198" s="975"/>
      <c r="B198" s="73" t="s">
        <v>121</v>
      </c>
      <c r="C198" s="211" t="s">
        <v>160</v>
      </c>
      <c r="D198" s="3"/>
      <c r="E198" s="49"/>
      <c r="F198" s="1315" t="s">
        <v>33</v>
      </c>
      <c r="G198" s="1316"/>
      <c r="H198" s="19"/>
      <c r="I198" s="9"/>
      <c r="J198" s="18"/>
      <c r="K198" s="9"/>
      <c r="L198" s="9"/>
      <c r="M198" s="9"/>
      <c r="N198" s="1193" t="s">
        <v>1032</v>
      </c>
      <c r="O198" s="1194"/>
      <c r="P198" s="1194"/>
      <c r="Q198" s="1195"/>
      <c r="R198" s="73" t="s">
        <v>121</v>
      </c>
      <c r="S198" s="64" t="s">
        <v>70</v>
      </c>
      <c r="T198" s="71"/>
      <c r="U198" s="71"/>
      <c r="V198" s="71"/>
      <c r="W198" s="71"/>
      <c r="X198" s="71"/>
      <c r="Y198" s="71"/>
      <c r="Z198" s="71"/>
      <c r="AA198" s="71"/>
      <c r="AB198" s="71"/>
      <c r="AC198" s="71"/>
      <c r="AD198" s="71"/>
      <c r="AE198" s="71"/>
      <c r="AF198" s="71"/>
      <c r="AG198" s="71"/>
      <c r="AH198" s="9"/>
      <c r="AI198" s="19"/>
      <c r="AJ198" s="9"/>
      <c r="AK198" s="9"/>
      <c r="AL198" s="18"/>
      <c r="AM198" s="9"/>
      <c r="AN198" s="9"/>
      <c r="AO198" s="91"/>
    </row>
    <row r="199" spans="1:41" s="118" customFormat="1" ht="14.25" customHeight="1" x14ac:dyDescent="0.15">
      <c r="A199" s="975"/>
      <c r="B199" s="19"/>
      <c r="C199" s="1112" t="s">
        <v>369</v>
      </c>
      <c r="D199" s="1112"/>
      <c r="E199" s="1347"/>
      <c r="F199" s="73" t="s">
        <v>121</v>
      </c>
      <c r="G199" s="9">
        <v>5</v>
      </c>
      <c r="H199" s="19"/>
      <c r="I199" s="9"/>
      <c r="J199" s="18"/>
      <c r="K199" s="9"/>
      <c r="L199" s="9"/>
      <c r="M199" s="9"/>
      <c r="N199" s="1318" t="s">
        <v>66</v>
      </c>
      <c r="O199" s="1319"/>
      <c r="P199" s="1319"/>
      <c r="Q199" s="1320"/>
      <c r="R199" s="73" t="s">
        <v>121</v>
      </c>
      <c r="S199" s="64" t="s">
        <v>71</v>
      </c>
      <c r="T199" s="71"/>
      <c r="U199" s="71"/>
      <c r="V199" s="71"/>
      <c r="W199" s="71"/>
      <c r="X199" s="1112"/>
      <c r="Y199" s="1112"/>
      <c r="Z199" s="1112"/>
      <c r="AA199" s="1112"/>
      <c r="AB199" s="1112"/>
      <c r="AC199" s="1112"/>
      <c r="AD199" s="1112"/>
      <c r="AE199" s="1112"/>
      <c r="AF199" s="1112"/>
      <c r="AG199" s="1112"/>
      <c r="AH199" s="9" t="s">
        <v>53</v>
      </c>
      <c r="AI199" s="19"/>
      <c r="AJ199" s="9"/>
      <c r="AK199" s="9"/>
      <c r="AL199" s="18"/>
      <c r="AM199" s="9"/>
      <c r="AN199" s="9"/>
      <c r="AO199" s="91"/>
    </row>
    <row r="200" spans="1:41" s="118" customFormat="1" ht="14.25" customHeight="1" x14ac:dyDescent="0.15">
      <c r="A200" s="92"/>
      <c r="B200" s="19"/>
      <c r="C200" s="9"/>
      <c r="D200" s="9"/>
      <c r="E200" s="18"/>
      <c r="F200" s="73" t="s">
        <v>121</v>
      </c>
      <c r="G200" s="9">
        <v>4</v>
      </c>
      <c r="H200" s="19"/>
      <c r="I200" s="9"/>
      <c r="J200" s="18"/>
      <c r="K200" s="9"/>
      <c r="L200" s="9"/>
      <c r="M200" s="9"/>
      <c r="N200" s="130"/>
      <c r="O200" s="71"/>
      <c r="P200" s="71"/>
      <c r="Q200" s="129"/>
      <c r="R200" s="73" t="s">
        <v>121</v>
      </c>
      <c r="S200" s="64" t="s">
        <v>72</v>
      </c>
      <c r="T200" s="71"/>
      <c r="U200" s="71"/>
      <c r="V200" s="71"/>
      <c r="W200" s="71"/>
      <c r="X200" s="71"/>
      <c r="Y200" s="71"/>
      <c r="Z200" s="71"/>
      <c r="AA200" s="71"/>
      <c r="AB200" s="71"/>
      <c r="AC200" s="71"/>
      <c r="AD200" s="71"/>
      <c r="AE200" s="71"/>
      <c r="AF200" s="71"/>
      <c r="AG200" s="71"/>
      <c r="AH200" s="9"/>
      <c r="AI200" s="19"/>
      <c r="AJ200" s="9"/>
      <c r="AK200" s="9"/>
      <c r="AL200" s="18"/>
      <c r="AM200" s="9"/>
      <c r="AN200" s="9"/>
      <c r="AO200" s="91"/>
    </row>
    <row r="201" spans="1:41" s="118" customFormat="1" ht="14.25" customHeight="1" x14ac:dyDescent="0.15">
      <c r="A201" s="92"/>
      <c r="B201" s="19"/>
      <c r="C201" s="9"/>
      <c r="D201" s="9"/>
      <c r="E201" s="18"/>
      <c r="F201" s="73" t="s">
        <v>121</v>
      </c>
      <c r="G201" s="9">
        <v>3</v>
      </c>
      <c r="H201" s="19"/>
      <c r="I201" s="9"/>
      <c r="J201" s="18"/>
      <c r="K201" s="9"/>
      <c r="L201" s="9"/>
      <c r="M201" s="9"/>
      <c r="N201" s="130"/>
      <c r="O201" s="71"/>
      <c r="P201" s="71"/>
      <c r="Q201" s="129"/>
      <c r="R201" s="73" t="s">
        <v>121</v>
      </c>
      <c r="S201" s="64" t="s">
        <v>71</v>
      </c>
      <c r="T201" s="71"/>
      <c r="U201" s="71"/>
      <c r="V201" s="71"/>
      <c r="W201" s="71"/>
      <c r="X201" s="1112"/>
      <c r="Y201" s="1112"/>
      <c r="Z201" s="1112"/>
      <c r="AA201" s="1112"/>
      <c r="AB201" s="1112"/>
      <c r="AC201" s="1112"/>
      <c r="AD201" s="1112"/>
      <c r="AE201" s="1112"/>
      <c r="AF201" s="1112"/>
      <c r="AG201" s="1112"/>
      <c r="AH201" s="9" t="s">
        <v>53</v>
      </c>
      <c r="AI201" s="19"/>
      <c r="AJ201" s="9"/>
      <c r="AK201" s="9"/>
      <c r="AL201" s="18"/>
      <c r="AM201" s="9"/>
      <c r="AN201" s="9"/>
      <c r="AO201" s="91"/>
    </row>
    <row r="202" spans="1:41" s="118" customFormat="1" ht="14.25" customHeight="1" x14ac:dyDescent="0.15">
      <c r="A202" s="92"/>
      <c r="B202" s="19"/>
      <c r="C202" s="9"/>
      <c r="D202" s="9"/>
      <c r="E202" s="18"/>
      <c r="F202" s="73" t="s">
        <v>121</v>
      </c>
      <c r="G202" s="9">
        <v>2</v>
      </c>
      <c r="H202" s="19"/>
      <c r="I202" s="9"/>
      <c r="J202" s="18"/>
      <c r="K202" s="9"/>
      <c r="L202" s="9"/>
      <c r="M202" s="9"/>
      <c r="N202" s="19"/>
      <c r="O202" s="9"/>
      <c r="P202" s="9"/>
      <c r="Q202" s="18"/>
      <c r="R202" s="73" t="s">
        <v>121</v>
      </c>
      <c r="S202" s="64" t="s">
        <v>22</v>
      </c>
      <c r="T202" s="71"/>
      <c r="U202" s="71"/>
      <c r="V202" s="71"/>
      <c r="W202" s="71"/>
      <c r="X202" s="71"/>
      <c r="Y202" s="71"/>
      <c r="Z202" s="71"/>
      <c r="AA202" s="71"/>
      <c r="AB202" s="71"/>
      <c r="AC202" s="71"/>
      <c r="AD202" s="71"/>
      <c r="AE202" s="71"/>
      <c r="AF202" s="71"/>
      <c r="AG202" s="71"/>
      <c r="AH202" s="9"/>
      <c r="AI202" s="19"/>
      <c r="AJ202" s="9"/>
      <c r="AK202" s="9"/>
      <c r="AL202" s="18"/>
      <c r="AM202" s="9"/>
      <c r="AN202" s="9"/>
      <c r="AO202" s="91"/>
    </row>
    <row r="203" spans="1:41" s="118" customFormat="1" ht="14.25" customHeight="1" x14ac:dyDescent="0.15">
      <c r="A203" s="92"/>
      <c r="B203" s="19"/>
      <c r="C203" s="9"/>
      <c r="D203" s="9"/>
      <c r="E203" s="18"/>
      <c r="F203" s="73" t="s">
        <v>121</v>
      </c>
      <c r="G203" s="9">
        <v>1</v>
      </c>
      <c r="H203" s="19"/>
      <c r="I203" s="9"/>
      <c r="J203" s="18"/>
      <c r="K203" s="9"/>
      <c r="L203" s="9"/>
      <c r="M203" s="9"/>
      <c r="N203" s="19"/>
      <c r="O203" s="9"/>
      <c r="P203" s="9"/>
      <c r="Q203" s="18"/>
      <c r="R203" s="73" t="s">
        <v>121</v>
      </c>
      <c r="S203" s="64" t="s">
        <v>71</v>
      </c>
      <c r="T203" s="71"/>
      <c r="U203" s="71"/>
      <c r="V203" s="71"/>
      <c r="W203" s="71"/>
      <c r="X203" s="1112"/>
      <c r="Y203" s="1112"/>
      <c r="Z203" s="1112"/>
      <c r="AA203" s="1112"/>
      <c r="AB203" s="1112"/>
      <c r="AC203" s="1112"/>
      <c r="AD203" s="1112"/>
      <c r="AE203" s="1112"/>
      <c r="AF203" s="1112"/>
      <c r="AG203" s="1112"/>
      <c r="AH203" s="9" t="s">
        <v>53</v>
      </c>
      <c r="AI203" s="19"/>
      <c r="AJ203" s="9"/>
      <c r="AK203" s="9"/>
      <c r="AL203" s="18"/>
      <c r="AM203" s="9"/>
      <c r="AN203" s="9"/>
      <c r="AO203" s="91"/>
    </row>
    <row r="204" spans="1:41" s="118" customFormat="1" ht="14.25" customHeight="1" x14ac:dyDescent="0.15">
      <c r="A204" s="92"/>
      <c r="B204" s="19"/>
      <c r="C204" s="9"/>
      <c r="D204" s="9"/>
      <c r="E204" s="18"/>
      <c r="F204" s="88"/>
      <c r="G204" s="87"/>
      <c r="H204" s="19"/>
      <c r="I204" s="9"/>
      <c r="J204" s="18"/>
      <c r="K204" s="9"/>
      <c r="L204" s="9"/>
      <c r="M204" s="18"/>
      <c r="N204" s="19"/>
      <c r="O204" s="9"/>
      <c r="P204" s="9"/>
      <c r="Q204" s="18"/>
      <c r="R204" s="73" t="s">
        <v>121</v>
      </c>
      <c r="S204" s="64" t="s">
        <v>73</v>
      </c>
      <c r="T204" s="71"/>
      <c r="U204" s="71"/>
      <c r="V204" s="71"/>
      <c r="W204" s="71"/>
      <c r="X204" s="71"/>
      <c r="Y204" s="71"/>
      <c r="Z204" s="71"/>
      <c r="AA204" s="71"/>
      <c r="AB204" s="71"/>
      <c r="AC204" s="71"/>
      <c r="AD204" s="71"/>
      <c r="AE204" s="71"/>
      <c r="AF204" s="71"/>
      <c r="AG204" s="71"/>
      <c r="AH204" s="9"/>
      <c r="AI204" s="19"/>
      <c r="AJ204" s="9"/>
      <c r="AK204" s="9"/>
      <c r="AL204" s="18"/>
      <c r="AM204" s="9"/>
      <c r="AN204" s="9"/>
      <c r="AO204" s="91"/>
    </row>
    <row r="205" spans="1:41" s="118" customFormat="1" ht="14.25" customHeight="1" x14ac:dyDescent="0.15">
      <c r="A205" s="92"/>
      <c r="B205" s="19"/>
      <c r="C205" s="9"/>
      <c r="D205" s="9"/>
      <c r="E205" s="18"/>
      <c r="F205" s="87"/>
      <c r="G205" s="87"/>
      <c r="H205" s="19"/>
      <c r="I205" s="9"/>
      <c r="J205" s="18"/>
      <c r="K205" s="9"/>
      <c r="L205" s="9"/>
      <c r="M205" s="18"/>
      <c r="N205" s="19"/>
      <c r="O205" s="9"/>
      <c r="P205" s="9"/>
      <c r="Q205" s="18"/>
      <c r="R205" s="73" t="s">
        <v>121</v>
      </c>
      <c r="S205" s="64" t="s">
        <v>71</v>
      </c>
      <c r="T205" s="71"/>
      <c r="U205" s="71"/>
      <c r="V205" s="71"/>
      <c r="W205" s="71"/>
      <c r="X205" s="1112"/>
      <c r="Y205" s="1112"/>
      <c r="Z205" s="1112"/>
      <c r="AA205" s="1112"/>
      <c r="AB205" s="1112"/>
      <c r="AC205" s="1112"/>
      <c r="AD205" s="1112"/>
      <c r="AE205" s="1112"/>
      <c r="AF205" s="1112"/>
      <c r="AG205" s="1112"/>
      <c r="AH205" s="9" t="s">
        <v>53</v>
      </c>
      <c r="AI205" s="19"/>
      <c r="AJ205" s="9"/>
      <c r="AK205" s="9"/>
      <c r="AL205" s="18"/>
      <c r="AM205" s="9"/>
      <c r="AN205" s="9"/>
      <c r="AO205" s="91"/>
    </row>
    <row r="206" spans="1:41" s="118" customFormat="1" ht="14.25" customHeight="1" x14ac:dyDescent="0.15">
      <c r="A206" s="92"/>
      <c r="B206" s="19"/>
      <c r="C206" s="9"/>
      <c r="D206" s="9"/>
      <c r="E206" s="18"/>
      <c r="F206" s="87"/>
      <c r="G206" s="87"/>
      <c r="H206" s="130"/>
      <c r="I206" s="71"/>
      <c r="J206" s="129"/>
      <c r="K206" s="9"/>
      <c r="L206" s="9"/>
      <c r="M206" s="18"/>
      <c r="N206" s="19"/>
      <c r="O206" s="9"/>
      <c r="P206" s="9"/>
      <c r="Q206" s="18"/>
      <c r="R206" s="73" t="s">
        <v>121</v>
      </c>
      <c r="S206" s="64" t="s">
        <v>74</v>
      </c>
      <c r="T206" s="71"/>
      <c r="U206" s="71"/>
      <c r="V206" s="71"/>
      <c r="W206" s="71"/>
      <c r="X206" s="71"/>
      <c r="Y206" s="71"/>
      <c r="Z206" s="71"/>
      <c r="AA206" s="71"/>
      <c r="AB206" s="71"/>
      <c r="AC206" s="71"/>
      <c r="AD206" s="71"/>
      <c r="AE206" s="71"/>
      <c r="AF206" s="71"/>
      <c r="AG206" s="71"/>
      <c r="AH206" s="9"/>
      <c r="AI206" s="19"/>
      <c r="AJ206" s="9"/>
      <c r="AK206" s="9"/>
      <c r="AL206" s="18"/>
      <c r="AM206" s="9"/>
      <c r="AN206" s="9"/>
      <c r="AO206" s="91"/>
    </row>
    <row r="207" spans="1:41" s="118" customFormat="1" ht="14.25" customHeight="1" x14ac:dyDescent="0.15">
      <c r="A207" s="92"/>
      <c r="B207" s="19"/>
      <c r="C207" s="9"/>
      <c r="D207" s="9"/>
      <c r="E207" s="18"/>
      <c r="F207" s="87"/>
      <c r="G207" s="87"/>
      <c r="H207" s="130"/>
      <c r="I207" s="71"/>
      <c r="J207" s="129"/>
      <c r="K207" s="9"/>
      <c r="L207" s="9"/>
      <c r="M207" s="18"/>
      <c r="N207" s="19"/>
      <c r="O207" s="9"/>
      <c r="P207" s="9"/>
      <c r="Q207" s="18"/>
      <c r="R207" s="73" t="s">
        <v>121</v>
      </c>
      <c r="S207" s="64" t="s">
        <v>71</v>
      </c>
      <c r="T207" s="71"/>
      <c r="U207" s="71"/>
      <c r="V207" s="71"/>
      <c r="W207" s="71"/>
      <c r="X207" s="1112"/>
      <c r="Y207" s="1112"/>
      <c r="Z207" s="1112"/>
      <c r="AA207" s="1112"/>
      <c r="AB207" s="1112"/>
      <c r="AC207" s="1112"/>
      <c r="AD207" s="1112"/>
      <c r="AE207" s="1112"/>
      <c r="AF207" s="1112"/>
      <c r="AG207" s="1112"/>
      <c r="AH207" s="9" t="s">
        <v>53</v>
      </c>
      <c r="AI207" s="19"/>
      <c r="AJ207" s="9"/>
      <c r="AK207" s="9"/>
      <c r="AL207" s="18"/>
      <c r="AM207" s="9"/>
      <c r="AN207" s="9"/>
      <c r="AO207" s="91"/>
    </row>
    <row r="208" spans="1:41" s="118" customFormat="1" ht="14.25" customHeight="1" x14ac:dyDescent="0.15">
      <c r="A208" s="92"/>
      <c r="B208" s="19"/>
      <c r="C208" s="9"/>
      <c r="D208" s="9"/>
      <c r="E208" s="18"/>
      <c r="F208" s="87"/>
      <c r="G208" s="87"/>
      <c r="H208" s="130"/>
      <c r="I208" s="71"/>
      <c r="J208" s="129"/>
      <c r="K208" s="9"/>
      <c r="L208" s="9"/>
      <c r="M208" s="18"/>
      <c r="N208" s="19"/>
      <c r="O208" s="9"/>
      <c r="P208" s="9"/>
      <c r="Q208" s="18"/>
      <c r="R208" s="73" t="s">
        <v>121</v>
      </c>
      <c r="S208" s="64" t="s">
        <v>75</v>
      </c>
      <c r="T208" s="71"/>
      <c r="U208" s="71"/>
      <c r="V208" s="71"/>
      <c r="W208" s="71"/>
      <c r="X208" s="71"/>
      <c r="Y208" s="71"/>
      <c r="Z208" s="71"/>
      <c r="AA208" s="71"/>
      <c r="AB208" s="71"/>
      <c r="AC208" s="71"/>
      <c r="AD208" s="71"/>
      <c r="AE208" s="71"/>
      <c r="AF208" s="71"/>
      <c r="AG208" s="71"/>
      <c r="AH208" s="9"/>
      <c r="AI208" s="19"/>
      <c r="AJ208" s="9"/>
      <c r="AK208" s="9"/>
      <c r="AL208" s="18"/>
      <c r="AM208" s="9"/>
      <c r="AN208" s="9"/>
      <c r="AO208" s="91"/>
    </row>
    <row r="209" spans="1:41" s="118" customFormat="1" ht="14.25" customHeight="1" x14ac:dyDescent="0.15">
      <c r="A209" s="92"/>
      <c r="B209" s="19"/>
      <c r="C209" s="9"/>
      <c r="D209" s="9"/>
      <c r="E209" s="18"/>
      <c r="F209" s="87"/>
      <c r="G209" s="87"/>
      <c r="H209" s="130"/>
      <c r="I209" s="71"/>
      <c r="J209" s="129"/>
      <c r="K209" s="9"/>
      <c r="L209" s="9"/>
      <c r="M209" s="18"/>
      <c r="N209" s="19"/>
      <c r="O209" s="9"/>
      <c r="P209" s="9"/>
      <c r="Q209" s="18"/>
      <c r="R209" s="21"/>
      <c r="S209" s="9" t="s">
        <v>55</v>
      </c>
      <c r="T209" s="1339"/>
      <c r="U209" s="1339"/>
      <c r="V209" s="1339"/>
      <c r="W209" s="1339"/>
      <c r="X209" s="1339"/>
      <c r="Y209" s="1339"/>
      <c r="Z209" s="1339"/>
      <c r="AA209" s="1339"/>
      <c r="AB209" s="1339"/>
      <c r="AC209" s="1339"/>
      <c r="AD209" s="1339"/>
      <c r="AE209" s="1339"/>
      <c r="AF209" s="1339"/>
      <c r="AG209" s="1339"/>
      <c r="AH209" s="9" t="s">
        <v>53</v>
      </c>
      <c r="AI209" s="19"/>
      <c r="AJ209" s="9"/>
      <c r="AK209" s="9"/>
      <c r="AL209" s="18"/>
      <c r="AM209" s="9"/>
      <c r="AN209" s="9"/>
      <c r="AO209" s="91"/>
    </row>
    <row r="210" spans="1:41" s="118" customFormat="1" ht="14.25" customHeight="1" x14ac:dyDescent="0.15">
      <c r="A210" s="92"/>
      <c r="B210" s="19"/>
      <c r="C210" s="9"/>
      <c r="D210" s="9"/>
      <c r="E210" s="18"/>
      <c r="F210" s="87"/>
      <c r="G210" s="87"/>
      <c r="H210" s="130"/>
      <c r="I210" s="71"/>
      <c r="J210" s="129"/>
      <c r="K210" s="9"/>
      <c r="L210" s="9"/>
      <c r="M210" s="18"/>
      <c r="N210" s="19"/>
      <c r="O210" s="9"/>
      <c r="P210" s="9"/>
      <c r="Q210" s="18"/>
      <c r="R210" s="73" t="s">
        <v>121</v>
      </c>
      <c r="S210" s="1116" t="s">
        <v>76</v>
      </c>
      <c r="T210" s="1116"/>
      <c r="U210" s="1116"/>
      <c r="V210" s="1116"/>
      <c r="W210" s="1116"/>
      <c r="X210" s="1116"/>
      <c r="Y210" s="1116"/>
      <c r="Z210" s="1339"/>
      <c r="AA210" s="1339"/>
      <c r="AB210" s="1339"/>
      <c r="AC210" s="1339"/>
      <c r="AD210" s="1339"/>
      <c r="AE210" s="1339"/>
      <c r="AF210" s="1339"/>
      <c r="AG210" s="9" t="s">
        <v>23</v>
      </c>
      <c r="AH210" s="9" t="s">
        <v>53</v>
      </c>
      <c r="AI210" s="19"/>
      <c r="AJ210" s="9"/>
      <c r="AK210" s="9"/>
      <c r="AL210" s="18"/>
      <c r="AM210" s="9"/>
      <c r="AN210" s="9"/>
      <c r="AO210" s="91"/>
    </row>
    <row r="211" spans="1:41" s="118" customFormat="1" ht="14.25" customHeight="1" x14ac:dyDescent="0.15">
      <c r="A211" s="92"/>
      <c r="B211" s="19"/>
      <c r="C211" s="9"/>
      <c r="D211" s="9"/>
      <c r="E211" s="18"/>
      <c r="F211" s="87"/>
      <c r="G211" s="87"/>
      <c r="H211" s="130"/>
      <c r="I211" s="71"/>
      <c r="J211" s="129"/>
      <c r="K211" s="9"/>
      <c r="L211" s="9"/>
      <c r="M211" s="18"/>
      <c r="N211" s="19"/>
      <c r="O211" s="9"/>
      <c r="P211" s="9"/>
      <c r="Q211" s="18"/>
      <c r="R211" s="73" t="s">
        <v>121</v>
      </c>
      <c r="S211" s="64" t="s">
        <v>123</v>
      </c>
      <c r="T211" s="9"/>
      <c r="U211" s="9"/>
      <c r="V211" s="1339"/>
      <c r="W211" s="1339"/>
      <c r="X211" s="1339"/>
      <c r="Y211" s="1339"/>
      <c r="Z211" s="1339"/>
      <c r="AA211" s="1339"/>
      <c r="AB211" s="1339"/>
      <c r="AC211" s="1339"/>
      <c r="AD211" s="1339"/>
      <c r="AE211" s="1339"/>
      <c r="AF211" s="1339"/>
      <c r="AG211" s="1339"/>
      <c r="AH211" s="9" t="s">
        <v>53</v>
      </c>
      <c r="AI211" s="19"/>
      <c r="AJ211" s="9"/>
      <c r="AK211" s="9"/>
      <c r="AL211" s="18"/>
      <c r="AM211" s="9"/>
      <c r="AN211" s="9"/>
      <c r="AO211" s="91"/>
    </row>
    <row r="212" spans="1:41" s="118" customFormat="1" ht="14.25" customHeight="1" x14ac:dyDescent="0.15">
      <c r="A212" s="92"/>
      <c r="B212" s="19"/>
      <c r="C212" s="9"/>
      <c r="D212" s="9"/>
      <c r="E212" s="18"/>
      <c r="F212" s="87"/>
      <c r="G212" s="87"/>
      <c r="H212" s="130"/>
      <c r="I212" s="71"/>
      <c r="J212" s="129"/>
      <c r="K212" s="9"/>
      <c r="L212" s="9"/>
      <c r="M212" s="18"/>
      <c r="N212" s="19"/>
      <c r="O212" s="9"/>
      <c r="P212" s="9"/>
      <c r="Q212" s="18"/>
      <c r="R212" s="9"/>
      <c r="S212" s="9"/>
      <c r="T212" s="9"/>
      <c r="U212" s="9"/>
      <c r="V212" s="9"/>
      <c r="W212" s="9"/>
      <c r="X212" s="9"/>
      <c r="Y212" s="9"/>
      <c r="Z212" s="9"/>
      <c r="AA212" s="9"/>
      <c r="AB212" s="9"/>
      <c r="AC212" s="9"/>
      <c r="AD212" s="9"/>
      <c r="AE212" s="9"/>
      <c r="AF212" s="9"/>
      <c r="AG212" s="9"/>
      <c r="AH212" s="18"/>
      <c r="AI212" s="19"/>
      <c r="AJ212" s="9"/>
      <c r="AK212" s="9"/>
      <c r="AL212" s="18"/>
      <c r="AM212" s="9"/>
      <c r="AN212" s="9"/>
      <c r="AO212" s="91"/>
    </row>
    <row r="213" spans="1:41" s="118" customFormat="1" ht="14.25" customHeight="1" x14ac:dyDescent="0.15">
      <c r="A213" s="92"/>
      <c r="B213" s="19"/>
      <c r="C213" s="9"/>
      <c r="D213" s="9"/>
      <c r="E213" s="18"/>
      <c r="F213" s="87"/>
      <c r="G213" s="87"/>
      <c r="H213" s="130"/>
      <c r="I213" s="71"/>
      <c r="J213" s="129"/>
      <c r="K213" s="9"/>
      <c r="L213" s="9"/>
      <c r="M213" s="18"/>
      <c r="N213" s="19"/>
      <c r="O213" s="9"/>
      <c r="P213" s="9"/>
      <c r="Q213" s="18"/>
      <c r="R213" s="793" t="s">
        <v>45</v>
      </c>
      <c r="S213" s="62"/>
      <c r="T213" s="62"/>
      <c r="U213" s="62"/>
      <c r="V213" s="62"/>
      <c r="W213" s="62"/>
      <c r="X213" s="62"/>
      <c r="Y213" s="62"/>
      <c r="Z213" s="62"/>
      <c r="AA213" s="62"/>
      <c r="AB213" s="62"/>
      <c r="AC213" s="62"/>
      <c r="AD213" s="62"/>
      <c r="AE213" s="62"/>
      <c r="AF213" s="62"/>
      <c r="AG213" s="62"/>
      <c r="AH213" s="93"/>
      <c r="AI213" s="19"/>
      <c r="AJ213" s="9"/>
      <c r="AK213" s="9"/>
      <c r="AL213" s="18"/>
      <c r="AM213" s="9"/>
      <c r="AN213" s="9"/>
      <c r="AO213" s="91"/>
    </row>
    <row r="214" spans="1:41" s="118" customFormat="1" ht="14.25" customHeight="1" x14ac:dyDescent="0.15">
      <c r="A214" s="92"/>
      <c r="B214" s="19"/>
      <c r="C214" s="9"/>
      <c r="D214" s="9"/>
      <c r="E214" s="18"/>
      <c r="F214" s="87"/>
      <c r="G214" s="87"/>
      <c r="H214" s="130"/>
      <c r="I214" s="71"/>
      <c r="J214" s="129"/>
      <c r="K214" s="9"/>
      <c r="L214" s="9"/>
      <c r="M214" s="18"/>
      <c r="N214" s="19"/>
      <c r="O214" s="9"/>
      <c r="P214" s="9"/>
      <c r="Q214" s="18"/>
      <c r="R214" s="73" t="s">
        <v>121</v>
      </c>
      <c r="S214" s="64" t="s">
        <v>77</v>
      </c>
      <c r="T214" s="71"/>
      <c r="U214" s="9"/>
      <c r="V214" s="9"/>
      <c r="W214" s="9"/>
      <c r="X214" s="9"/>
      <c r="Y214" s="9"/>
      <c r="Z214" s="9"/>
      <c r="AA214" s="9"/>
      <c r="AB214" s="9"/>
      <c r="AC214" s="9"/>
      <c r="AD214" s="9"/>
      <c r="AE214" s="9"/>
      <c r="AF214" s="9"/>
      <c r="AG214" s="9"/>
      <c r="AH214" s="18"/>
      <c r="AI214" s="19"/>
      <c r="AJ214" s="9"/>
      <c r="AK214" s="9"/>
      <c r="AL214" s="18"/>
      <c r="AM214" s="9"/>
      <c r="AN214" s="9"/>
      <c r="AO214" s="91"/>
    </row>
    <row r="215" spans="1:41" s="118" customFormat="1" ht="14.25" customHeight="1" x14ac:dyDescent="0.15">
      <c r="A215" s="92"/>
      <c r="B215" s="19"/>
      <c r="C215" s="9"/>
      <c r="D215" s="9"/>
      <c r="E215" s="18"/>
      <c r="F215" s="87"/>
      <c r="G215" s="87"/>
      <c r="H215" s="130"/>
      <c r="I215" s="71"/>
      <c r="J215" s="129"/>
      <c r="K215" s="9"/>
      <c r="L215" s="9"/>
      <c r="M215" s="18"/>
      <c r="N215" s="19"/>
      <c r="O215" s="9"/>
      <c r="P215" s="9"/>
      <c r="Q215" s="18"/>
      <c r="R215" s="73" t="s">
        <v>121</v>
      </c>
      <c r="S215" s="64" t="s">
        <v>78</v>
      </c>
      <c r="T215" s="71"/>
      <c r="U215" s="9"/>
      <c r="V215" s="9"/>
      <c r="W215" s="9"/>
      <c r="X215" s="9"/>
      <c r="Y215" s="9"/>
      <c r="Z215" s="9"/>
      <c r="AA215" s="9"/>
      <c r="AB215" s="9"/>
      <c r="AC215" s="9"/>
      <c r="AD215" s="9"/>
      <c r="AE215" s="9"/>
      <c r="AF215" s="9"/>
      <c r="AG215" s="9"/>
      <c r="AH215" s="18"/>
      <c r="AI215" s="19"/>
      <c r="AJ215" s="9"/>
      <c r="AK215" s="9"/>
      <c r="AL215" s="18"/>
      <c r="AM215" s="9"/>
      <c r="AN215" s="9"/>
      <c r="AO215" s="91"/>
    </row>
    <row r="216" spans="1:41" s="118" customFormat="1" ht="14.25" customHeight="1" x14ac:dyDescent="0.15">
      <c r="A216" s="92"/>
      <c r="B216" s="19"/>
      <c r="C216" s="9"/>
      <c r="D216" s="9"/>
      <c r="E216" s="18"/>
      <c r="F216" s="87"/>
      <c r="G216" s="87"/>
      <c r="H216" s="130"/>
      <c r="I216" s="71"/>
      <c r="J216" s="129"/>
      <c r="K216" s="9"/>
      <c r="L216" s="9"/>
      <c r="M216" s="18"/>
      <c r="N216" s="19"/>
      <c r="O216" s="9"/>
      <c r="P216" s="9"/>
      <c r="Q216" s="18"/>
      <c r="R216" s="73" t="s">
        <v>121</v>
      </c>
      <c r="S216" s="64" t="s">
        <v>79</v>
      </c>
      <c r="T216" s="71"/>
      <c r="U216" s="9"/>
      <c r="V216" s="9"/>
      <c r="W216" s="9"/>
      <c r="X216" s="9"/>
      <c r="Y216" s="9"/>
      <c r="Z216" s="9"/>
      <c r="AA216" s="9"/>
      <c r="AB216" s="9"/>
      <c r="AC216" s="9"/>
      <c r="AD216" s="9"/>
      <c r="AE216" s="9"/>
      <c r="AF216" s="9"/>
      <c r="AG216" s="9"/>
      <c r="AH216" s="18"/>
      <c r="AI216" s="19"/>
      <c r="AJ216" s="9"/>
      <c r="AK216" s="9"/>
      <c r="AL216" s="18"/>
      <c r="AM216" s="9"/>
      <c r="AN216" s="9"/>
      <c r="AO216" s="91"/>
    </row>
    <row r="217" spans="1:41" s="118" customFormat="1" ht="14.25" customHeight="1" x14ac:dyDescent="0.15">
      <c r="A217" s="92"/>
      <c r="B217" s="19"/>
      <c r="C217" s="9"/>
      <c r="D217" s="9"/>
      <c r="E217" s="18"/>
      <c r="F217" s="87"/>
      <c r="G217" s="87"/>
      <c r="H217" s="130"/>
      <c r="I217" s="71"/>
      <c r="J217" s="129"/>
      <c r="K217" s="9"/>
      <c r="L217" s="9"/>
      <c r="M217" s="18"/>
      <c r="N217" s="24"/>
      <c r="O217" s="13"/>
      <c r="P217" s="13"/>
      <c r="Q217" s="34"/>
      <c r="R217" s="74" t="s">
        <v>121</v>
      </c>
      <c r="S217" s="64" t="s">
        <v>112</v>
      </c>
      <c r="T217" s="71"/>
      <c r="U217" s="9"/>
      <c r="V217" s="1339"/>
      <c r="W217" s="1339"/>
      <c r="X217" s="1339"/>
      <c r="Y217" s="1339"/>
      <c r="Z217" s="1339"/>
      <c r="AA217" s="1339"/>
      <c r="AB217" s="1339"/>
      <c r="AC217" s="1339"/>
      <c r="AD217" s="1339"/>
      <c r="AE217" s="1339"/>
      <c r="AF217" s="1339"/>
      <c r="AG217" s="1339"/>
      <c r="AH217" s="18" t="s">
        <v>53</v>
      </c>
      <c r="AI217" s="19"/>
      <c r="AJ217" s="9"/>
      <c r="AK217" s="9"/>
      <c r="AL217" s="18"/>
      <c r="AM217" s="9"/>
      <c r="AN217" s="9"/>
      <c r="AO217" s="91"/>
    </row>
    <row r="218" spans="1:41" s="118" customFormat="1" ht="14.25" customHeight="1" x14ac:dyDescent="0.15">
      <c r="A218" s="92"/>
      <c r="B218" s="19"/>
      <c r="C218" s="9"/>
      <c r="D218" s="9"/>
      <c r="E218" s="18"/>
      <c r="F218" s="87"/>
      <c r="G218" s="87"/>
      <c r="H218" s="130"/>
      <c r="I218" s="71"/>
      <c r="J218" s="129"/>
      <c r="K218" s="9"/>
      <c r="L218" s="9"/>
      <c r="M218" s="18"/>
      <c r="N218" s="1198" t="s">
        <v>368</v>
      </c>
      <c r="O218" s="1199"/>
      <c r="P218" s="1199"/>
      <c r="Q218" s="1200"/>
      <c r="R218" s="64" t="s">
        <v>69</v>
      </c>
      <c r="S218" s="14"/>
      <c r="T218" s="14"/>
      <c r="U218" s="14"/>
      <c r="V218" s="14"/>
      <c r="W218" s="14"/>
      <c r="X218" s="14"/>
      <c r="Y218" s="14"/>
      <c r="Z218" s="14"/>
      <c r="AA218" s="14"/>
      <c r="AB218" s="14"/>
      <c r="AC218" s="14"/>
      <c r="AD218" s="14"/>
      <c r="AE218" s="14"/>
      <c r="AF218" s="14"/>
      <c r="AG218" s="14"/>
      <c r="AH218" s="81"/>
      <c r="AI218" s="19"/>
      <c r="AJ218" s="9"/>
      <c r="AK218" s="9"/>
      <c r="AL218" s="18"/>
      <c r="AM218" s="9"/>
      <c r="AN218" s="9"/>
      <c r="AO218" s="91"/>
    </row>
    <row r="219" spans="1:41" s="118" customFormat="1" ht="14.25" customHeight="1" x14ac:dyDescent="0.15">
      <c r="A219" s="92"/>
      <c r="B219" s="19"/>
      <c r="C219" s="9"/>
      <c r="D219" s="9"/>
      <c r="E219" s="18"/>
      <c r="F219" s="87"/>
      <c r="G219" s="87"/>
      <c r="H219" s="130"/>
      <c r="I219" s="71"/>
      <c r="J219" s="129"/>
      <c r="K219" s="9"/>
      <c r="L219" s="9"/>
      <c r="M219" s="18"/>
      <c r="N219" s="1193" t="s">
        <v>1032</v>
      </c>
      <c r="O219" s="1194"/>
      <c r="P219" s="1194"/>
      <c r="Q219" s="1195"/>
      <c r="R219" s="73" t="s">
        <v>121</v>
      </c>
      <c r="S219" s="64" t="s">
        <v>70</v>
      </c>
      <c r="T219" s="71"/>
      <c r="U219" s="71"/>
      <c r="V219" s="71"/>
      <c r="W219" s="71"/>
      <c r="X219" s="71"/>
      <c r="Y219" s="71"/>
      <c r="Z219" s="71"/>
      <c r="AA219" s="71"/>
      <c r="AB219" s="71"/>
      <c r="AC219" s="71"/>
      <c r="AD219" s="71"/>
      <c r="AE219" s="71"/>
      <c r="AF219" s="71"/>
      <c r="AG219" s="71"/>
      <c r="AH219" s="9"/>
      <c r="AI219" s="19"/>
      <c r="AJ219" s="9"/>
      <c r="AK219" s="9"/>
      <c r="AL219" s="18"/>
      <c r="AM219" s="9"/>
      <c r="AN219" s="9"/>
      <c r="AO219" s="91"/>
    </row>
    <row r="220" spans="1:41" s="118" customFormat="1" ht="14.25" customHeight="1" x14ac:dyDescent="0.15">
      <c r="A220" s="92"/>
      <c r="B220" s="19"/>
      <c r="C220" s="9"/>
      <c r="D220" s="9"/>
      <c r="E220" s="18"/>
      <c r="F220" s="87"/>
      <c r="G220" s="87"/>
      <c r="H220" s="130"/>
      <c r="I220" s="71"/>
      <c r="J220" s="129"/>
      <c r="K220" s="9"/>
      <c r="L220" s="9"/>
      <c r="M220" s="18"/>
      <c r="N220" s="1318" t="s">
        <v>67</v>
      </c>
      <c r="O220" s="1345"/>
      <c r="P220" s="1345"/>
      <c r="Q220" s="1346"/>
      <c r="R220" s="73" t="s">
        <v>121</v>
      </c>
      <c r="S220" s="64" t="s">
        <v>71</v>
      </c>
      <c r="T220" s="71"/>
      <c r="U220" s="71"/>
      <c r="V220" s="71"/>
      <c r="W220" s="71"/>
      <c r="X220" s="1112"/>
      <c r="Y220" s="1112"/>
      <c r="Z220" s="1112"/>
      <c r="AA220" s="1112"/>
      <c r="AB220" s="1112"/>
      <c r="AC220" s="1112"/>
      <c r="AD220" s="1112"/>
      <c r="AE220" s="1112"/>
      <c r="AF220" s="1112"/>
      <c r="AG220" s="1112"/>
      <c r="AH220" s="9" t="s">
        <v>53</v>
      </c>
      <c r="AI220" s="19"/>
      <c r="AJ220" s="9"/>
      <c r="AK220" s="9"/>
      <c r="AL220" s="18"/>
      <c r="AM220" s="9"/>
      <c r="AN220" s="9"/>
      <c r="AO220" s="91"/>
    </row>
    <row r="221" spans="1:41" s="118" customFormat="1" ht="14.25" customHeight="1" x14ac:dyDescent="0.15">
      <c r="A221" s="92"/>
      <c r="B221" s="19"/>
      <c r="C221" s="9"/>
      <c r="D221" s="9"/>
      <c r="E221" s="18"/>
      <c r="F221" s="87"/>
      <c r="G221" s="87"/>
      <c r="H221" s="130"/>
      <c r="I221" s="71"/>
      <c r="J221" s="129"/>
      <c r="K221" s="9"/>
      <c r="L221" s="9"/>
      <c r="M221" s="18"/>
      <c r="N221" s="9"/>
      <c r="O221" s="9"/>
      <c r="P221" s="9"/>
      <c r="Q221" s="18"/>
      <c r="R221" s="73" t="s">
        <v>121</v>
      </c>
      <c r="S221" s="64" t="s">
        <v>72</v>
      </c>
      <c r="T221" s="71"/>
      <c r="U221" s="71"/>
      <c r="V221" s="71"/>
      <c r="W221" s="71"/>
      <c r="X221" s="71"/>
      <c r="Y221" s="71"/>
      <c r="Z221" s="71"/>
      <c r="AA221" s="71"/>
      <c r="AB221" s="71"/>
      <c r="AC221" s="71"/>
      <c r="AD221" s="71"/>
      <c r="AE221" s="71"/>
      <c r="AF221" s="71"/>
      <c r="AG221" s="71"/>
      <c r="AH221" s="9"/>
      <c r="AI221" s="19"/>
      <c r="AJ221" s="9"/>
      <c r="AK221" s="9"/>
      <c r="AL221" s="18"/>
      <c r="AM221" s="9"/>
      <c r="AN221" s="9"/>
      <c r="AO221" s="91"/>
    </row>
    <row r="222" spans="1:41" s="118" customFormat="1" ht="14.25" customHeight="1" x14ac:dyDescent="0.15">
      <c r="A222" s="92"/>
      <c r="B222" s="19"/>
      <c r="C222" s="9"/>
      <c r="D222" s="9"/>
      <c r="E222" s="18"/>
      <c r="F222" s="87"/>
      <c r="G222" s="87"/>
      <c r="H222" s="130"/>
      <c r="I222" s="71"/>
      <c r="J222" s="129"/>
      <c r="K222" s="9"/>
      <c r="L222" s="9"/>
      <c r="M222" s="18"/>
      <c r="N222" s="9"/>
      <c r="O222" s="9"/>
      <c r="P222" s="9"/>
      <c r="Q222" s="18"/>
      <c r="R222" s="73" t="s">
        <v>121</v>
      </c>
      <c r="S222" s="64" t="s">
        <v>71</v>
      </c>
      <c r="T222" s="71"/>
      <c r="U222" s="71"/>
      <c r="V222" s="71"/>
      <c r="W222" s="71"/>
      <c r="X222" s="1112"/>
      <c r="Y222" s="1112"/>
      <c r="Z222" s="1112"/>
      <c r="AA222" s="1112"/>
      <c r="AB222" s="1112"/>
      <c r="AC222" s="1112"/>
      <c r="AD222" s="1112"/>
      <c r="AE222" s="1112"/>
      <c r="AF222" s="1112"/>
      <c r="AG222" s="1112"/>
      <c r="AH222" s="9" t="s">
        <v>53</v>
      </c>
      <c r="AI222" s="19"/>
      <c r="AJ222" s="9"/>
      <c r="AK222" s="9"/>
      <c r="AL222" s="18"/>
      <c r="AM222" s="9"/>
      <c r="AN222" s="9"/>
      <c r="AO222" s="91"/>
    </row>
    <row r="223" spans="1:41" s="118" customFormat="1" ht="14.25" customHeight="1" x14ac:dyDescent="0.15">
      <c r="A223" s="92"/>
      <c r="B223" s="19"/>
      <c r="C223" s="9"/>
      <c r="D223" s="9"/>
      <c r="E223" s="18"/>
      <c r="F223" s="87"/>
      <c r="G223" s="87"/>
      <c r="H223" s="130"/>
      <c r="I223" s="71"/>
      <c r="J223" s="129"/>
      <c r="K223" s="9"/>
      <c r="L223" s="9"/>
      <c r="M223" s="18"/>
      <c r="N223" s="9"/>
      <c r="O223" s="9"/>
      <c r="P223" s="9"/>
      <c r="Q223" s="18"/>
      <c r="R223" s="73" t="s">
        <v>121</v>
      </c>
      <c r="S223" s="64" t="s">
        <v>22</v>
      </c>
      <c r="T223" s="71"/>
      <c r="U223" s="71"/>
      <c r="V223" s="71"/>
      <c r="W223" s="71"/>
      <c r="X223" s="71"/>
      <c r="Y223" s="71"/>
      <c r="Z223" s="71"/>
      <c r="AA223" s="71"/>
      <c r="AB223" s="71"/>
      <c r="AC223" s="71"/>
      <c r="AD223" s="71"/>
      <c r="AE223" s="71"/>
      <c r="AF223" s="71"/>
      <c r="AG223" s="71"/>
      <c r="AH223" s="9"/>
      <c r="AI223" s="19"/>
      <c r="AJ223" s="9"/>
      <c r="AK223" s="9"/>
      <c r="AL223" s="18"/>
      <c r="AM223" s="9"/>
      <c r="AN223" s="9"/>
      <c r="AO223" s="91"/>
    </row>
    <row r="224" spans="1:41" s="118" customFormat="1" ht="14.25" customHeight="1" x14ac:dyDescent="0.15">
      <c r="A224" s="92"/>
      <c r="B224" s="19"/>
      <c r="C224" s="9"/>
      <c r="D224" s="9"/>
      <c r="E224" s="18"/>
      <c r="F224" s="87"/>
      <c r="G224" s="87"/>
      <c r="H224" s="130"/>
      <c r="I224" s="71"/>
      <c r="J224" s="129"/>
      <c r="K224" s="9"/>
      <c r="L224" s="9"/>
      <c r="M224" s="18"/>
      <c r="N224" s="9"/>
      <c r="O224" s="9"/>
      <c r="P224" s="9"/>
      <c r="Q224" s="18"/>
      <c r="R224" s="73" t="s">
        <v>121</v>
      </c>
      <c r="S224" s="64" t="s">
        <v>71</v>
      </c>
      <c r="T224" s="71"/>
      <c r="U224" s="71"/>
      <c r="V224" s="71"/>
      <c r="W224" s="71"/>
      <c r="X224" s="1112"/>
      <c r="Y224" s="1112"/>
      <c r="Z224" s="1112"/>
      <c r="AA224" s="1112"/>
      <c r="AB224" s="1112"/>
      <c r="AC224" s="1112"/>
      <c r="AD224" s="1112"/>
      <c r="AE224" s="1112"/>
      <c r="AF224" s="1112"/>
      <c r="AG224" s="1112"/>
      <c r="AH224" s="9" t="s">
        <v>53</v>
      </c>
      <c r="AI224" s="19"/>
      <c r="AJ224" s="9"/>
      <c r="AK224" s="9"/>
      <c r="AL224" s="18"/>
      <c r="AM224" s="9"/>
      <c r="AN224" s="9"/>
      <c r="AO224" s="91"/>
    </row>
    <row r="225" spans="1:41" s="118" customFormat="1" ht="14.25" customHeight="1" x14ac:dyDescent="0.15">
      <c r="A225" s="92"/>
      <c r="B225" s="19"/>
      <c r="C225" s="9"/>
      <c r="D225" s="9"/>
      <c r="E225" s="18"/>
      <c r="F225" s="87"/>
      <c r="G225" s="87"/>
      <c r="H225" s="130"/>
      <c r="I225" s="71"/>
      <c r="J225" s="129"/>
      <c r="K225" s="9"/>
      <c r="L225" s="9"/>
      <c r="M225" s="18"/>
      <c r="N225" s="9"/>
      <c r="O225" s="9"/>
      <c r="P225" s="9"/>
      <c r="Q225" s="18"/>
      <c r="R225" s="73" t="s">
        <v>121</v>
      </c>
      <c r="S225" s="64" t="s">
        <v>73</v>
      </c>
      <c r="T225" s="71"/>
      <c r="U225" s="71"/>
      <c r="V225" s="71"/>
      <c r="W225" s="71"/>
      <c r="X225" s="71"/>
      <c r="Y225" s="71"/>
      <c r="Z225" s="71"/>
      <c r="AA225" s="71"/>
      <c r="AB225" s="71"/>
      <c r="AC225" s="71"/>
      <c r="AD225" s="71"/>
      <c r="AE225" s="71"/>
      <c r="AF225" s="71"/>
      <c r="AG225" s="71"/>
      <c r="AH225" s="9"/>
      <c r="AI225" s="19"/>
      <c r="AJ225" s="9"/>
      <c r="AK225" s="9"/>
      <c r="AL225" s="18"/>
      <c r="AM225" s="9"/>
      <c r="AN225" s="9"/>
      <c r="AO225" s="91"/>
    </row>
    <row r="226" spans="1:41" s="118" customFormat="1" ht="14.25" customHeight="1" x14ac:dyDescent="0.15">
      <c r="A226" s="92"/>
      <c r="B226" s="19"/>
      <c r="C226" s="9"/>
      <c r="D226" s="9"/>
      <c r="E226" s="18"/>
      <c r="F226" s="87"/>
      <c r="G226" s="87"/>
      <c r="H226" s="130"/>
      <c r="I226" s="71"/>
      <c r="J226" s="129"/>
      <c r="K226" s="9"/>
      <c r="L226" s="9"/>
      <c r="M226" s="18"/>
      <c r="N226" s="9"/>
      <c r="O226" s="9"/>
      <c r="P226" s="9"/>
      <c r="Q226" s="18"/>
      <c r="R226" s="73" t="s">
        <v>121</v>
      </c>
      <c r="S226" s="64" t="s">
        <v>71</v>
      </c>
      <c r="T226" s="71"/>
      <c r="U226" s="71"/>
      <c r="V226" s="71"/>
      <c r="W226" s="71"/>
      <c r="X226" s="1112"/>
      <c r="Y226" s="1112"/>
      <c r="Z226" s="1112"/>
      <c r="AA226" s="1112"/>
      <c r="AB226" s="1112"/>
      <c r="AC226" s="1112"/>
      <c r="AD226" s="1112"/>
      <c r="AE226" s="1112"/>
      <c r="AF226" s="1112"/>
      <c r="AG226" s="1112"/>
      <c r="AH226" s="9" t="s">
        <v>53</v>
      </c>
      <c r="AI226" s="19"/>
      <c r="AJ226" s="9"/>
      <c r="AK226" s="9"/>
      <c r="AL226" s="18"/>
      <c r="AM226" s="9"/>
      <c r="AN226" s="9"/>
      <c r="AO226" s="91"/>
    </row>
    <row r="227" spans="1:41" s="118" customFormat="1" ht="14.25" customHeight="1" x14ac:dyDescent="0.15">
      <c r="A227" s="92"/>
      <c r="B227" s="19"/>
      <c r="C227" s="9"/>
      <c r="D227" s="9"/>
      <c r="E227" s="18"/>
      <c r="F227" s="87"/>
      <c r="G227" s="87"/>
      <c r="H227" s="130"/>
      <c r="I227" s="71"/>
      <c r="J227" s="129"/>
      <c r="K227" s="9"/>
      <c r="L227" s="9"/>
      <c r="M227" s="18"/>
      <c r="N227" s="9"/>
      <c r="O227" s="9"/>
      <c r="P227" s="9"/>
      <c r="Q227" s="18"/>
      <c r="R227" s="73" t="s">
        <v>121</v>
      </c>
      <c r="S227" s="64" t="s">
        <v>74</v>
      </c>
      <c r="T227" s="71"/>
      <c r="U227" s="71"/>
      <c r="V227" s="71"/>
      <c r="W227" s="71"/>
      <c r="X227" s="71"/>
      <c r="Y227" s="71"/>
      <c r="Z227" s="71"/>
      <c r="AA227" s="71"/>
      <c r="AB227" s="71"/>
      <c r="AC227" s="71"/>
      <c r="AD227" s="71"/>
      <c r="AE227" s="71"/>
      <c r="AF227" s="71"/>
      <c r="AG227" s="71"/>
      <c r="AH227" s="9"/>
      <c r="AI227" s="19"/>
      <c r="AJ227" s="9"/>
      <c r="AK227" s="9"/>
      <c r="AL227" s="18"/>
      <c r="AM227" s="9"/>
      <c r="AN227" s="9"/>
      <c r="AO227" s="91"/>
    </row>
    <row r="228" spans="1:41" s="118" customFormat="1" ht="14.25" customHeight="1" x14ac:dyDescent="0.15">
      <c r="A228" s="92"/>
      <c r="B228" s="19"/>
      <c r="C228" s="9"/>
      <c r="D228" s="9"/>
      <c r="E228" s="18"/>
      <c r="F228" s="87"/>
      <c r="G228" s="87"/>
      <c r="H228" s="130"/>
      <c r="I228" s="71"/>
      <c r="J228" s="129"/>
      <c r="K228" s="9"/>
      <c r="L228" s="9"/>
      <c r="M228" s="18"/>
      <c r="N228" s="9"/>
      <c r="O228" s="9"/>
      <c r="P228" s="9"/>
      <c r="Q228" s="18"/>
      <c r="R228" s="73" t="s">
        <v>121</v>
      </c>
      <c r="S228" s="64" t="s">
        <v>71</v>
      </c>
      <c r="T228" s="71"/>
      <c r="U228" s="71"/>
      <c r="V228" s="71"/>
      <c r="W228" s="71"/>
      <c r="X228" s="1112"/>
      <c r="Y228" s="1112"/>
      <c r="Z228" s="1112"/>
      <c r="AA228" s="1112"/>
      <c r="AB228" s="1112"/>
      <c r="AC228" s="1112"/>
      <c r="AD228" s="1112"/>
      <c r="AE228" s="1112"/>
      <c r="AF228" s="1112"/>
      <c r="AG228" s="1112"/>
      <c r="AH228" s="9" t="s">
        <v>53</v>
      </c>
      <c r="AI228" s="19"/>
      <c r="AJ228" s="9"/>
      <c r="AK228" s="9"/>
      <c r="AL228" s="18"/>
      <c r="AM228" s="9"/>
      <c r="AN228" s="9"/>
      <c r="AO228" s="91"/>
    </row>
    <row r="229" spans="1:41" s="118" customFormat="1" ht="14.25" customHeight="1" x14ac:dyDescent="0.15">
      <c r="A229" s="92"/>
      <c r="B229" s="19"/>
      <c r="C229" s="9"/>
      <c r="D229" s="9"/>
      <c r="E229" s="18"/>
      <c r="F229" s="87"/>
      <c r="G229" s="87"/>
      <c r="H229" s="130"/>
      <c r="I229" s="71"/>
      <c r="J229" s="129"/>
      <c r="K229" s="9"/>
      <c r="L229" s="9"/>
      <c r="M229" s="18"/>
      <c r="N229" s="9"/>
      <c r="O229" s="9"/>
      <c r="P229" s="9"/>
      <c r="Q229" s="18"/>
      <c r="R229" s="73" t="s">
        <v>121</v>
      </c>
      <c r="S229" s="64" t="s">
        <v>75</v>
      </c>
      <c r="T229" s="71"/>
      <c r="U229" s="71"/>
      <c r="V229" s="71"/>
      <c r="W229" s="71"/>
      <c r="X229" s="71"/>
      <c r="Y229" s="71"/>
      <c r="Z229" s="71"/>
      <c r="AA229" s="71"/>
      <c r="AB229" s="71"/>
      <c r="AC229" s="71"/>
      <c r="AD229" s="71"/>
      <c r="AE229" s="71"/>
      <c r="AF229" s="71"/>
      <c r="AG229" s="71"/>
      <c r="AH229" s="9"/>
      <c r="AI229" s="19"/>
      <c r="AJ229" s="9"/>
      <c r="AK229" s="9"/>
      <c r="AL229" s="18"/>
      <c r="AM229" s="9"/>
      <c r="AN229" s="9"/>
      <c r="AO229" s="91"/>
    </row>
    <row r="230" spans="1:41" s="118" customFormat="1" ht="14.25" customHeight="1" x14ac:dyDescent="0.15">
      <c r="A230" s="92"/>
      <c r="B230" s="19"/>
      <c r="C230" s="9"/>
      <c r="D230" s="9"/>
      <c r="E230" s="18"/>
      <c r="F230" s="87"/>
      <c r="G230" s="87"/>
      <c r="H230" s="130"/>
      <c r="I230" s="71"/>
      <c r="J230" s="129"/>
      <c r="K230" s="9"/>
      <c r="L230" s="9"/>
      <c r="M230" s="18"/>
      <c r="N230" s="9"/>
      <c r="O230" s="9"/>
      <c r="P230" s="9"/>
      <c r="Q230" s="18"/>
      <c r="R230" s="21"/>
      <c r="S230" s="9" t="s">
        <v>55</v>
      </c>
      <c r="T230" s="1339"/>
      <c r="U230" s="1339"/>
      <c r="V230" s="1339"/>
      <c r="W230" s="1339"/>
      <c r="X230" s="1339"/>
      <c r="Y230" s="1339"/>
      <c r="Z230" s="1339"/>
      <c r="AA230" s="1339"/>
      <c r="AB230" s="1339"/>
      <c r="AC230" s="1339"/>
      <c r="AD230" s="1339"/>
      <c r="AE230" s="1339"/>
      <c r="AF230" s="1339"/>
      <c r="AG230" s="1339"/>
      <c r="AH230" s="9" t="s">
        <v>53</v>
      </c>
      <c r="AI230" s="19"/>
      <c r="AJ230" s="9"/>
      <c r="AK230" s="9"/>
      <c r="AL230" s="18"/>
      <c r="AM230" s="9"/>
      <c r="AN230" s="9"/>
      <c r="AO230" s="91"/>
    </row>
    <row r="231" spans="1:41" s="118" customFormat="1" ht="14.25" customHeight="1" x14ac:dyDescent="0.15">
      <c r="A231" s="92"/>
      <c r="B231" s="19"/>
      <c r="C231" s="9"/>
      <c r="D231" s="9"/>
      <c r="E231" s="18"/>
      <c r="F231" s="87"/>
      <c r="G231" s="87"/>
      <c r="H231" s="130"/>
      <c r="I231" s="71"/>
      <c r="J231" s="129"/>
      <c r="K231" s="9"/>
      <c r="L231" s="9"/>
      <c r="M231" s="18"/>
      <c r="N231" s="9"/>
      <c r="O231" s="9"/>
      <c r="P231" s="9"/>
      <c r="Q231" s="18"/>
      <c r="R231" s="73" t="s">
        <v>121</v>
      </c>
      <c r="S231" s="1116" t="s">
        <v>76</v>
      </c>
      <c r="T231" s="1116"/>
      <c r="U231" s="1116"/>
      <c r="V231" s="1116"/>
      <c r="W231" s="1116"/>
      <c r="X231" s="1116"/>
      <c r="Y231" s="1116"/>
      <c r="Z231" s="1339"/>
      <c r="AA231" s="1339"/>
      <c r="AB231" s="1339"/>
      <c r="AC231" s="1339"/>
      <c r="AD231" s="1339"/>
      <c r="AE231" s="1339"/>
      <c r="AF231" s="1339"/>
      <c r="AG231" s="9" t="s">
        <v>23</v>
      </c>
      <c r="AH231" s="9" t="s">
        <v>53</v>
      </c>
      <c r="AI231" s="19"/>
      <c r="AJ231" s="9"/>
      <c r="AK231" s="9"/>
      <c r="AL231" s="18"/>
      <c r="AM231" s="9"/>
      <c r="AN231" s="9"/>
      <c r="AO231" s="91"/>
    </row>
    <row r="232" spans="1:41" s="118" customFormat="1" ht="14.25" customHeight="1" x14ac:dyDescent="0.15">
      <c r="A232" s="92"/>
      <c r="B232" s="19"/>
      <c r="C232" s="9"/>
      <c r="D232" s="9"/>
      <c r="E232" s="18"/>
      <c r="F232" s="87"/>
      <c r="G232" s="87"/>
      <c r="H232" s="130"/>
      <c r="I232" s="71"/>
      <c r="J232" s="129"/>
      <c r="K232" s="9"/>
      <c r="L232" s="9"/>
      <c r="M232" s="18"/>
      <c r="N232" s="9"/>
      <c r="O232" s="9"/>
      <c r="P232" s="9"/>
      <c r="Q232" s="18"/>
      <c r="R232" s="73" t="s">
        <v>121</v>
      </c>
      <c r="S232" s="64" t="s">
        <v>123</v>
      </c>
      <c r="T232" s="9"/>
      <c r="U232" s="9"/>
      <c r="V232" s="1339"/>
      <c r="W232" s="1339"/>
      <c r="X232" s="1339"/>
      <c r="Y232" s="1339"/>
      <c r="Z232" s="1339"/>
      <c r="AA232" s="1339"/>
      <c r="AB232" s="1339"/>
      <c r="AC232" s="1339"/>
      <c r="AD232" s="1339"/>
      <c r="AE232" s="1339"/>
      <c r="AF232" s="1339"/>
      <c r="AG232" s="1339"/>
      <c r="AH232" s="9" t="s">
        <v>53</v>
      </c>
      <c r="AI232" s="19"/>
      <c r="AJ232" s="9"/>
      <c r="AK232" s="9"/>
      <c r="AL232" s="18"/>
      <c r="AM232" s="9"/>
      <c r="AN232" s="9"/>
      <c r="AO232" s="91"/>
    </row>
    <row r="233" spans="1:41" s="118" customFormat="1" ht="14.25" customHeight="1" x14ac:dyDescent="0.15">
      <c r="A233" s="92"/>
      <c r="B233" s="19"/>
      <c r="C233" s="9"/>
      <c r="D233" s="9"/>
      <c r="E233" s="18"/>
      <c r="F233" s="87"/>
      <c r="G233" s="87"/>
      <c r="H233" s="130"/>
      <c r="I233" s="71"/>
      <c r="J233" s="129"/>
      <c r="K233" s="9"/>
      <c r="L233" s="9"/>
      <c r="M233" s="18"/>
      <c r="N233" s="9"/>
      <c r="O233" s="9"/>
      <c r="P233" s="9"/>
      <c r="Q233" s="18"/>
      <c r="R233" s="9"/>
      <c r="S233" s="9"/>
      <c r="T233" s="9"/>
      <c r="U233" s="9"/>
      <c r="V233" s="9"/>
      <c r="W233" s="9"/>
      <c r="X233" s="9"/>
      <c r="Y233" s="9"/>
      <c r="Z233" s="9"/>
      <c r="AA233" s="9"/>
      <c r="AB233" s="9"/>
      <c r="AC233" s="9"/>
      <c r="AD233" s="9"/>
      <c r="AE233" s="9"/>
      <c r="AF233" s="9"/>
      <c r="AG233" s="9"/>
      <c r="AH233" s="9"/>
      <c r="AI233" s="19"/>
      <c r="AJ233" s="9"/>
      <c r="AK233" s="9"/>
      <c r="AL233" s="18"/>
      <c r="AM233" s="9"/>
      <c r="AN233" s="9"/>
      <c r="AO233" s="91"/>
    </row>
    <row r="234" spans="1:41" s="118" customFormat="1" ht="14.25" customHeight="1" x14ac:dyDescent="0.15">
      <c r="A234" s="92"/>
      <c r="B234" s="19"/>
      <c r="C234" s="9"/>
      <c r="D234" s="9"/>
      <c r="E234" s="18"/>
      <c r="F234" s="87"/>
      <c r="G234" s="87"/>
      <c r="H234" s="130"/>
      <c r="I234" s="71"/>
      <c r="J234" s="129"/>
      <c r="K234" s="9"/>
      <c r="L234" s="9"/>
      <c r="M234" s="18"/>
      <c r="N234" s="9"/>
      <c r="O234" s="9"/>
      <c r="P234" s="9"/>
      <c r="Q234" s="18"/>
      <c r="R234" s="793" t="s">
        <v>45</v>
      </c>
      <c r="S234" s="62"/>
      <c r="T234" s="62"/>
      <c r="U234" s="62"/>
      <c r="V234" s="62"/>
      <c r="W234" s="62"/>
      <c r="X234" s="62"/>
      <c r="Y234" s="62"/>
      <c r="Z234" s="62"/>
      <c r="AA234" s="62"/>
      <c r="AB234" s="62"/>
      <c r="AC234" s="62"/>
      <c r="AD234" s="62"/>
      <c r="AE234" s="62"/>
      <c r="AF234" s="62"/>
      <c r="AG234" s="62"/>
      <c r="AH234" s="93"/>
      <c r="AI234" s="19"/>
      <c r="AJ234" s="9"/>
      <c r="AK234" s="9"/>
      <c r="AL234" s="18"/>
      <c r="AM234" s="9"/>
      <c r="AN234" s="9"/>
      <c r="AO234" s="91"/>
    </row>
    <row r="235" spans="1:41" s="118" customFormat="1" ht="14.25" customHeight="1" x14ac:dyDescent="0.15">
      <c r="A235" s="92"/>
      <c r="B235" s="19"/>
      <c r="C235" s="9"/>
      <c r="D235" s="9"/>
      <c r="E235" s="18"/>
      <c r="F235" s="87"/>
      <c r="G235" s="87"/>
      <c r="H235" s="130"/>
      <c r="I235" s="71"/>
      <c r="J235" s="129"/>
      <c r="K235" s="9"/>
      <c r="L235" s="9"/>
      <c r="M235" s="18"/>
      <c r="N235" s="9"/>
      <c r="O235" s="9"/>
      <c r="P235" s="9"/>
      <c r="Q235" s="18"/>
      <c r="R235" s="73" t="s">
        <v>121</v>
      </c>
      <c r="S235" s="64" t="s">
        <v>77</v>
      </c>
      <c r="T235" s="9"/>
      <c r="U235" s="9"/>
      <c r="V235" s="9"/>
      <c r="W235" s="9"/>
      <c r="X235" s="9"/>
      <c r="Y235" s="9"/>
      <c r="Z235" s="9"/>
      <c r="AA235" s="9"/>
      <c r="AB235" s="9"/>
      <c r="AC235" s="9"/>
      <c r="AD235" s="9"/>
      <c r="AE235" s="9"/>
      <c r="AF235" s="9"/>
      <c r="AG235" s="9"/>
      <c r="AH235" s="18"/>
      <c r="AI235" s="19"/>
      <c r="AJ235" s="9"/>
      <c r="AK235" s="9"/>
      <c r="AL235" s="18"/>
      <c r="AM235" s="9"/>
      <c r="AN235" s="9"/>
      <c r="AO235" s="91"/>
    </row>
    <row r="236" spans="1:41" s="118" customFormat="1" ht="14.25" customHeight="1" x14ac:dyDescent="0.15">
      <c r="A236" s="92"/>
      <c r="B236" s="19"/>
      <c r="C236" s="9"/>
      <c r="D236" s="9"/>
      <c r="E236" s="18"/>
      <c r="F236" s="87"/>
      <c r="G236" s="87"/>
      <c r="H236" s="130"/>
      <c r="I236" s="71"/>
      <c r="J236" s="129"/>
      <c r="K236" s="9"/>
      <c r="L236" s="9"/>
      <c r="M236" s="18"/>
      <c r="N236" s="9"/>
      <c r="O236" s="9"/>
      <c r="P236" s="9"/>
      <c r="Q236" s="18"/>
      <c r="R236" s="73" t="s">
        <v>121</v>
      </c>
      <c r="S236" s="64" t="s">
        <v>78</v>
      </c>
      <c r="T236" s="9"/>
      <c r="U236" s="9"/>
      <c r="V236" s="9"/>
      <c r="W236" s="9"/>
      <c r="X236" s="9"/>
      <c r="Y236" s="9"/>
      <c r="Z236" s="9"/>
      <c r="AA236" s="9"/>
      <c r="AB236" s="9"/>
      <c r="AC236" s="9"/>
      <c r="AD236" s="9"/>
      <c r="AE236" s="9"/>
      <c r="AF236" s="9"/>
      <c r="AG236" s="9"/>
      <c r="AH236" s="18"/>
      <c r="AI236" s="19"/>
      <c r="AJ236" s="9"/>
      <c r="AK236" s="9"/>
      <c r="AL236" s="18"/>
      <c r="AM236" s="9"/>
      <c r="AN236" s="9"/>
      <c r="AO236" s="91"/>
    </row>
    <row r="237" spans="1:41" s="118" customFormat="1" ht="14.25" customHeight="1" x14ac:dyDescent="0.15">
      <c r="A237" s="92"/>
      <c r="B237" s="19"/>
      <c r="C237" s="9"/>
      <c r="D237" s="9"/>
      <c r="E237" s="18"/>
      <c r="F237" s="87"/>
      <c r="G237" s="87"/>
      <c r="H237" s="130"/>
      <c r="I237" s="71"/>
      <c r="J237" s="129"/>
      <c r="K237" s="9"/>
      <c r="L237" s="9"/>
      <c r="M237" s="18"/>
      <c r="N237" s="9"/>
      <c r="O237" s="9"/>
      <c r="P237" s="9"/>
      <c r="Q237" s="18"/>
      <c r="R237" s="73" t="s">
        <v>121</v>
      </c>
      <c r="S237" s="64" t="s">
        <v>79</v>
      </c>
      <c r="T237" s="9"/>
      <c r="U237" s="9"/>
      <c r="V237" s="9"/>
      <c r="W237" s="9"/>
      <c r="X237" s="9"/>
      <c r="Y237" s="9"/>
      <c r="Z237" s="9"/>
      <c r="AA237" s="9"/>
      <c r="AB237" s="9"/>
      <c r="AC237" s="9"/>
      <c r="AD237" s="9"/>
      <c r="AE237" s="9"/>
      <c r="AF237" s="9"/>
      <c r="AG237" s="9"/>
      <c r="AH237" s="18"/>
      <c r="AI237" s="19"/>
      <c r="AJ237" s="9"/>
      <c r="AK237" s="9"/>
      <c r="AL237" s="18"/>
      <c r="AM237" s="9"/>
      <c r="AN237" s="9"/>
      <c r="AO237" s="91"/>
    </row>
    <row r="238" spans="1:41" s="118" customFormat="1" ht="14.25" customHeight="1" thickBot="1" x14ac:dyDescent="0.2">
      <c r="A238" s="7"/>
      <c r="B238" s="11"/>
      <c r="C238" s="12"/>
      <c r="D238" s="12"/>
      <c r="E238" s="703"/>
      <c r="F238" s="747"/>
      <c r="G238" s="747"/>
      <c r="H238" s="279"/>
      <c r="I238" s="198"/>
      <c r="J238" s="199"/>
      <c r="K238" s="12"/>
      <c r="L238" s="12"/>
      <c r="M238" s="703"/>
      <c r="N238" s="12"/>
      <c r="O238" s="12"/>
      <c r="P238" s="12"/>
      <c r="Q238" s="703"/>
      <c r="R238" s="76" t="s">
        <v>121</v>
      </c>
      <c r="S238" s="204" t="s">
        <v>112</v>
      </c>
      <c r="T238" s="12"/>
      <c r="U238" s="12"/>
      <c r="V238" s="1188"/>
      <c r="W238" s="1188"/>
      <c r="X238" s="1188"/>
      <c r="Y238" s="1188"/>
      <c r="Z238" s="1188"/>
      <c r="AA238" s="1188"/>
      <c r="AB238" s="1188"/>
      <c r="AC238" s="1188"/>
      <c r="AD238" s="1188"/>
      <c r="AE238" s="1188"/>
      <c r="AF238" s="1188"/>
      <c r="AG238" s="1188"/>
      <c r="AH238" s="703" t="s">
        <v>53</v>
      </c>
      <c r="AI238" s="11"/>
      <c r="AJ238" s="12"/>
      <c r="AK238" s="12"/>
      <c r="AL238" s="703"/>
      <c r="AM238" s="12"/>
      <c r="AN238" s="12"/>
      <c r="AO238" s="83"/>
    </row>
    <row r="239" spans="1:41" s="118" customFormat="1" ht="14.25" customHeight="1" x14ac:dyDescent="0.15">
      <c r="A239" s="6"/>
      <c r="B239" s="9"/>
      <c r="C239" s="9"/>
      <c r="D239" s="9"/>
      <c r="E239" s="9"/>
      <c r="F239" s="87"/>
      <c r="G239" s="87"/>
      <c r="H239" s="71"/>
      <c r="I239" s="71"/>
      <c r="J239" s="71"/>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22" t="s">
        <v>80</v>
      </c>
    </row>
    <row r="240" spans="1:41" s="118" customFormat="1" ht="14.25" customHeight="1" x14ac:dyDescent="0.15">
      <c r="A240" s="6"/>
      <c r="B240" s="9"/>
      <c r="C240" s="9"/>
      <c r="D240" s="9"/>
      <c r="E240" s="9"/>
      <c r="F240" s="87"/>
      <c r="G240" s="87"/>
      <c r="H240" s="71"/>
      <c r="I240" s="71"/>
      <c r="J240" s="71"/>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row>
    <row r="241" spans="1:41" s="118" customFormat="1" ht="14.25" customHeight="1" x14ac:dyDescent="0.15">
      <c r="A241" s="6"/>
      <c r="B241" s="9"/>
      <c r="C241" s="9"/>
      <c r="D241" s="9"/>
      <c r="E241" s="9"/>
      <c r="F241" s="87"/>
      <c r="G241" s="87"/>
      <c r="H241" s="71"/>
      <c r="I241" s="71"/>
      <c r="J241" s="71"/>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row>
    <row r="242" spans="1:41" s="118" customFormat="1" ht="14.25" customHeight="1" x14ac:dyDescent="0.15">
      <c r="A242" s="6"/>
      <c r="B242" s="9"/>
      <c r="C242" s="9"/>
      <c r="D242" s="9"/>
      <c r="E242" s="9"/>
      <c r="F242" s="87"/>
      <c r="G242" s="87"/>
      <c r="H242" s="71"/>
      <c r="I242" s="71"/>
      <c r="J242" s="71"/>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row>
    <row r="243" spans="1:41" s="118" customFormat="1" ht="14.25" customHeight="1" thickBot="1" x14ac:dyDescent="0.2">
      <c r="A243" s="134" t="s">
        <v>880</v>
      </c>
      <c r="B243" s="32"/>
      <c r="C243" s="6"/>
      <c r="D243" s="118" t="s">
        <v>339</v>
      </c>
      <c r="H243" s="6"/>
      <c r="I243" s="6"/>
      <c r="J243" s="6"/>
      <c r="K243" s="6"/>
      <c r="L243" s="6"/>
      <c r="M243" s="6"/>
      <c r="N243" s="6"/>
      <c r="O243" s="6"/>
      <c r="P243" s="6"/>
      <c r="Q243" s="6"/>
      <c r="R243" s="22" t="s">
        <v>825</v>
      </c>
      <c r="S243" s="1179">
        <f>Y184</f>
        <v>0</v>
      </c>
      <c r="T243" s="1179"/>
      <c r="U243" s="1179"/>
      <c r="V243" s="1179"/>
      <c r="W243" s="1179"/>
      <c r="X243" s="1179"/>
      <c r="Y243" s="1179"/>
      <c r="Z243" s="1179"/>
      <c r="AA243" s="1179"/>
      <c r="AB243" s="1179"/>
      <c r="AC243" s="1179"/>
      <c r="AD243" s="6" t="s">
        <v>826</v>
      </c>
      <c r="AE243" s="6"/>
      <c r="AF243" s="6" t="s">
        <v>1036</v>
      </c>
      <c r="AG243" s="6"/>
      <c r="AH243" s="6"/>
      <c r="AI243" s="9"/>
      <c r="AJ243" s="6"/>
      <c r="AK243" s="6"/>
      <c r="AL243" s="6"/>
      <c r="AM243" s="9"/>
      <c r="AN243" s="6"/>
      <c r="AO243" s="6"/>
    </row>
    <row r="244" spans="1:41" s="6" customFormat="1" ht="12" customHeight="1" x14ac:dyDescent="0.15">
      <c r="A244" s="5"/>
      <c r="B244" s="1265" t="s">
        <v>278</v>
      </c>
      <c r="C244" s="1266"/>
      <c r="D244" s="1266"/>
      <c r="E244" s="1267"/>
      <c r="F244" s="1000" t="s">
        <v>137</v>
      </c>
      <c r="G244" s="1001"/>
      <c r="H244" s="1000" t="s">
        <v>279</v>
      </c>
      <c r="I244" s="1001"/>
      <c r="J244" s="1002"/>
      <c r="K244" s="1266" t="s">
        <v>354</v>
      </c>
      <c r="L244" s="1266"/>
      <c r="M244" s="1267"/>
      <c r="N244" s="1280" t="s">
        <v>244</v>
      </c>
      <c r="O244" s="1281"/>
      <c r="P244" s="1281"/>
      <c r="Q244" s="1281"/>
      <c r="R244" s="1281"/>
      <c r="S244" s="1281"/>
      <c r="T244" s="1281"/>
      <c r="U244" s="1281"/>
      <c r="V244" s="1281"/>
      <c r="W244" s="1281"/>
      <c r="X244" s="1281"/>
      <c r="Y244" s="1281"/>
      <c r="Z244" s="1281"/>
      <c r="AA244" s="1281"/>
      <c r="AB244" s="1281"/>
      <c r="AC244" s="1281"/>
      <c r="AD244" s="1281"/>
      <c r="AE244" s="1281"/>
      <c r="AF244" s="1281"/>
      <c r="AG244" s="1281"/>
      <c r="AH244" s="1281"/>
      <c r="AI244" s="1281"/>
      <c r="AJ244" s="1281"/>
      <c r="AK244" s="1281"/>
      <c r="AL244" s="1282"/>
      <c r="AM244" s="1271" t="s">
        <v>242</v>
      </c>
      <c r="AN244" s="1272"/>
      <c r="AO244" s="1273"/>
    </row>
    <row r="245" spans="1:41" s="6" customFormat="1" ht="12" customHeight="1" thickBot="1" x14ac:dyDescent="0.2">
      <c r="A245" s="7"/>
      <c r="B245" s="1268"/>
      <c r="C245" s="1269"/>
      <c r="D245" s="1269"/>
      <c r="E245" s="1270"/>
      <c r="F245" s="1003"/>
      <c r="G245" s="1004"/>
      <c r="H245" s="1003"/>
      <c r="I245" s="1004"/>
      <c r="J245" s="1005"/>
      <c r="K245" s="1269"/>
      <c r="L245" s="1269"/>
      <c r="M245" s="1270"/>
      <c r="N245" s="1274" t="s">
        <v>141</v>
      </c>
      <c r="O245" s="1275"/>
      <c r="P245" s="1275"/>
      <c r="Q245" s="1276"/>
      <c r="R245" s="1274" t="s">
        <v>142</v>
      </c>
      <c r="S245" s="1275"/>
      <c r="T245" s="1275"/>
      <c r="U245" s="1275"/>
      <c r="V245" s="1275"/>
      <c r="W245" s="1275"/>
      <c r="X245" s="1275"/>
      <c r="Y245" s="1275"/>
      <c r="Z245" s="1275"/>
      <c r="AA245" s="1275"/>
      <c r="AB245" s="1275"/>
      <c r="AC245" s="1275"/>
      <c r="AD245" s="1275"/>
      <c r="AE245" s="1275"/>
      <c r="AF245" s="1275"/>
      <c r="AG245" s="1275"/>
      <c r="AH245" s="1276"/>
      <c r="AI245" s="1274" t="s">
        <v>143</v>
      </c>
      <c r="AJ245" s="1275"/>
      <c r="AK245" s="1275"/>
      <c r="AL245" s="1276"/>
      <c r="AM245" s="1277" t="s">
        <v>243</v>
      </c>
      <c r="AN245" s="1278"/>
      <c r="AO245" s="1279"/>
    </row>
    <row r="246" spans="1:41" s="118" customFormat="1" ht="14.25" customHeight="1" x14ac:dyDescent="0.15">
      <c r="A246" s="974" t="s">
        <v>255</v>
      </c>
      <c r="B246" s="84" t="s">
        <v>81</v>
      </c>
      <c r="C246" s="46"/>
      <c r="D246" s="46"/>
      <c r="E246" s="85"/>
      <c r="F246" s="743"/>
      <c r="G246" s="744"/>
      <c r="H246" s="130"/>
      <c r="I246" s="71"/>
      <c r="J246" s="129"/>
      <c r="K246" s="1251" t="s">
        <v>355</v>
      </c>
      <c r="L246" s="1251"/>
      <c r="M246" s="1252"/>
      <c r="N246" s="1250" t="s">
        <v>371</v>
      </c>
      <c r="O246" s="1251"/>
      <c r="P246" s="1251"/>
      <c r="Q246" s="1252"/>
      <c r="R246" s="235" t="s">
        <v>50</v>
      </c>
      <c r="S246" s="373"/>
      <c r="T246" s="373"/>
      <c r="U246" s="373"/>
      <c r="V246" s="373"/>
      <c r="W246" s="373"/>
      <c r="X246" s="373"/>
      <c r="Y246" s="373"/>
      <c r="Z246" s="373"/>
      <c r="AA246" s="373"/>
      <c r="AB246" s="373"/>
      <c r="AC246" s="373"/>
      <c r="AD246" s="373"/>
      <c r="AE246" s="373"/>
      <c r="AF246" s="373"/>
      <c r="AG246" s="373"/>
      <c r="AH246" s="373"/>
      <c r="AI246" s="73" t="s">
        <v>121</v>
      </c>
      <c r="AJ246" s="235" t="s">
        <v>188</v>
      </c>
      <c r="AK246" s="280"/>
      <c r="AL246" s="791"/>
      <c r="AM246" s="19" t="s">
        <v>204</v>
      </c>
      <c r="AN246" s="6" t="s">
        <v>146</v>
      </c>
      <c r="AO246" s="20"/>
    </row>
    <row r="247" spans="1:41" s="118" customFormat="1" ht="14.25" customHeight="1" x14ac:dyDescent="0.15">
      <c r="A247" s="975"/>
      <c r="B247" s="1026" t="s">
        <v>82</v>
      </c>
      <c r="C247" s="1027"/>
      <c r="D247" s="1027"/>
      <c r="E247" s="1064"/>
      <c r="F247" s="1315" t="s">
        <v>32</v>
      </c>
      <c r="G247" s="1316"/>
      <c r="H247" s="382" t="s">
        <v>121</v>
      </c>
      <c r="I247" s="64" t="s">
        <v>379</v>
      </c>
      <c r="J247" s="129"/>
      <c r="K247" s="1194" t="s">
        <v>356</v>
      </c>
      <c r="L247" s="1194"/>
      <c r="M247" s="1195"/>
      <c r="N247" s="19"/>
      <c r="O247" s="9"/>
      <c r="P247" s="9"/>
      <c r="Q247" s="18"/>
      <c r="R247" s="73" t="s">
        <v>121</v>
      </c>
      <c r="S247" s="1116" t="s">
        <v>51</v>
      </c>
      <c r="T247" s="1116"/>
      <c r="U247" s="1116"/>
      <c r="V247" s="1116"/>
      <c r="W247" s="1116"/>
      <c r="X247" s="1339"/>
      <c r="Y247" s="1339"/>
      <c r="Z247" s="1339"/>
      <c r="AA247" s="1339"/>
      <c r="AB247" s="9" t="s">
        <v>52</v>
      </c>
      <c r="AC247" s="9" t="s">
        <v>53</v>
      </c>
      <c r="AD247" s="9"/>
      <c r="AE247" s="9"/>
      <c r="AF247" s="9"/>
      <c r="AG247" s="9"/>
      <c r="AH247" s="9"/>
      <c r="AI247" s="73" t="s">
        <v>121</v>
      </c>
      <c r="AJ247" s="64" t="s">
        <v>117</v>
      </c>
      <c r="AK247" s="71"/>
      <c r="AL247" s="129"/>
      <c r="AM247" s="19" t="s">
        <v>204</v>
      </c>
      <c r="AN247" s="6" t="s">
        <v>147</v>
      </c>
      <c r="AO247" s="20"/>
    </row>
    <row r="248" spans="1:41" s="118" customFormat="1" ht="15.75" customHeight="1" x14ac:dyDescent="0.15">
      <c r="A248" s="975"/>
      <c r="B248" s="1201" t="s">
        <v>193</v>
      </c>
      <c r="C248" s="1202"/>
      <c r="D248" s="1202"/>
      <c r="E248" s="1203"/>
      <c r="F248" s="73" t="s">
        <v>121</v>
      </c>
      <c r="G248" s="9">
        <v>5</v>
      </c>
      <c r="H248" s="382" t="s">
        <v>121</v>
      </c>
      <c r="I248" s="64" t="s">
        <v>380</v>
      </c>
      <c r="J248" s="129"/>
      <c r="K248" s="9"/>
      <c r="L248" s="9"/>
      <c r="M248" s="9"/>
      <c r="N248" s="19"/>
      <c r="O248" s="9"/>
      <c r="P248" s="9"/>
      <c r="Q248" s="18"/>
      <c r="R248" s="73" t="s">
        <v>121</v>
      </c>
      <c r="S248" s="1116" t="s">
        <v>21</v>
      </c>
      <c r="T248" s="1116"/>
      <c r="U248" s="1116"/>
      <c r="V248" s="1116"/>
      <c r="W248" s="1116"/>
      <c r="X248" s="1339"/>
      <c r="Y248" s="1339"/>
      <c r="Z248" s="1339"/>
      <c r="AA248" s="1339"/>
      <c r="AB248" s="9" t="s">
        <v>52</v>
      </c>
      <c r="AC248" s="9" t="s">
        <v>53</v>
      </c>
      <c r="AD248" s="9"/>
      <c r="AE248" s="9"/>
      <c r="AF248" s="9"/>
      <c r="AG248" s="9"/>
      <c r="AH248" s="9"/>
      <c r="AI248" s="73" t="s">
        <v>121</v>
      </c>
      <c r="AJ248" s="64" t="s">
        <v>31</v>
      </c>
      <c r="AK248" s="71"/>
      <c r="AL248" s="129"/>
      <c r="AM248" s="19"/>
      <c r="AN248" s="6"/>
      <c r="AO248" s="20"/>
    </row>
    <row r="249" spans="1:41" s="118" customFormat="1" ht="14.25" customHeight="1" x14ac:dyDescent="0.15">
      <c r="A249" s="975"/>
      <c r="B249" s="1201" t="s">
        <v>189</v>
      </c>
      <c r="C249" s="1202"/>
      <c r="D249" s="1202"/>
      <c r="E249" s="1203"/>
      <c r="F249" s="73" t="s">
        <v>121</v>
      </c>
      <c r="G249" s="9">
        <v>4</v>
      </c>
      <c r="H249" s="382" t="s">
        <v>121</v>
      </c>
      <c r="I249" s="64" t="s">
        <v>191</v>
      </c>
      <c r="J249" s="129"/>
      <c r="K249" s="9"/>
      <c r="L249" s="9"/>
      <c r="M249" s="9"/>
      <c r="N249" s="19"/>
      <c r="O249" s="9"/>
      <c r="P249" s="9"/>
      <c r="Q249" s="18"/>
      <c r="R249" s="9"/>
      <c r="S249" s="71"/>
      <c r="T249" s="71" t="s">
        <v>54</v>
      </c>
      <c r="U249" s="71"/>
      <c r="V249" s="71"/>
      <c r="W249" s="71"/>
      <c r="X249" s="1339"/>
      <c r="Y249" s="1339"/>
      <c r="Z249" s="1339"/>
      <c r="AA249" s="1339"/>
      <c r="AB249" s="9" t="s">
        <v>52</v>
      </c>
      <c r="AC249" s="9" t="s">
        <v>53</v>
      </c>
      <c r="AD249" s="9"/>
      <c r="AE249" s="9"/>
      <c r="AF249" s="9"/>
      <c r="AG249" s="9"/>
      <c r="AH249" s="9"/>
      <c r="AI249" s="73" t="s">
        <v>121</v>
      </c>
      <c r="AJ249" s="64" t="s">
        <v>157</v>
      </c>
      <c r="AK249" s="71"/>
      <c r="AL249" s="129"/>
      <c r="AM249" s="9"/>
      <c r="AN249" s="9"/>
      <c r="AO249" s="91"/>
    </row>
    <row r="250" spans="1:41" s="118" customFormat="1" ht="14.25" customHeight="1" x14ac:dyDescent="0.15">
      <c r="A250" s="975"/>
      <c r="B250" s="796"/>
      <c r="C250" s="211"/>
      <c r="D250" s="211"/>
      <c r="E250" s="642"/>
      <c r="F250" s="73" t="s">
        <v>121</v>
      </c>
      <c r="G250" s="9">
        <v>3</v>
      </c>
      <c r="H250" s="382" t="s">
        <v>121</v>
      </c>
      <c r="I250" s="64" t="s">
        <v>381</v>
      </c>
      <c r="J250" s="129"/>
      <c r="K250" s="9"/>
      <c r="L250" s="9"/>
      <c r="M250" s="9"/>
      <c r="N250" s="19"/>
      <c r="O250" s="9"/>
      <c r="P250" s="9"/>
      <c r="Q250" s="18"/>
      <c r="R250" s="793" t="s">
        <v>62</v>
      </c>
      <c r="S250" s="215"/>
      <c r="T250" s="68"/>
      <c r="U250" s="62"/>
      <c r="V250" s="68"/>
      <c r="W250" s="62" t="s">
        <v>55</v>
      </c>
      <c r="X250" s="1340"/>
      <c r="Y250" s="1340"/>
      <c r="Z250" s="1340"/>
      <c r="AA250" s="1340"/>
      <c r="AB250" s="1340"/>
      <c r="AC250" s="1340"/>
      <c r="AD250" s="68" t="s">
        <v>53</v>
      </c>
      <c r="AE250" s="62"/>
      <c r="AF250" s="62"/>
      <c r="AG250" s="62"/>
      <c r="AH250" s="93"/>
      <c r="AI250" s="73" t="s">
        <v>121</v>
      </c>
      <c r="AJ250" s="64" t="s">
        <v>248</v>
      </c>
      <c r="AK250" s="71"/>
      <c r="AL250" s="129"/>
      <c r="AM250" s="9"/>
      <c r="AN250" s="9"/>
      <c r="AO250" s="91"/>
    </row>
    <row r="251" spans="1:41" s="118" customFormat="1" ht="14.25" customHeight="1" x14ac:dyDescent="0.15">
      <c r="A251" s="975"/>
      <c r="B251" s="750"/>
      <c r="C251" s="751"/>
      <c r="D251" s="751"/>
      <c r="E251" s="752"/>
      <c r="F251" s="73" t="s">
        <v>121</v>
      </c>
      <c r="G251" s="9">
        <v>2</v>
      </c>
      <c r="H251" s="130"/>
      <c r="I251" s="71"/>
      <c r="J251" s="129"/>
      <c r="K251" s="9"/>
      <c r="L251" s="9"/>
      <c r="M251" s="9"/>
      <c r="N251" s="19"/>
      <c r="O251" s="9"/>
      <c r="P251" s="9"/>
      <c r="Q251" s="18"/>
      <c r="S251" s="64" t="s">
        <v>64</v>
      </c>
      <c r="T251" s="9"/>
      <c r="U251" s="9"/>
      <c r="V251" s="9"/>
      <c r="W251" s="9"/>
      <c r="X251" s="9"/>
      <c r="Y251" s="9" t="s">
        <v>55</v>
      </c>
      <c r="Z251" s="1339"/>
      <c r="AA251" s="1339"/>
      <c r="AB251" s="1339"/>
      <c r="AC251" s="1339"/>
      <c r="AD251" s="6" t="s">
        <v>53</v>
      </c>
      <c r="AE251" s="6"/>
      <c r="AF251" s="6"/>
      <c r="AG251" s="6"/>
      <c r="AH251" s="6"/>
      <c r="AI251" s="73" t="s">
        <v>121</v>
      </c>
      <c r="AJ251" s="64" t="s">
        <v>2</v>
      </c>
      <c r="AK251" s="71"/>
      <c r="AL251" s="129"/>
      <c r="AM251" s="9"/>
      <c r="AN251" s="9"/>
      <c r="AO251" s="91"/>
    </row>
    <row r="252" spans="1:41" s="118" customFormat="1" ht="15.75" customHeight="1" x14ac:dyDescent="0.15">
      <c r="A252" s="975"/>
      <c r="B252" s="750"/>
      <c r="C252" s="751"/>
      <c r="D252" s="751"/>
      <c r="E252" s="752"/>
      <c r="F252" s="73" t="s">
        <v>121</v>
      </c>
      <c r="G252" s="9">
        <v>1</v>
      </c>
      <c r="H252" s="130"/>
      <c r="I252" s="71"/>
      <c r="J252" s="129"/>
      <c r="K252" s="9"/>
      <c r="L252" s="9"/>
      <c r="M252" s="9"/>
      <c r="N252" s="19"/>
      <c r="O252" s="9"/>
      <c r="P252" s="9"/>
      <c r="Q252" s="18"/>
      <c r="R252" s="216"/>
      <c r="S252" s="220" t="s">
        <v>65</v>
      </c>
      <c r="T252" s="51"/>
      <c r="U252" s="51"/>
      <c r="V252" s="51"/>
      <c r="W252" s="51"/>
      <c r="X252" s="51"/>
      <c r="Y252" s="52" t="s">
        <v>55</v>
      </c>
      <c r="Z252" s="1342"/>
      <c r="AA252" s="1342"/>
      <c r="AB252" s="1342"/>
      <c r="AC252" s="1342"/>
      <c r="AD252" s="9" t="s">
        <v>57</v>
      </c>
      <c r="AE252" s="9" t="s">
        <v>53</v>
      </c>
      <c r="AF252" s="52"/>
      <c r="AG252" s="52"/>
      <c r="AH252" s="94"/>
      <c r="AI252" s="245" t="s">
        <v>121</v>
      </c>
      <c r="AJ252" s="957"/>
      <c r="AK252" s="957"/>
      <c r="AL252" s="958"/>
      <c r="AM252" s="9"/>
      <c r="AN252" s="9"/>
      <c r="AO252" s="91"/>
    </row>
    <row r="253" spans="1:41" s="118" customFormat="1" ht="10.5" customHeight="1" x14ac:dyDescent="0.15">
      <c r="A253" s="975"/>
      <c r="B253" s="750"/>
      <c r="C253" s="751"/>
      <c r="D253" s="751"/>
      <c r="E253" s="752"/>
      <c r="F253" s="88"/>
      <c r="G253" s="87"/>
      <c r="H253" s="130"/>
      <c r="I253" s="71"/>
      <c r="J253" s="129"/>
      <c r="K253" s="9"/>
      <c r="L253" s="9"/>
      <c r="M253" s="9"/>
      <c r="N253" s="19"/>
      <c r="O253" s="9"/>
      <c r="P253" s="9"/>
      <c r="Q253" s="18"/>
      <c r="R253" s="793" t="s">
        <v>63</v>
      </c>
      <c r="S253" s="215"/>
      <c r="T253" s="68"/>
      <c r="U253" s="62"/>
      <c r="V253" s="68"/>
      <c r="W253" s="62" t="s">
        <v>55</v>
      </c>
      <c r="X253" s="1340"/>
      <c r="Y253" s="1340"/>
      <c r="Z253" s="1340"/>
      <c r="AA253" s="1340"/>
      <c r="AB253" s="1340"/>
      <c r="AC253" s="1340"/>
      <c r="AD253" s="68" t="s">
        <v>53</v>
      </c>
      <c r="AE253" s="62"/>
      <c r="AF253" s="62"/>
      <c r="AG253" s="62"/>
      <c r="AH253" s="93"/>
      <c r="AI253" s="19"/>
      <c r="AJ253" s="71"/>
      <c r="AK253" s="71"/>
      <c r="AL253" s="129"/>
      <c r="AM253" s="9"/>
      <c r="AN253" s="9"/>
      <c r="AO253" s="91"/>
    </row>
    <row r="254" spans="1:41" s="118" customFormat="1" ht="14.25" customHeight="1" x14ac:dyDescent="0.15">
      <c r="A254" s="975"/>
      <c r="B254" s="750"/>
      <c r="C254" s="751"/>
      <c r="D254" s="751"/>
      <c r="E254" s="752"/>
      <c r="F254" s="88"/>
      <c r="G254" s="87"/>
      <c r="H254" s="130"/>
      <c r="I254" s="71"/>
      <c r="J254" s="129"/>
      <c r="K254" s="9"/>
      <c r="L254" s="9"/>
      <c r="M254" s="9"/>
      <c r="N254" s="19"/>
      <c r="O254" s="9"/>
      <c r="P254" s="9"/>
      <c r="Q254" s="18"/>
      <c r="S254" s="64" t="s">
        <v>64</v>
      </c>
      <c r="T254" s="9"/>
      <c r="U254" s="9"/>
      <c r="V254" s="9"/>
      <c r="W254" s="9"/>
      <c r="X254" s="9"/>
      <c r="Y254" s="9" t="s">
        <v>55</v>
      </c>
      <c r="Z254" s="1339"/>
      <c r="AA254" s="1339"/>
      <c r="AB254" s="1339"/>
      <c r="AC254" s="1339"/>
      <c r="AD254" s="6" t="s">
        <v>53</v>
      </c>
      <c r="AE254" s="6"/>
      <c r="AF254" s="6"/>
      <c r="AG254" s="6"/>
      <c r="AH254" s="6"/>
      <c r="AI254" s="19"/>
      <c r="AJ254" s="9"/>
      <c r="AK254" s="9"/>
      <c r="AL254" s="18"/>
      <c r="AM254" s="9"/>
      <c r="AN254" s="9"/>
      <c r="AO254" s="91"/>
    </row>
    <row r="255" spans="1:41" s="3" customFormat="1" ht="16.5" customHeight="1" x14ac:dyDescent="0.15">
      <c r="A255" s="975"/>
      <c r="B255" s="750"/>
      <c r="C255" s="61"/>
      <c r="D255" s="61"/>
      <c r="E255" s="53"/>
      <c r="F255" s="88"/>
      <c r="G255" s="87"/>
      <c r="H255" s="130"/>
      <c r="I255" s="71"/>
      <c r="J255" s="129"/>
      <c r="K255" s="9"/>
      <c r="L255" s="9"/>
      <c r="M255" s="9"/>
      <c r="N255" s="24"/>
      <c r="O255" s="13"/>
      <c r="P255" s="13"/>
      <c r="Q255" s="34"/>
      <c r="R255" s="278"/>
      <c r="S255" s="64" t="s">
        <v>65</v>
      </c>
      <c r="T255" s="6"/>
      <c r="U255" s="6"/>
      <c r="V255" s="6"/>
      <c r="W255" s="6"/>
      <c r="X255" s="6"/>
      <c r="Y255" s="9" t="s">
        <v>55</v>
      </c>
      <c r="Z255" s="1341"/>
      <c r="AA255" s="1341"/>
      <c r="AB255" s="1341"/>
      <c r="AC255" s="1341"/>
      <c r="AD255" s="9" t="s">
        <v>57</v>
      </c>
      <c r="AE255" s="9" t="s">
        <v>53</v>
      </c>
      <c r="AF255" s="9"/>
      <c r="AG255" s="9"/>
      <c r="AH255" s="18"/>
      <c r="AI255" s="19"/>
      <c r="AJ255" s="9"/>
      <c r="AK255" s="9"/>
      <c r="AL255" s="18"/>
      <c r="AM255" s="9"/>
      <c r="AN255" s="9"/>
      <c r="AO255" s="91"/>
    </row>
    <row r="256" spans="1:41" s="6" customFormat="1" ht="12" customHeight="1" x14ac:dyDescent="0.15">
      <c r="A256" s="975"/>
      <c r="B256" s="57" t="s">
        <v>84</v>
      </c>
      <c r="C256" s="3"/>
      <c r="D256" s="3"/>
      <c r="E256" s="49"/>
      <c r="F256" s="88"/>
      <c r="G256" s="87"/>
      <c r="H256" s="130"/>
      <c r="I256" s="71"/>
      <c r="J256" s="129"/>
      <c r="K256" s="9"/>
      <c r="L256" s="9"/>
      <c r="M256" s="9"/>
      <c r="N256" s="1198" t="s">
        <v>368</v>
      </c>
      <c r="O256" s="1199"/>
      <c r="P256" s="1199"/>
      <c r="Q256" s="1200"/>
      <c r="R256" s="64" t="s">
        <v>69</v>
      </c>
      <c r="S256" s="14"/>
      <c r="T256" s="14"/>
      <c r="U256" s="14"/>
      <c r="V256" s="14"/>
      <c r="W256" s="14"/>
      <c r="X256" s="14"/>
      <c r="Y256" s="14"/>
      <c r="Z256" s="14"/>
      <c r="AA256" s="14"/>
      <c r="AB256" s="14"/>
      <c r="AC256" s="14"/>
      <c r="AD256" s="14"/>
      <c r="AE256" s="14"/>
      <c r="AF256" s="14"/>
      <c r="AG256" s="14"/>
      <c r="AH256" s="81"/>
      <c r="AI256" s="19"/>
      <c r="AJ256" s="9"/>
      <c r="AK256" s="9"/>
      <c r="AL256" s="18"/>
      <c r="AM256" s="9"/>
      <c r="AN256" s="9"/>
      <c r="AO256" s="91"/>
    </row>
    <row r="257" spans="1:41" s="6" customFormat="1" ht="12" customHeight="1" x14ac:dyDescent="0.15">
      <c r="A257" s="975"/>
      <c r="B257" s="73" t="s">
        <v>121</v>
      </c>
      <c r="C257" s="211" t="s">
        <v>160</v>
      </c>
      <c r="D257" s="3"/>
      <c r="E257" s="49"/>
      <c r="F257" s="1315" t="s">
        <v>33</v>
      </c>
      <c r="G257" s="1316"/>
      <c r="H257" s="130"/>
      <c r="I257" s="71"/>
      <c r="J257" s="129"/>
      <c r="K257" s="9"/>
      <c r="L257" s="9"/>
      <c r="M257" s="9"/>
      <c r="N257" s="1193" t="s">
        <v>1032</v>
      </c>
      <c r="O257" s="1194"/>
      <c r="P257" s="1194"/>
      <c r="Q257" s="1195"/>
      <c r="R257" s="73" t="s">
        <v>121</v>
      </c>
      <c r="S257" s="64" t="s">
        <v>70</v>
      </c>
      <c r="T257" s="71"/>
      <c r="U257" s="9"/>
      <c r="V257" s="9"/>
      <c r="W257" s="9"/>
      <c r="X257" s="9"/>
      <c r="Y257" s="9"/>
      <c r="Z257" s="9"/>
      <c r="AA257" s="9"/>
      <c r="AB257" s="9"/>
      <c r="AC257" s="9"/>
      <c r="AD257" s="9"/>
      <c r="AE257" s="9"/>
      <c r="AF257" s="9"/>
      <c r="AG257" s="9"/>
      <c r="AH257" s="9"/>
      <c r="AI257" s="19"/>
      <c r="AJ257" s="9"/>
      <c r="AK257" s="9"/>
      <c r="AL257" s="18"/>
      <c r="AM257" s="9"/>
      <c r="AN257" s="9"/>
      <c r="AO257" s="91"/>
    </row>
    <row r="258" spans="1:41" s="118" customFormat="1" ht="14.25" customHeight="1" x14ac:dyDescent="0.15">
      <c r="A258" s="975"/>
      <c r="B258" s="19"/>
      <c r="C258" s="1343"/>
      <c r="D258" s="1343"/>
      <c r="E258" s="1344"/>
      <c r="F258" s="73" t="s">
        <v>121</v>
      </c>
      <c r="G258" s="9">
        <v>5</v>
      </c>
      <c r="H258" s="130"/>
      <c r="I258" s="71"/>
      <c r="J258" s="129"/>
      <c r="K258" s="9"/>
      <c r="L258" s="9"/>
      <c r="M258" s="9"/>
      <c r="N258" s="1318" t="s">
        <v>66</v>
      </c>
      <c r="O258" s="1345"/>
      <c r="P258" s="1345"/>
      <c r="Q258" s="1346"/>
      <c r="R258" s="73" t="s">
        <v>121</v>
      </c>
      <c r="S258" s="64" t="s">
        <v>71</v>
      </c>
      <c r="T258" s="71"/>
      <c r="U258" s="9"/>
      <c r="V258" s="9"/>
      <c r="W258" s="9"/>
      <c r="X258" s="1339"/>
      <c r="Y258" s="1339"/>
      <c r="Z258" s="1339"/>
      <c r="AA258" s="1339"/>
      <c r="AB258" s="1339"/>
      <c r="AC258" s="1339"/>
      <c r="AD258" s="1339"/>
      <c r="AE258" s="1339"/>
      <c r="AF258" s="1339"/>
      <c r="AG258" s="1339"/>
      <c r="AH258" s="9" t="s">
        <v>53</v>
      </c>
      <c r="AI258" s="19"/>
      <c r="AJ258" s="9"/>
      <c r="AK258" s="9"/>
      <c r="AL258" s="18"/>
      <c r="AM258" s="9"/>
      <c r="AN258" s="9"/>
      <c r="AO258" s="91"/>
    </row>
    <row r="259" spans="1:41" s="118" customFormat="1" ht="14.25" customHeight="1" x14ac:dyDescent="0.15">
      <c r="A259" s="975"/>
      <c r="B259" s="19"/>
      <c r="C259" s="1343"/>
      <c r="D259" s="1343"/>
      <c r="E259" s="1344"/>
      <c r="F259" s="73" t="s">
        <v>121</v>
      </c>
      <c r="G259" s="9">
        <v>4</v>
      </c>
      <c r="H259" s="130"/>
      <c r="I259" s="71"/>
      <c r="J259" s="129"/>
      <c r="K259" s="9"/>
      <c r="L259" s="9"/>
      <c r="M259" s="9"/>
      <c r="N259" s="19"/>
      <c r="O259" s="9"/>
      <c r="P259" s="9"/>
      <c r="Q259" s="18"/>
      <c r="R259" s="73" t="s">
        <v>121</v>
      </c>
      <c r="S259" s="64" t="s">
        <v>72</v>
      </c>
      <c r="T259" s="71"/>
      <c r="U259" s="9"/>
      <c r="V259" s="9"/>
      <c r="W259" s="9"/>
      <c r="X259" s="9"/>
      <c r="Y259" s="9"/>
      <c r="Z259" s="9"/>
      <c r="AA259" s="9"/>
      <c r="AB259" s="9"/>
      <c r="AC259" s="9"/>
      <c r="AD259" s="9"/>
      <c r="AE259" s="9"/>
      <c r="AF259" s="9"/>
      <c r="AG259" s="9"/>
      <c r="AH259" s="9"/>
      <c r="AI259" s="19"/>
      <c r="AJ259" s="9"/>
      <c r="AK259" s="9"/>
      <c r="AL259" s="18"/>
      <c r="AM259" s="9"/>
      <c r="AN259" s="9"/>
      <c r="AO259" s="91"/>
    </row>
    <row r="260" spans="1:41" s="118" customFormat="1" ht="14.25" customHeight="1" x14ac:dyDescent="0.15">
      <c r="A260" s="975"/>
      <c r="B260" s="19"/>
      <c r="C260" s="9"/>
      <c r="D260" s="9"/>
      <c r="E260" s="18"/>
      <c r="F260" s="73" t="s">
        <v>121</v>
      </c>
      <c r="G260" s="9">
        <v>3</v>
      </c>
      <c r="H260" s="130"/>
      <c r="I260" s="71"/>
      <c r="J260" s="129"/>
      <c r="K260" s="9"/>
      <c r="L260" s="9"/>
      <c r="M260" s="9"/>
      <c r="N260" s="19"/>
      <c r="O260" s="9"/>
      <c r="P260" s="9"/>
      <c r="Q260" s="18"/>
      <c r="R260" s="73" t="s">
        <v>121</v>
      </c>
      <c r="S260" s="64" t="s">
        <v>71</v>
      </c>
      <c r="T260" s="71"/>
      <c r="U260" s="9"/>
      <c r="V260" s="9"/>
      <c r="W260" s="9"/>
      <c r="X260" s="1339"/>
      <c r="Y260" s="1339"/>
      <c r="Z260" s="1339"/>
      <c r="AA260" s="1339"/>
      <c r="AB260" s="1339"/>
      <c r="AC260" s="1339"/>
      <c r="AD260" s="1339"/>
      <c r="AE260" s="1339"/>
      <c r="AF260" s="1339"/>
      <c r="AG260" s="1339"/>
      <c r="AH260" s="9" t="s">
        <v>53</v>
      </c>
      <c r="AI260" s="19"/>
      <c r="AJ260" s="9"/>
      <c r="AK260" s="9"/>
      <c r="AL260" s="18"/>
      <c r="AM260" s="9"/>
      <c r="AN260" s="9"/>
      <c r="AO260" s="91"/>
    </row>
    <row r="261" spans="1:41" s="118" customFormat="1" ht="14.25" customHeight="1" x14ac:dyDescent="0.15">
      <c r="A261" s="975"/>
      <c r="B261" s="19"/>
      <c r="C261" s="9"/>
      <c r="D261" s="9"/>
      <c r="E261" s="18"/>
      <c r="F261" s="73" t="s">
        <v>121</v>
      </c>
      <c r="G261" s="9">
        <v>2</v>
      </c>
      <c r="H261" s="130"/>
      <c r="I261" s="71"/>
      <c r="J261" s="129"/>
      <c r="K261" s="9"/>
      <c r="L261" s="9"/>
      <c r="M261" s="9"/>
      <c r="N261" s="19"/>
      <c r="O261" s="9"/>
      <c r="P261" s="9"/>
      <c r="Q261" s="18"/>
      <c r="R261" s="73" t="s">
        <v>121</v>
      </c>
      <c r="S261" s="64" t="s">
        <v>22</v>
      </c>
      <c r="T261" s="71"/>
      <c r="U261" s="9"/>
      <c r="V261" s="9"/>
      <c r="W261" s="9"/>
      <c r="X261" s="9"/>
      <c r="Y261" s="9"/>
      <c r="Z261" s="9"/>
      <c r="AA261" s="9"/>
      <c r="AB261" s="9"/>
      <c r="AC261" s="9"/>
      <c r="AD261" s="9"/>
      <c r="AE261" s="9"/>
      <c r="AF261" s="9"/>
      <c r="AG261" s="9"/>
      <c r="AH261" s="9"/>
      <c r="AI261" s="19"/>
      <c r="AJ261" s="9"/>
      <c r="AK261" s="9"/>
      <c r="AL261" s="18"/>
      <c r="AM261" s="9"/>
      <c r="AN261" s="9"/>
      <c r="AO261" s="91"/>
    </row>
    <row r="262" spans="1:41" s="118" customFormat="1" ht="14.25" customHeight="1" x14ac:dyDescent="0.15">
      <c r="A262" s="975"/>
      <c r="B262" s="19"/>
      <c r="C262" s="9"/>
      <c r="D262" s="9"/>
      <c r="E262" s="18"/>
      <c r="F262" s="73" t="s">
        <v>121</v>
      </c>
      <c r="G262" s="9">
        <v>1</v>
      </c>
      <c r="H262" s="130"/>
      <c r="I262" s="71"/>
      <c r="J262" s="129"/>
      <c r="K262" s="9"/>
      <c r="L262" s="9"/>
      <c r="M262" s="9"/>
      <c r="N262" s="19"/>
      <c r="O262" s="9"/>
      <c r="P262" s="9"/>
      <c r="Q262" s="18"/>
      <c r="R262" s="73" t="s">
        <v>121</v>
      </c>
      <c r="S262" s="64" t="s">
        <v>71</v>
      </c>
      <c r="T262" s="71"/>
      <c r="U262" s="9"/>
      <c r="V262" s="9"/>
      <c r="W262" s="9"/>
      <c r="X262" s="1339"/>
      <c r="Y262" s="1339"/>
      <c r="Z262" s="1339"/>
      <c r="AA262" s="1339"/>
      <c r="AB262" s="1339"/>
      <c r="AC262" s="1339"/>
      <c r="AD262" s="1339"/>
      <c r="AE262" s="1339"/>
      <c r="AF262" s="1339"/>
      <c r="AG262" s="1339"/>
      <c r="AH262" s="9" t="s">
        <v>53</v>
      </c>
      <c r="AI262" s="19"/>
      <c r="AJ262" s="9"/>
      <c r="AK262" s="9"/>
      <c r="AL262" s="18"/>
      <c r="AM262" s="9"/>
      <c r="AN262" s="9"/>
      <c r="AO262" s="91"/>
    </row>
    <row r="263" spans="1:41" s="118" customFormat="1" ht="14.25" customHeight="1" x14ac:dyDescent="0.15">
      <c r="A263" s="975"/>
      <c r="B263" s="19"/>
      <c r="C263" s="9"/>
      <c r="D263" s="9"/>
      <c r="E263" s="18"/>
      <c r="F263" s="88"/>
      <c r="G263" s="87"/>
      <c r="H263" s="130"/>
      <c r="I263" s="71"/>
      <c r="J263" s="129"/>
      <c r="K263" s="9"/>
      <c r="L263" s="9"/>
      <c r="M263" s="18"/>
      <c r="N263" s="19"/>
      <c r="O263" s="9"/>
      <c r="P263" s="9"/>
      <c r="Q263" s="18"/>
      <c r="R263" s="73" t="s">
        <v>121</v>
      </c>
      <c r="S263" s="64" t="s">
        <v>73</v>
      </c>
      <c r="T263" s="71"/>
      <c r="U263" s="9"/>
      <c r="V263" s="9"/>
      <c r="W263" s="9"/>
      <c r="X263" s="9"/>
      <c r="Y263" s="9"/>
      <c r="Z263" s="9"/>
      <c r="AA263" s="9"/>
      <c r="AB263" s="9"/>
      <c r="AC263" s="9"/>
      <c r="AD263" s="9"/>
      <c r="AE263" s="9"/>
      <c r="AF263" s="9"/>
      <c r="AG263" s="9"/>
      <c r="AH263" s="9"/>
      <c r="AI263" s="19"/>
      <c r="AJ263" s="9"/>
      <c r="AK263" s="9"/>
      <c r="AL263" s="18"/>
      <c r="AM263" s="9"/>
      <c r="AN263" s="9"/>
      <c r="AO263" s="91"/>
    </row>
    <row r="264" spans="1:41" s="118" customFormat="1" ht="14.25" customHeight="1" x14ac:dyDescent="0.15">
      <c r="A264" s="975"/>
      <c r="B264" s="19"/>
      <c r="C264" s="9"/>
      <c r="D264" s="9"/>
      <c r="E264" s="18"/>
      <c r="F264" s="87"/>
      <c r="G264" s="87"/>
      <c r="H264" s="130"/>
      <c r="I264" s="71"/>
      <c r="J264" s="129"/>
      <c r="K264" s="9"/>
      <c r="L264" s="9"/>
      <c r="M264" s="18"/>
      <c r="N264" s="19"/>
      <c r="O264" s="9"/>
      <c r="P264" s="9"/>
      <c r="Q264" s="18"/>
      <c r="R264" s="73" t="s">
        <v>121</v>
      </c>
      <c r="S264" s="64" t="s">
        <v>71</v>
      </c>
      <c r="T264" s="71"/>
      <c r="U264" s="9"/>
      <c r="V264" s="9"/>
      <c r="W264" s="9"/>
      <c r="X264" s="1339"/>
      <c r="Y264" s="1339"/>
      <c r="Z264" s="1339"/>
      <c r="AA264" s="1339"/>
      <c r="AB264" s="1339"/>
      <c r="AC264" s="1339"/>
      <c r="AD264" s="1339"/>
      <c r="AE264" s="1339"/>
      <c r="AF264" s="1339"/>
      <c r="AG264" s="1339"/>
      <c r="AH264" s="9" t="s">
        <v>53</v>
      </c>
      <c r="AI264" s="19"/>
      <c r="AJ264" s="9"/>
      <c r="AK264" s="9"/>
      <c r="AL264" s="18"/>
      <c r="AM264" s="9"/>
      <c r="AN264" s="9"/>
      <c r="AO264" s="91"/>
    </row>
    <row r="265" spans="1:41" s="118" customFormat="1" ht="14.25" customHeight="1" x14ac:dyDescent="0.15">
      <c r="A265" s="975"/>
      <c r="B265" s="19"/>
      <c r="C265" s="9"/>
      <c r="D265" s="9"/>
      <c r="E265" s="18"/>
      <c r="F265" s="87"/>
      <c r="G265" s="87"/>
      <c r="H265" s="130"/>
      <c r="I265" s="71"/>
      <c r="J265" s="129"/>
      <c r="K265" s="9"/>
      <c r="L265" s="9"/>
      <c r="M265" s="18"/>
      <c r="N265" s="19"/>
      <c r="O265" s="9"/>
      <c r="P265" s="9"/>
      <c r="Q265" s="18"/>
      <c r="R265" s="73" t="s">
        <v>121</v>
      </c>
      <c r="S265" s="64" t="s">
        <v>74</v>
      </c>
      <c r="T265" s="71"/>
      <c r="U265" s="9"/>
      <c r="V265" s="9"/>
      <c r="W265" s="9"/>
      <c r="X265" s="9"/>
      <c r="Y265" s="9"/>
      <c r="Z265" s="9"/>
      <c r="AA265" s="9"/>
      <c r="AB265" s="9"/>
      <c r="AC265" s="9"/>
      <c r="AD265" s="9"/>
      <c r="AE265" s="9"/>
      <c r="AF265" s="9"/>
      <c r="AG265" s="9"/>
      <c r="AH265" s="9"/>
      <c r="AI265" s="19"/>
      <c r="AJ265" s="9"/>
      <c r="AK265" s="9"/>
      <c r="AL265" s="18"/>
      <c r="AM265" s="9"/>
      <c r="AN265" s="9"/>
      <c r="AO265" s="91"/>
    </row>
    <row r="266" spans="1:41" s="118" customFormat="1" ht="14.25" customHeight="1" x14ac:dyDescent="0.15">
      <c r="A266" s="975"/>
      <c r="B266" s="19"/>
      <c r="C266" s="9"/>
      <c r="D266" s="9"/>
      <c r="E266" s="18"/>
      <c r="F266" s="87"/>
      <c r="G266" s="87"/>
      <c r="H266" s="130"/>
      <c r="I266" s="71"/>
      <c r="J266" s="129"/>
      <c r="K266" s="9"/>
      <c r="L266" s="9"/>
      <c r="M266" s="18"/>
      <c r="N266" s="19"/>
      <c r="O266" s="9"/>
      <c r="P266" s="9"/>
      <c r="Q266" s="18"/>
      <c r="R266" s="73" t="s">
        <v>121</v>
      </c>
      <c r="S266" s="64" t="s">
        <v>71</v>
      </c>
      <c r="T266" s="71"/>
      <c r="U266" s="9"/>
      <c r="V266" s="9"/>
      <c r="W266" s="9"/>
      <c r="X266" s="1339"/>
      <c r="Y266" s="1339"/>
      <c r="Z266" s="1339"/>
      <c r="AA266" s="1339"/>
      <c r="AB266" s="1339"/>
      <c r="AC266" s="1339"/>
      <c r="AD266" s="1339"/>
      <c r="AE266" s="1339"/>
      <c r="AF266" s="1339"/>
      <c r="AG266" s="1339"/>
      <c r="AH266" s="9" t="s">
        <v>53</v>
      </c>
      <c r="AI266" s="19"/>
      <c r="AJ266" s="9"/>
      <c r="AK266" s="9"/>
      <c r="AL266" s="18"/>
      <c r="AM266" s="9"/>
      <c r="AN266" s="9"/>
      <c r="AO266" s="91"/>
    </row>
    <row r="267" spans="1:41" s="118" customFormat="1" ht="14.25" customHeight="1" x14ac:dyDescent="0.15">
      <c r="A267" s="975"/>
      <c r="B267" s="19"/>
      <c r="C267" s="9"/>
      <c r="D267" s="9"/>
      <c r="E267" s="18"/>
      <c r="F267" s="87"/>
      <c r="G267" s="87"/>
      <c r="H267" s="130"/>
      <c r="I267" s="71"/>
      <c r="J267" s="129"/>
      <c r="K267" s="9"/>
      <c r="L267" s="9"/>
      <c r="M267" s="18"/>
      <c r="N267" s="19"/>
      <c r="O267" s="9"/>
      <c r="P267" s="9"/>
      <c r="Q267" s="18"/>
      <c r="R267" s="73" t="s">
        <v>121</v>
      </c>
      <c r="S267" s="64" t="s">
        <v>75</v>
      </c>
      <c r="T267" s="71"/>
      <c r="U267" s="9"/>
      <c r="V267" s="9"/>
      <c r="W267" s="9"/>
      <c r="X267" s="9"/>
      <c r="Y267" s="9"/>
      <c r="Z267" s="9"/>
      <c r="AA267" s="9"/>
      <c r="AB267" s="9"/>
      <c r="AC267" s="9"/>
      <c r="AD267" s="9"/>
      <c r="AE267" s="9"/>
      <c r="AF267" s="9"/>
      <c r="AG267" s="9"/>
      <c r="AH267" s="9"/>
      <c r="AI267" s="19"/>
      <c r="AJ267" s="9"/>
      <c r="AK267" s="9"/>
      <c r="AL267" s="18"/>
      <c r="AM267" s="9"/>
      <c r="AN267" s="9"/>
      <c r="AO267" s="91"/>
    </row>
    <row r="268" spans="1:41" s="118" customFormat="1" ht="14.25" customHeight="1" x14ac:dyDescent="0.15">
      <c r="A268" s="975"/>
      <c r="B268" s="19"/>
      <c r="C268" s="9"/>
      <c r="D268" s="9"/>
      <c r="E268" s="18"/>
      <c r="F268" s="87"/>
      <c r="G268" s="87"/>
      <c r="H268" s="130"/>
      <c r="I268" s="71"/>
      <c r="J268" s="129"/>
      <c r="K268" s="9"/>
      <c r="L268" s="9"/>
      <c r="M268" s="18"/>
      <c r="N268" s="19"/>
      <c r="O268" s="9"/>
      <c r="P268" s="9"/>
      <c r="Q268" s="18"/>
      <c r="R268" s="21"/>
      <c r="S268" s="9" t="s">
        <v>55</v>
      </c>
      <c r="T268" s="1339"/>
      <c r="U268" s="1339"/>
      <c r="V268" s="1339"/>
      <c r="W268" s="1339"/>
      <c r="X268" s="1339"/>
      <c r="Y268" s="1339"/>
      <c r="Z268" s="1339"/>
      <c r="AA268" s="1339"/>
      <c r="AB268" s="1339"/>
      <c r="AC268" s="1339"/>
      <c r="AD268" s="1339"/>
      <c r="AE268" s="1339"/>
      <c r="AF268" s="1339"/>
      <c r="AG268" s="1339"/>
      <c r="AH268" s="9" t="s">
        <v>53</v>
      </c>
      <c r="AI268" s="19"/>
      <c r="AJ268" s="9"/>
      <c r="AK268" s="9"/>
      <c r="AL268" s="18"/>
      <c r="AM268" s="9"/>
      <c r="AN268" s="9"/>
      <c r="AO268" s="91"/>
    </row>
    <row r="269" spans="1:41" s="118" customFormat="1" ht="14.25" customHeight="1" x14ac:dyDescent="0.15">
      <c r="A269" s="975"/>
      <c r="B269" s="19"/>
      <c r="C269" s="9"/>
      <c r="D269" s="9"/>
      <c r="E269" s="18"/>
      <c r="F269" s="87"/>
      <c r="G269" s="87"/>
      <c r="H269" s="130"/>
      <c r="I269" s="71"/>
      <c r="J269" s="129"/>
      <c r="K269" s="9"/>
      <c r="L269" s="9"/>
      <c r="M269" s="18"/>
      <c r="N269" s="19"/>
      <c r="O269" s="9"/>
      <c r="P269" s="9"/>
      <c r="Q269" s="18"/>
      <c r="R269" s="73" t="s">
        <v>121</v>
      </c>
      <c r="S269" s="1116" t="s">
        <v>76</v>
      </c>
      <c r="T269" s="1116"/>
      <c r="U269" s="1116"/>
      <c r="V269" s="1116"/>
      <c r="W269" s="1116"/>
      <c r="X269" s="1116"/>
      <c r="Y269" s="1116"/>
      <c r="Z269" s="1339"/>
      <c r="AA269" s="1339"/>
      <c r="AB269" s="1339"/>
      <c r="AC269" s="1339"/>
      <c r="AD269" s="1339"/>
      <c r="AE269" s="1339"/>
      <c r="AF269" s="1339"/>
      <c r="AG269" s="9" t="s">
        <v>23</v>
      </c>
      <c r="AH269" s="9" t="s">
        <v>53</v>
      </c>
      <c r="AI269" s="19"/>
      <c r="AJ269" s="9"/>
      <c r="AK269" s="9"/>
      <c r="AL269" s="18"/>
      <c r="AM269" s="9"/>
      <c r="AN269" s="9"/>
      <c r="AO269" s="91"/>
    </row>
    <row r="270" spans="1:41" s="118" customFormat="1" ht="14.25" customHeight="1" x14ac:dyDescent="0.15">
      <c r="A270" s="975"/>
      <c r="B270" s="19"/>
      <c r="C270" s="9"/>
      <c r="D270" s="9"/>
      <c r="E270" s="18"/>
      <c r="F270" s="87"/>
      <c r="G270" s="87"/>
      <c r="H270" s="130"/>
      <c r="I270" s="71"/>
      <c r="J270" s="129"/>
      <c r="K270" s="9"/>
      <c r="L270" s="9"/>
      <c r="M270" s="18"/>
      <c r="N270" s="19"/>
      <c r="O270" s="9"/>
      <c r="P270" s="9"/>
      <c r="Q270" s="18"/>
      <c r="R270" s="73" t="s">
        <v>121</v>
      </c>
      <c r="S270" s="64" t="s">
        <v>123</v>
      </c>
      <c r="T270" s="9"/>
      <c r="U270" s="9"/>
      <c r="V270" s="1339"/>
      <c r="W270" s="1339"/>
      <c r="X270" s="1339"/>
      <c r="Y270" s="1339"/>
      <c r="Z270" s="1339"/>
      <c r="AA270" s="1339"/>
      <c r="AB270" s="1339"/>
      <c r="AC270" s="1339"/>
      <c r="AD270" s="1339"/>
      <c r="AE270" s="1339"/>
      <c r="AF270" s="1339"/>
      <c r="AG270" s="1339"/>
      <c r="AH270" s="9" t="s">
        <v>53</v>
      </c>
      <c r="AI270" s="19"/>
      <c r="AJ270" s="9"/>
      <c r="AK270" s="9"/>
      <c r="AL270" s="18"/>
      <c r="AM270" s="9"/>
      <c r="AN270" s="9"/>
      <c r="AO270" s="91"/>
    </row>
    <row r="271" spans="1:41" s="118" customFormat="1" ht="14.25" customHeight="1" x14ac:dyDescent="0.15">
      <c r="A271" s="975"/>
      <c r="B271" s="19"/>
      <c r="C271" s="9"/>
      <c r="D271" s="9"/>
      <c r="E271" s="18"/>
      <c r="F271" s="87"/>
      <c r="G271" s="87"/>
      <c r="H271" s="130"/>
      <c r="I271" s="71"/>
      <c r="J271" s="129"/>
      <c r="K271" s="9"/>
      <c r="L271" s="9"/>
      <c r="M271" s="18"/>
      <c r="N271" s="19"/>
      <c r="O271" s="9"/>
      <c r="P271" s="9"/>
      <c r="Q271" s="18"/>
      <c r="R271" s="9"/>
      <c r="S271" s="9"/>
      <c r="T271" s="9"/>
      <c r="U271" s="9"/>
      <c r="V271" s="9"/>
      <c r="W271" s="9"/>
      <c r="X271" s="9"/>
      <c r="Y271" s="9"/>
      <c r="Z271" s="9"/>
      <c r="AA271" s="9"/>
      <c r="AB271" s="9"/>
      <c r="AC271" s="9"/>
      <c r="AD271" s="9"/>
      <c r="AE271" s="9"/>
      <c r="AF271" s="9"/>
      <c r="AG271" s="9"/>
      <c r="AH271" s="18"/>
      <c r="AI271" s="19"/>
      <c r="AJ271" s="9"/>
      <c r="AK271" s="9"/>
      <c r="AL271" s="18"/>
      <c r="AM271" s="9"/>
      <c r="AN271" s="9"/>
      <c r="AO271" s="91"/>
    </row>
    <row r="272" spans="1:41" s="118" customFormat="1" ht="14.25" customHeight="1" x14ac:dyDescent="0.15">
      <c r="A272" s="975"/>
      <c r="B272" s="19"/>
      <c r="C272" s="9"/>
      <c r="D272" s="9"/>
      <c r="E272" s="18"/>
      <c r="F272" s="87"/>
      <c r="G272" s="87"/>
      <c r="H272" s="130"/>
      <c r="I272" s="71"/>
      <c r="J272" s="129"/>
      <c r="K272" s="9"/>
      <c r="L272" s="9"/>
      <c r="M272" s="18"/>
      <c r="N272" s="19"/>
      <c r="O272" s="9"/>
      <c r="P272" s="9"/>
      <c r="Q272" s="18"/>
      <c r="R272" s="793" t="s">
        <v>45</v>
      </c>
      <c r="S272" s="62"/>
      <c r="T272" s="62"/>
      <c r="U272" s="62"/>
      <c r="V272" s="62"/>
      <c r="W272" s="62"/>
      <c r="X272" s="62"/>
      <c r="Y272" s="62"/>
      <c r="Z272" s="62"/>
      <c r="AA272" s="62"/>
      <c r="AB272" s="62"/>
      <c r="AC272" s="62"/>
      <c r="AD272" s="62"/>
      <c r="AE272" s="62"/>
      <c r="AF272" s="62"/>
      <c r="AG272" s="62"/>
      <c r="AH272" s="93"/>
      <c r="AI272" s="19"/>
      <c r="AJ272" s="9"/>
      <c r="AK272" s="9"/>
      <c r="AL272" s="18"/>
      <c r="AM272" s="9"/>
      <c r="AN272" s="9"/>
      <c r="AO272" s="91"/>
    </row>
    <row r="273" spans="1:41" s="118" customFormat="1" ht="14.25" customHeight="1" x14ac:dyDescent="0.15">
      <c r="A273" s="975"/>
      <c r="B273" s="19"/>
      <c r="C273" s="9"/>
      <c r="D273" s="9"/>
      <c r="E273" s="18"/>
      <c r="F273" s="87"/>
      <c r="G273" s="87"/>
      <c r="H273" s="130"/>
      <c r="I273" s="71"/>
      <c r="J273" s="129"/>
      <c r="K273" s="9"/>
      <c r="L273" s="9"/>
      <c r="M273" s="18"/>
      <c r="N273" s="19"/>
      <c r="O273" s="9"/>
      <c r="P273" s="9"/>
      <c r="Q273" s="18"/>
      <c r="R273" s="73" t="s">
        <v>121</v>
      </c>
      <c r="S273" s="64" t="s">
        <v>77</v>
      </c>
      <c r="T273" s="9"/>
      <c r="U273" s="9"/>
      <c r="V273" s="9"/>
      <c r="W273" s="9"/>
      <c r="X273" s="9"/>
      <c r="Y273" s="9"/>
      <c r="Z273" s="9"/>
      <c r="AA273" s="9"/>
      <c r="AB273" s="9"/>
      <c r="AC273" s="9"/>
      <c r="AD273" s="9"/>
      <c r="AE273" s="9"/>
      <c r="AF273" s="9"/>
      <c r="AG273" s="9"/>
      <c r="AH273" s="18"/>
      <c r="AI273" s="19"/>
      <c r="AJ273" s="9"/>
      <c r="AK273" s="9"/>
      <c r="AL273" s="18"/>
      <c r="AM273" s="9"/>
      <c r="AN273" s="9"/>
      <c r="AO273" s="91"/>
    </row>
    <row r="274" spans="1:41" s="118" customFormat="1" ht="14.25" customHeight="1" x14ac:dyDescent="0.15">
      <c r="A274" s="975"/>
      <c r="B274" s="19"/>
      <c r="C274" s="9"/>
      <c r="D274" s="9"/>
      <c r="E274" s="18"/>
      <c r="F274" s="87"/>
      <c r="G274" s="87"/>
      <c r="H274" s="130"/>
      <c r="I274" s="71"/>
      <c r="J274" s="129"/>
      <c r="K274" s="9"/>
      <c r="L274" s="9"/>
      <c r="M274" s="18"/>
      <c r="N274" s="19"/>
      <c r="O274" s="9"/>
      <c r="P274" s="9"/>
      <c r="Q274" s="18"/>
      <c r="R274" s="73" t="s">
        <v>121</v>
      </c>
      <c r="S274" s="64" t="s">
        <v>78</v>
      </c>
      <c r="T274" s="9"/>
      <c r="U274" s="9"/>
      <c r="V274" s="9"/>
      <c r="W274" s="9"/>
      <c r="X274" s="9"/>
      <c r="Y274" s="9"/>
      <c r="Z274" s="9"/>
      <c r="AA274" s="9"/>
      <c r="AB274" s="9"/>
      <c r="AC274" s="9"/>
      <c r="AD274" s="9"/>
      <c r="AE274" s="9"/>
      <c r="AF274" s="9"/>
      <c r="AG274" s="9"/>
      <c r="AH274" s="18"/>
      <c r="AI274" s="19"/>
      <c r="AJ274" s="9"/>
      <c r="AK274" s="9"/>
      <c r="AL274" s="18"/>
      <c r="AM274" s="9"/>
      <c r="AN274" s="9"/>
      <c r="AO274" s="91"/>
    </row>
    <row r="275" spans="1:41" s="118" customFormat="1" ht="14.25" customHeight="1" x14ac:dyDescent="0.15">
      <c r="A275" s="975"/>
      <c r="B275" s="19"/>
      <c r="C275" s="9"/>
      <c r="D275" s="9"/>
      <c r="E275" s="18"/>
      <c r="F275" s="87"/>
      <c r="G275" s="87"/>
      <c r="H275" s="130"/>
      <c r="I275" s="71"/>
      <c r="J275" s="129"/>
      <c r="K275" s="9"/>
      <c r="L275" s="9"/>
      <c r="M275" s="18"/>
      <c r="N275" s="19"/>
      <c r="O275" s="9"/>
      <c r="P275" s="9"/>
      <c r="Q275" s="18"/>
      <c r="R275" s="73" t="s">
        <v>121</v>
      </c>
      <c r="S275" s="64" t="s">
        <v>79</v>
      </c>
      <c r="T275" s="9"/>
      <c r="U275" s="9"/>
      <c r="V275" s="9"/>
      <c r="W275" s="9"/>
      <c r="X275" s="9"/>
      <c r="Y275" s="9"/>
      <c r="Z275" s="9"/>
      <c r="AA275" s="9"/>
      <c r="AB275" s="9"/>
      <c r="AC275" s="9"/>
      <c r="AD275" s="9"/>
      <c r="AE275" s="9"/>
      <c r="AF275" s="9"/>
      <c r="AG275" s="9"/>
      <c r="AH275" s="18"/>
      <c r="AI275" s="19"/>
      <c r="AJ275" s="9"/>
      <c r="AK275" s="9"/>
      <c r="AL275" s="18"/>
      <c r="AM275" s="9"/>
      <c r="AN275" s="9"/>
      <c r="AO275" s="91"/>
    </row>
    <row r="276" spans="1:41" s="118" customFormat="1" ht="14.25" customHeight="1" x14ac:dyDescent="0.15">
      <c r="A276" s="975"/>
      <c r="B276" s="19"/>
      <c r="C276" s="9"/>
      <c r="D276" s="9"/>
      <c r="E276" s="18"/>
      <c r="F276" s="87"/>
      <c r="G276" s="87"/>
      <c r="H276" s="130"/>
      <c r="I276" s="71"/>
      <c r="J276" s="129"/>
      <c r="K276" s="9"/>
      <c r="L276" s="9"/>
      <c r="M276" s="18"/>
      <c r="N276" s="24"/>
      <c r="O276" s="13"/>
      <c r="P276" s="13"/>
      <c r="Q276" s="34"/>
      <c r="R276" s="74" t="s">
        <v>121</v>
      </c>
      <c r="S276" s="64" t="s">
        <v>112</v>
      </c>
      <c r="T276" s="9"/>
      <c r="U276" s="9"/>
      <c r="V276" s="1339"/>
      <c r="W276" s="1339"/>
      <c r="X276" s="1339"/>
      <c r="Y276" s="1339"/>
      <c r="Z276" s="1339"/>
      <c r="AA276" s="1339"/>
      <c r="AB276" s="1339"/>
      <c r="AC276" s="1339"/>
      <c r="AD276" s="1339"/>
      <c r="AE276" s="1339"/>
      <c r="AF276" s="1339"/>
      <c r="AG276" s="1339"/>
      <c r="AH276" s="18" t="s">
        <v>53</v>
      </c>
      <c r="AI276" s="19"/>
      <c r="AJ276" s="9"/>
      <c r="AK276" s="9"/>
      <c r="AL276" s="18"/>
      <c r="AM276" s="9"/>
      <c r="AN276" s="9"/>
      <c r="AO276" s="91"/>
    </row>
    <row r="277" spans="1:41" s="118" customFormat="1" ht="14.25" customHeight="1" x14ac:dyDescent="0.15">
      <c r="A277" s="975"/>
      <c r="B277" s="19"/>
      <c r="C277" s="9"/>
      <c r="D277" s="9"/>
      <c r="E277" s="18"/>
      <c r="F277" s="87"/>
      <c r="G277" s="87"/>
      <c r="H277" s="130"/>
      <c r="I277" s="71"/>
      <c r="J277" s="129"/>
      <c r="K277" s="9"/>
      <c r="L277" s="9"/>
      <c r="M277" s="18"/>
      <c r="N277" s="1198" t="s">
        <v>368</v>
      </c>
      <c r="O277" s="1199"/>
      <c r="P277" s="1199"/>
      <c r="Q277" s="1200"/>
      <c r="R277" s="64" t="s">
        <v>69</v>
      </c>
      <c r="S277" s="14"/>
      <c r="T277" s="14"/>
      <c r="U277" s="14"/>
      <c r="V277" s="14"/>
      <c r="W277" s="14"/>
      <c r="X277" s="14"/>
      <c r="Y277" s="14"/>
      <c r="Z277" s="14"/>
      <c r="AA277" s="14"/>
      <c r="AB277" s="14"/>
      <c r="AC277" s="14"/>
      <c r="AD277" s="14"/>
      <c r="AE277" s="14"/>
      <c r="AF277" s="14"/>
      <c r="AG277" s="14"/>
      <c r="AH277" s="81"/>
      <c r="AI277" s="19"/>
      <c r="AJ277" s="9"/>
      <c r="AK277" s="9"/>
      <c r="AL277" s="18"/>
      <c r="AM277" s="9"/>
      <c r="AN277" s="9"/>
      <c r="AO277" s="91"/>
    </row>
    <row r="278" spans="1:41" s="118" customFormat="1" ht="14.25" customHeight="1" x14ac:dyDescent="0.15">
      <c r="A278" s="975"/>
      <c r="B278" s="19"/>
      <c r="C278" s="9"/>
      <c r="D278" s="9"/>
      <c r="E278" s="18"/>
      <c r="F278" s="87"/>
      <c r="G278" s="87"/>
      <c r="H278" s="130"/>
      <c r="I278" s="71"/>
      <c r="J278" s="129"/>
      <c r="K278" s="9"/>
      <c r="L278" s="9"/>
      <c r="M278" s="18"/>
      <c r="N278" s="1193" t="s">
        <v>1032</v>
      </c>
      <c r="O278" s="1194"/>
      <c r="P278" s="1194"/>
      <c r="Q278" s="1195"/>
      <c r="R278" s="73" t="s">
        <v>121</v>
      </c>
      <c r="S278" s="64" t="s">
        <v>70</v>
      </c>
      <c r="T278" s="71"/>
      <c r="U278" s="9"/>
      <c r="V278" s="9"/>
      <c r="W278" s="9"/>
      <c r="X278" s="9"/>
      <c r="Y278" s="9"/>
      <c r="Z278" s="9"/>
      <c r="AA278" s="9"/>
      <c r="AB278" s="9"/>
      <c r="AC278" s="9"/>
      <c r="AD278" s="9"/>
      <c r="AE278" s="9"/>
      <c r="AF278" s="9"/>
      <c r="AG278" s="9"/>
      <c r="AH278" s="9"/>
      <c r="AI278" s="19"/>
      <c r="AJ278" s="9"/>
      <c r="AK278" s="9"/>
      <c r="AL278" s="18"/>
      <c r="AM278" s="9"/>
      <c r="AN278" s="9"/>
      <c r="AO278" s="91"/>
    </row>
    <row r="279" spans="1:41" s="118" customFormat="1" ht="14.25" customHeight="1" x14ac:dyDescent="0.15">
      <c r="A279" s="975"/>
      <c r="B279" s="19"/>
      <c r="C279" s="9"/>
      <c r="D279" s="9"/>
      <c r="E279" s="18"/>
      <c r="F279" s="87"/>
      <c r="G279" s="87"/>
      <c r="H279" s="130"/>
      <c r="I279" s="71"/>
      <c r="J279" s="129"/>
      <c r="K279" s="9"/>
      <c r="L279" s="9"/>
      <c r="M279" s="18"/>
      <c r="N279" s="1318" t="s">
        <v>67</v>
      </c>
      <c r="O279" s="1345"/>
      <c r="P279" s="1345"/>
      <c r="Q279" s="1346"/>
      <c r="R279" s="73" t="s">
        <v>121</v>
      </c>
      <c r="S279" s="64" t="s">
        <v>71</v>
      </c>
      <c r="T279" s="71"/>
      <c r="U279" s="9"/>
      <c r="V279" s="9"/>
      <c r="W279" s="9"/>
      <c r="X279" s="1339"/>
      <c r="Y279" s="1339"/>
      <c r="Z279" s="1339"/>
      <c r="AA279" s="1339"/>
      <c r="AB279" s="1339"/>
      <c r="AC279" s="1339"/>
      <c r="AD279" s="1339"/>
      <c r="AE279" s="1339"/>
      <c r="AF279" s="1339"/>
      <c r="AG279" s="1339"/>
      <c r="AH279" s="9" t="s">
        <v>53</v>
      </c>
      <c r="AI279" s="19"/>
      <c r="AJ279" s="9"/>
      <c r="AK279" s="9"/>
      <c r="AL279" s="18"/>
      <c r="AM279" s="9"/>
      <c r="AN279" s="9"/>
      <c r="AO279" s="91"/>
    </row>
    <row r="280" spans="1:41" s="118" customFormat="1" ht="14.25" customHeight="1" x14ac:dyDescent="0.15">
      <c r="A280" s="975"/>
      <c r="B280" s="19"/>
      <c r="C280" s="9"/>
      <c r="D280" s="9"/>
      <c r="E280" s="18"/>
      <c r="F280" s="87"/>
      <c r="G280" s="87"/>
      <c r="H280" s="130"/>
      <c r="I280" s="71"/>
      <c r="J280" s="129"/>
      <c r="K280" s="9"/>
      <c r="L280" s="9"/>
      <c r="M280" s="18"/>
      <c r="N280" s="71"/>
      <c r="O280" s="71"/>
      <c r="P280" s="71"/>
      <c r="Q280" s="129"/>
      <c r="R280" s="73" t="s">
        <v>121</v>
      </c>
      <c r="S280" s="64" t="s">
        <v>72</v>
      </c>
      <c r="T280" s="71"/>
      <c r="U280" s="9"/>
      <c r="V280" s="9"/>
      <c r="W280" s="9"/>
      <c r="X280" s="9"/>
      <c r="Y280" s="9"/>
      <c r="Z280" s="9"/>
      <c r="AA280" s="9"/>
      <c r="AB280" s="9"/>
      <c r="AC280" s="9"/>
      <c r="AD280" s="9"/>
      <c r="AE280" s="9"/>
      <c r="AF280" s="9"/>
      <c r="AG280" s="9"/>
      <c r="AH280" s="9"/>
      <c r="AI280" s="19"/>
      <c r="AJ280" s="9"/>
      <c r="AK280" s="9"/>
      <c r="AL280" s="18"/>
      <c r="AM280" s="9"/>
      <c r="AN280" s="9"/>
      <c r="AO280" s="91"/>
    </row>
    <row r="281" spans="1:41" s="118" customFormat="1" ht="14.25" customHeight="1" x14ac:dyDescent="0.15">
      <c r="A281" s="975"/>
      <c r="B281" s="19"/>
      <c r="C281" s="9"/>
      <c r="D281" s="9"/>
      <c r="E281" s="18"/>
      <c r="F281" s="87"/>
      <c r="G281" s="87"/>
      <c r="H281" s="130"/>
      <c r="I281" s="71"/>
      <c r="J281" s="129"/>
      <c r="K281" s="9"/>
      <c r="L281" s="9"/>
      <c r="M281" s="18"/>
      <c r="N281" s="9"/>
      <c r="O281" s="9"/>
      <c r="P281" s="9"/>
      <c r="Q281" s="18"/>
      <c r="R281" s="73" t="s">
        <v>121</v>
      </c>
      <c r="S281" s="64" t="s">
        <v>71</v>
      </c>
      <c r="T281" s="71"/>
      <c r="U281" s="9"/>
      <c r="V281" s="9"/>
      <c r="W281" s="9"/>
      <c r="X281" s="1339"/>
      <c r="Y281" s="1339"/>
      <c r="Z281" s="1339"/>
      <c r="AA281" s="1339"/>
      <c r="AB281" s="1339"/>
      <c r="AC281" s="1339"/>
      <c r="AD281" s="1339"/>
      <c r="AE281" s="1339"/>
      <c r="AF281" s="1339"/>
      <c r="AG281" s="1339"/>
      <c r="AH281" s="9" t="s">
        <v>53</v>
      </c>
      <c r="AI281" s="19"/>
      <c r="AJ281" s="9"/>
      <c r="AK281" s="9"/>
      <c r="AL281" s="18"/>
      <c r="AM281" s="9"/>
      <c r="AN281" s="9"/>
      <c r="AO281" s="91"/>
    </row>
    <row r="282" spans="1:41" s="118" customFormat="1" ht="14.25" customHeight="1" x14ac:dyDescent="0.15">
      <c r="A282" s="975"/>
      <c r="B282" s="19"/>
      <c r="C282" s="9"/>
      <c r="D282" s="9"/>
      <c r="E282" s="18"/>
      <c r="F282" s="87"/>
      <c r="G282" s="87"/>
      <c r="H282" s="130"/>
      <c r="I282" s="71"/>
      <c r="J282" s="129"/>
      <c r="K282" s="9"/>
      <c r="L282" s="9"/>
      <c r="M282" s="18"/>
      <c r="N282" s="9"/>
      <c r="O282" s="9"/>
      <c r="P282" s="9"/>
      <c r="Q282" s="18"/>
      <c r="R282" s="73" t="s">
        <v>121</v>
      </c>
      <c r="S282" s="64" t="s">
        <v>22</v>
      </c>
      <c r="T282" s="71"/>
      <c r="U282" s="9"/>
      <c r="V282" s="9"/>
      <c r="W282" s="9"/>
      <c r="X282" s="9"/>
      <c r="Y282" s="9"/>
      <c r="Z282" s="9"/>
      <c r="AA282" s="9"/>
      <c r="AB282" s="9"/>
      <c r="AC282" s="9"/>
      <c r="AD282" s="9"/>
      <c r="AE282" s="9"/>
      <c r="AF282" s="9"/>
      <c r="AG282" s="9"/>
      <c r="AH282" s="9"/>
      <c r="AI282" s="19"/>
      <c r="AJ282" s="9"/>
      <c r="AK282" s="9"/>
      <c r="AL282" s="18"/>
      <c r="AM282" s="9"/>
      <c r="AN282" s="9"/>
      <c r="AO282" s="91"/>
    </row>
    <row r="283" spans="1:41" s="118" customFormat="1" ht="14.25" customHeight="1" x14ac:dyDescent="0.15">
      <c r="A283" s="975"/>
      <c r="B283" s="19"/>
      <c r="C283" s="9"/>
      <c r="D283" s="9"/>
      <c r="E283" s="18"/>
      <c r="F283" s="87"/>
      <c r="G283" s="87"/>
      <c r="H283" s="130"/>
      <c r="I283" s="71"/>
      <c r="J283" s="129"/>
      <c r="K283" s="9"/>
      <c r="L283" s="9"/>
      <c r="M283" s="18"/>
      <c r="N283" s="9"/>
      <c r="O283" s="9"/>
      <c r="P283" s="9"/>
      <c r="Q283" s="18"/>
      <c r="R283" s="73" t="s">
        <v>121</v>
      </c>
      <c r="S283" s="64" t="s">
        <v>71</v>
      </c>
      <c r="T283" s="71"/>
      <c r="U283" s="9"/>
      <c r="V283" s="9"/>
      <c r="W283" s="9"/>
      <c r="X283" s="1339"/>
      <c r="Y283" s="1339"/>
      <c r="Z283" s="1339"/>
      <c r="AA283" s="1339"/>
      <c r="AB283" s="1339"/>
      <c r="AC283" s="1339"/>
      <c r="AD283" s="1339"/>
      <c r="AE283" s="1339"/>
      <c r="AF283" s="1339"/>
      <c r="AG283" s="1339"/>
      <c r="AH283" s="9" t="s">
        <v>53</v>
      </c>
      <c r="AI283" s="19"/>
      <c r="AJ283" s="9"/>
      <c r="AK283" s="9"/>
      <c r="AL283" s="18"/>
      <c r="AM283" s="9"/>
      <c r="AN283" s="9"/>
      <c r="AO283" s="91"/>
    </row>
    <row r="284" spans="1:41" s="118" customFormat="1" ht="14.25" customHeight="1" x14ac:dyDescent="0.15">
      <c r="A284" s="975"/>
      <c r="B284" s="19"/>
      <c r="C284" s="9"/>
      <c r="D284" s="9"/>
      <c r="E284" s="18"/>
      <c r="F284" s="87"/>
      <c r="G284" s="87"/>
      <c r="H284" s="130"/>
      <c r="I284" s="71"/>
      <c r="J284" s="129"/>
      <c r="K284" s="9"/>
      <c r="L284" s="9"/>
      <c r="M284" s="18"/>
      <c r="N284" s="9"/>
      <c r="O284" s="9"/>
      <c r="P284" s="9"/>
      <c r="Q284" s="18"/>
      <c r="R284" s="73" t="s">
        <v>121</v>
      </c>
      <c r="S284" s="64" t="s">
        <v>73</v>
      </c>
      <c r="T284" s="71"/>
      <c r="U284" s="9"/>
      <c r="V284" s="9"/>
      <c r="W284" s="9"/>
      <c r="X284" s="9"/>
      <c r="Y284" s="9"/>
      <c r="Z284" s="9"/>
      <c r="AA284" s="9"/>
      <c r="AB284" s="9"/>
      <c r="AC284" s="9"/>
      <c r="AD284" s="9"/>
      <c r="AE284" s="9"/>
      <c r="AF284" s="9"/>
      <c r="AG284" s="9"/>
      <c r="AH284" s="9"/>
      <c r="AI284" s="19"/>
      <c r="AJ284" s="9"/>
      <c r="AK284" s="9"/>
      <c r="AL284" s="18"/>
      <c r="AM284" s="9"/>
      <c r="AN284" s="9"/>
      <c r="AO284" s="91"/>
    </row>
    <row r="285" spans="1:41" s="118" customFormat="1" ht="14.25" customHeight="1" x14ac:dyDescent="0.15">
      <c r="A285" s="975"/>
      <c r="B285" s="19"/>
      <c r="C285" s="9"/>
      <c r="D285" s="9"/>
      <c r="E285" s="18"/>
      <c r="F285" s="87"/>
      <c r="G285" s="87"/>
      <c r="H285" s="130"/>
      <c r="I285" s="71"/>
      <c r="J285" s="129"/>
      <c r="K285" s="9"/>
      <c r="L285" s="9"/>
      <c r="M285" s="18"/>
      <c r="N285" s="9"/>
      <c r="O285" s="9"/>
      <c r="P285" s="9"/>
      <c r="Q285" s="18"/>
      <c r="R285" s="73" t="s">
        <v>121</v>
      </c>
      <c r="S285" s="64" t="s">
        <v>71</v>
      </c>
      <c r="T285" s="71"/>
      <c r="U285" s="9"/>
      <c r="V285" s="9"/>
      <c r="W285" s="9"/>
      <c r="X285" s="1339"/>
      <c r="Y285" s="1339"/>
      <c r="Z285" s="1339"/>
      <c r="AA285" s="1339"/>
      <c r="AB285" s="1339"/>
      <c r="AC285" s="1339"/>
      <c r="AD285" s="1339"/>
      <c r="AE285" s="1339"/>
      <c r="AF285" s="1339"/>
      <c r="AG285" s="1339"/>
      <c r="AH285" s="9" t="s">
        <v>53</v>
      </c>
      <c r="AI285" s="19"/>
      <c r="AJ285" s="9"/>
      <c r="AK285" s="9"/>
      <c r="AL285" s="18"/>
      <c r="AM285" s="9"/>
      <c r="AN285" s="9"/>
      <c r="AO285" s="91"/>
    </row>
    <row r="286" spans="1:41" s="118" customFormat="1" ht="14.25" customHeight="1" x14ac:dyDescent="0.15">
      <c r="A286" s="975"/>
      <c r="B286" s="19"/>
      <c r="C286" s="9"/>
      <c r="D286" s="9"/>
      <c r="E286" s="18"/>
      <c r="F286" s="87"/>
      <c r="G286" s="87"/>
      <c r="H286" s="130"/>
      <c r="I286" s="71"/>
      <c r="J286" s="129"/>
      <c r="K286" s="9"/>
      <c r="L286" s="9"/>
      <c r="M286" s="18"/>
      <c r="N286" s="9"/>
      <c r="O286" s="9"/>
      <c r="P286" s="9"/>
      <c r="Q286" s="18"/>
      <c r="R286" s="73" t="s">
        <v>121</v>
      </c>
      <c r="S286" s="64" t="s">
        <v>74</v>
      </c>
      <c r="T286" s="71"/>
      <c r="U286" s="9"/>
      <c r="V286" s="9"/>
      <c r="W286" s="9"/>
      <c r="X286" s="9"/>
      <c r="Y286" s="9"/>
      <c r="Z286" s="9"/>
      <c r="AA286" s="9"/>
      <c r="AB286" s="9"/>
      <c r="AC286" s="9"/>
      <c r="AD286" s="9"/>
      <c r="AE286" s="9"/>
      <c r="AF286" s="9"/>
      <c r="AG286" s="9"/>
      <c r="AH286" s="9"/>
      <c r="AI286" s="19"/>
      <c r="AJ286" s="9"/>
      <c r="AK286" s="9"/>
      <c r="AL286" s="18"/>
      <c r="AM286" s="9"/>
      <c r="AN286" s="9"/>
      <c r="AO286" s="91"/>
    </row>
    <row r="287" spans="1:41" s="118" customFormat="1" ht="14.25" customHeight="1" x14ac:dyDescent="0.15">
      <c r="A287" s="975"/>
      <c r="B287" s="19"/>
      <c r="C287" s="9"/>
      <c r="D287" s="9"/>
      <c r="E287" s="18"/>
      <c r="F287" s="87"/>
      <c r="G287" s="87"/>
      <c r="H287" s="130"/>
      <c r="I287" s="71"/>
      <c r="J287" s="129"/>
      <c r="K287" s="9"/>
      <c r="L287" s="9"/>
      <c r="M287" s="18"/>
      <c r="N287" s="9"/>
      <c r="O287" s="9"/>
      <c r="P287" s="9"/>
      <c r="Q287" s="18"/>
      <c r="R287" s="73" t="s">
        <v>121</v>
      </c>
      <c r="S287" s="64" t="s">
        <v>71</v>
      </c>
      <c r="T287" s="71"/>
      <c r="U287" s="9"/>
      <c r="V287" s="9"/>
      <c r="W287" s="9"/>
      <c r="X287" s="1339"/>
      <c r="Y287" s="1339"/>
      <c r="Z287" s="1339"/>
      <c r="AA287" s="1339"/>
      <c r="AB287" s="1339"/>
      <c r="AC287" s="1339"/>
      <c r="AD287" s="1339"/>
      <c r="AE287" s="1339"/>
      <c r="AF287" s="1339"/>
      <c r="AG287" s="1339"/>
      <c r="AH287" s="9" t="s">
        <v>53</v>
      </c>
      <c r="AI287" s="19"/>
      <c r="AJ287" s="9"/>
      <c r="AK287" s="9"/>
      <c r="AL287" s="18"/>
      <c r="AM287" s="9"/>
      <c r="AN287" s="9"/>
      <c r="AO287" s="91"/>
    </row>
    <row r="288" spans="1:41" s="118" customFormat="1" ht="14.25" customHeight="1" x14ac:dyDescent="0.15">
      <c r="A288" s="975"/>
      <c r="B288" s="19"/>
      <c r="C288" s="9"/>
      <c r="D288" s="9"/>
      <c r="E288" s="18"/>
      <c r="F288" s="87"/>
      <c r="G288" s="87"/>
      <c r="H288" s="130"/>
      <c r="I288" s="71"/>
      <c r="J288" s="129"/>
      <c r="K288" s="9"/>
      <c r="L288" s="9"/>
      <c r="M288" s="18"/>
      <c r="N288" s="9"/>
      <c r="O288" s="9"/>
      <c r="P288" s="9"/>
      <c r="Q288" s="18"/>
      <c r="R288" s="73" t="s">
        <v>121</v>
      </c>
      <c r="S288" s="64" t="s">
        <v>75</v>
      </c>
      <c r="T288" s="71"/>
      <c r="U288" s="9"/>
      <c r="V288" s="9"/>
      <c r="W288" s="9"/>
      <c r="X288" s="9"/>
      <c r="Y288" s="9"/>
      <c r="Z288" s="9"/>
      <c r="AA288" s="9"/>
      <c r="AB288" s="9"/>
      <c r="AC288" s="9"/>
      <c r="AD288" s="9"/>
      <c r="AE288" s="9"/>
      <c r="AF288" s="9"/>
      <c r="AG288" s="9"/>
      <c r="AH288" s="9"/>
      <c r="AI288" s="19"/>
      <c r="AJ288" s="9"/>
      <c r="AK288" s="9"/>
      <c r="AL288" s="18"/>
      <c r="AM288" s="9"/>
      <c r="AN288" s="9"/>
      <c r="AO288" s="91"/>
    </row>
    <row r="289" spans="1:41" s="118" customFormat="1" ht="14.25" customHeight="1" x14ac:dyDescent="0.15">
      <c r="A289" s="975"/>
      <c r="B289" s="19"/>
      <c r="C289" s="9"/>
      <c r="D289" s="9"/>
      <c r="E289" s="18"/>
      <c r="F289" s="87"/>
      <c r="G289" s="87"/>
      <c r="H289" s="130"/>
      <c r="I289" s="71"/>
      <c r="J289" s="129"/>
      <c r="K289" s="9"/>
      <c r="L289" s="9"/>
      <c r="M289" s="18"/>
      <c r="N289" s="9"/>
      <c r="O289" s="9"/>
      <c r="P289" s="9"/>
      <c r="Q289" s="18"/>
      <c r="R289" s="21"/>
      <c r="S289" s="9" t="s">
        <v>55</v>
      </c>
      <c r="T289" s="1339"/>
      <c r="U289" s="1339"/>
      <c r="V289" s="1339"/>
      <c r="W289" s="1339"/>
      <c r="X289" s="1339"/>
      <c r="Y289" s="1339"/>
      <c r="Z289" s="1339"/>
      <c r="AA289" s="1339"/>
      <c r="AB289" s="1339"/>
      <c r="AC289" s="1339"/>
      <c r="AD289" s="1339"/>
      <c r="AE289" s="1339"/>
      <c r="AF289" s="1339"/>
      <c r="AG289" s="1339"/>
      <c r="AH289" s="9" t="s">
        <v>53</v>
      </c>
      <c r="AI289" s="19"/>
      <c r="AJ289" s="9"/>
      <c r="AK289" s="9"/>
      <c r="AL289" s="18"/>
      <c r="AM289" s="9"/>
      <c r="AN289" s="9"/>
      <c r="AO289" s="91"/>
    </row>
    <row r="290" spans="1:41" s="118" customFormat="1" ht="14.25" customHeight="1" x14ac:dyDescent="0.15">
      <c r="A290" s="975"/>
      <c r="B290" s="19"/>
      <c r="C290" s="9"/>
      <c r="D290" s="9"/>
      <c r="E290" s="18"/>
      <c r="F290" s="87"/>
      <c r="G290" s="87"/>
      <c r="H290" s="130"/>
      <c r="I290" s="71"/>
      <c r="J290" s="129"/>
      <c r="K290" s="9"/>
      <c r="L290" s="9"/>
      <c r="M290" s="18"/>
      <c r="N290" s="9"/>
      <c r="O290" s="9"/>
      <c r="P290" s="9"/>
      <c r="Q290" s="18"/>
      <c r="R290" s="73" t="s">
        <v>121</v>
      </c>
      <c r="S290" s="1116" t="s">
        <v>76</v>
      </c>
      <c r="T290" s="1116"/>
      <c r="U290" s="1116"/>
      <c r="V290" s="1116"/>
      <c r="W290" s="1116"/>
      <c r="X290" s="1116"/>
      <c r="Y290" s="1116"/>
      <c r="Z290" s="1339"/>
      <c r="AA290" s="1339"/>
      <c r="AB290" s="1339"/>
      <c r="AC290" s="1339"/>
      <c r="AD290" s="1339"/>
      <c r="AE290" s="1339"/>
      <c r="AF290" s="1339"/>
      <c r="AG290" s="9" t="s">
        <v>23</v>
      </c>
      <c r="AH290" s="9" t="s">
        <v>53</v>
      </c>
      <c r="AI290" s="19"/>
      <c r="AJ290" s="9"/>
      <c r="AK290" s="9"/>
      <c r="AL290" s="18"/>
      <c r="AM290" s="9"/>
      <c r="AN290" s="9"/>
      <c r="AO290" s="91"/>
    </row>
    <row r="291" spans="1:41" s="118" customFormat="1" ht="14.25" customHeight="1" x14ac:dyDescent="0.15">
      <c r="A291" s="975"/>
      <c r="B291" s="19"/>
      <c r="C291" s="9"/>
      <c r="D291" s="9"/>
      <c r="E291" s="18"/>
      <c r="F291" s="87"/>
      <c r="G291" s="87"/>
      <c r="H291" s="130"/>
      <c r="I291" s="71"/>
      <c r="J291" s="129"/>
      <c r="K291" s="9"/>
      <c r="L291" s="9"/>
      <c r="M291" s="18"/>
      <c r="N291" s="9"/>
      <c r="O291" s="9"/>
      <c r="P291" s="9"/>
      <c r="Q291" s="18"/>
      <c r="R291" s="73" t="s">
        <v>121</v>
      </c>
      <c r="S291" s="64" t="s">
        <v>123</v>
      </c>
      <c r="T291" s="9"/>
      <c r="U291" s="9"/>
      <c r="V291" s="1339"/>
      <c r="W291" s="1339"/>
      <c r="X291" s="1339"/>
      <c r="Y291" s="1339"/>
      <c r="Z291" s="1339"/>
      <c r="AA291" s="1339"/>
      <c r="AB291" s="1339"/>
      <c r="AC291" s="1339"/>
      <c r="AD291" s="1339"/>
      <c r="AE291" s="1339"/>
      <c r="AF291" s="1339"/>
      <c r="AG291" s="1339"/>
      <c r="AH291" s="9" t="s">
        <v>53</v>
      </c>
      <c r="AI291" s="19"/>
      <c r="AJ291" s="9"/>
      <c r="AK291" s="9"/>
      <c r="AL291" s="18"/>
      <c r="AM291" s="9"/>
      <c r="AN291" s="9"/>
      <c r="AO291" s="91"/>
    </row>
    <row r="292" spans="1:41" s="118" customFormat="1" ht="14.25" customHeight="1" x14ac:dyDescent="0.15">
      <c r="A292" s="975"/>
      <c r="B292" s="19"/>
      <c r="C292" s="9"/>
      <c r="D292" s="9"/>
      <c r="E292" s="18"/>
      <c r="F292" s="87"/>
      <c r="G292" s="87"/>
      <c r="H292" s="130"/>
      <c r="I292" s="71"/>
      <c r="J292" s="129"/>
      <c r="K292" s="9"/>
      <c r="L292" s="9"/>
      <c r="M292" s="18"/>
      <c r="N292" s="9"/>
      <c r="O292" s="9"/>
      <c r="P292" s="9"/>
      <c r="Q292" s="18"/>
      <c r="R292" s="9"/>
      <c r="S292" s="9"/>
      <c r="T292" s="9"/>
      <c r="U292" s="9"/>
      <c r="V292" s="9"/>
      <c r="W292" s="9"/>
      <c r="X292" s="9"/>
      <c r="Y292" s="9"/>
      <c r="Z292" s="9"/>
      <c r="AA292" s="9"/>
      <c r="AB292" s="9"/>
      <c r="AC292" s="9"/>
      <c r="AD292" s="9"/>
      <c r="AE292" s="9"/>
      <c r="AF292" s="9"/>
      <c r="AG292" s="9"/>
      <c r="AH292" s="9"/>
      <c r="AI292" s="19"/>
      <c r="AJ292" s="9"/>
      <c r="AK292" s="9"/>
      <c r="AL292" s="18"/>
      <c r="AM292" s="9"/>
      <c r="AN292" s="9"/>
      <c r="AO292" s="91"/>
    </row>
    <row r="293" spans="1:41" s="118" customFormat="1" ht="14.25" customHeight="1" x14ac:dyDescent="0.15">
      <c r="A293" s="975"/>
      <c r="B293" s="19"/>
      <c r="C293" s="9"/>
      <c r="D293" s="9"/>
      <c r="E293" s="18"/>
      <c r="F293" s="87"/>
      <c r="G293" s="87"/>
      <c r="H293" s="130"/>
      <c r="I293" s="71"/>
      <c r="J293" s="129"/>
      <c r="K293" s="9"/>
      <c r="L293" s="9"/>
      <c r="M293" s="18"/>
      <c r="N293" s="9"/>
      <c r="O293" s="9"/>
      <c r="P293" s="9"/>
      <c r="Q293" s="18"/>
      <c r="R293" s="793" t="s">
        <v>45</v>
      </c>
      <c r="S293" s="62"/>
      <c r="T293" s="62"/>
      <c r="U293" s="62"/>
      <c r="V293" s="62"/>
      <c r="W293" s="62"/>
      <c r="X293" s="62"/>
      <c r="Y293" s="62"/>
      <c r="Z293" s="62"/>
      <c r="AA293" s="62"/>
      <c r="AB293" s="62"/>
      <c r="AC293" s="62"/>
      <c r="AD293" s="62"/>
      <c r="AE293" s="62"/>
      <c r="AF293" s="62"/>
      <c r="AG293" s="62"/>
      <c r="AH293" s="93"/>
      <c r="AI293" s="19"/>
      <c r="AJ293" s="9"/>
      <c r="AK293" s="9"/>
      <c r="AL293" s="18"/>
      <c r="AM293" s="9"/>
      <c r="AN293" s="9"/>
      <c r="AO293" s="91"/>
    </row>
    <row r="294" spans="1:41" s="118" customFormat="1" ht="14.25" customHeight="1" x14ac:dyDescent="0.15">
      <c r="A294" s="975"/>
      <c r="B294" s="19"/>
      <c r="C294" s="9"/>
      <c r="D294" s="9"/>
      <c r="E294" s="18"/>
      <c r="F294" s="87"/>
      <c r="G294" s="87"/>
      <c r="H294" s="130"/>
      <c r="I294" s="71"/>
      <c r="J294" s="129"/>
      <c r="K294" s="9"/>
      <c r="L294" s="9"/>
      <c r="M294" s="18"/>
      <c r="N294" s="9"/>
      <c r="O294" s="9"/>
      <c r="P294" s="9"/>
      <c r="Q294" s="18"/>
      <c r="R294" s="73" t="s">
        <v>121</v>
      </c>
      <c r="S294" s="64" t="s">
        <v>77</v>
      </c>
      <c r="T294" s="71"/>
      <c r="U294" s="9"/>
      <c r="V294" s="9"/>
      <c r="W294" s="9"/>
      <c r="X294" s="9"/>
      <c r="Y294" s="9"/>
      <c r="Z294" s="9"/>
      <c r="AA294" s="9"/>
      <c r="AB294" s="9"/>
      <c r="AC294" s="9"/>
      <c r="AD294" s="9"/>
      <c r="AE294" s="9"/>
      <c r="AF294" s="9"/>
      <c r="AG294" s="9"/>
      <c r="AH294" s="18"/>
      <c r="AI294" s="19"/>
      <c r="AJ294" s="9"/>
      <c r="AK294" s="9"/>
      <c r="AL294" s="18"/>
      <c r="AM294" s="9"/>
      <c r="AN294" s="9"/>
      <c r="AO294" s="91"/>
    </row>
    <row r="295" spans="1:41" s="118" customFormat="1" ht="14.25" customHeight="1" x14ac:dyDescent="0.15">
      <c r="A295" s="975"/>
      <c r="B295" s="19"/>
      <c r="C295" s="9"/>
      <c r="D295" s="9"/>
      <c r="E295" s="18"/>
      <c r="F295" s="87"/>
      <c r="G295" s="87"/>
      <c r="H295" s="130"/>
      <c r="I295" s="71"/>
      <c r="J295" s="129"/>
      <c r="K295" s="9"/>
      <c r="L295" s="9"/>
      <c r="M295" s="18"/>
      <c r="N295" s="9"/>
      <c r="O295" s="9"/>
      <c r="P295" s="9"/>
      <c r="Q295" s="18"/>
      <c r="R295" s="73" t="s">
        <v>121</v>
      </c>
      <c r="S295" s="64" t="s">
        <v>78</v>
      </c>
      <c r="T295" s="71"/>
      <c r="U295" s="9"/>
      <c r="V295" s="9"/>
      <c r="W295" s="9"/>
      <c r="X295" s="9"/>
      <c r="Y295" s="9"/>
      <c r="Z295" s="9"/>
      <c r="AA295" s="9"/>
      <c r="AB295" s="9"/>
      <c r="AC295" s="9"/>
      <c r="AD295" s="9"/>
      <c r="AE295" s="9"/>
      <c r="AF295" s="9"/>
      <c r="AG295" s="9"/>
      <c r="AH295" s="18"/>
      <c r="AI295" s="19"/>
      <c r="AJ295" s="9"/>
      <c r="AK295" s="9"/>
      <c r="AL295" s="18"/>
      <c r="AM295" s="9"/>
      <c r="AN295" s="9"/>
      <c r="AO295" s="91"/>
    </row>
    <row r="296" spans="1:41" s="118" customFormat="1" ht="14.25" customHeight="1" x14ac:dyDescent="0.15">
      <c r="A296" s="975"/>
      <c r="B296" s="19"/>
      <c r="C296" s="9"/>
      <c r="D296" s="9"/>
      <c r="E296" s="18"/>
      <c r="F296" s="87"/>
      <c r="G296" s="87"/>
      <c r="H296" s="130"/>
      <c r="I296" s="71"/>
      <c r="J296" s="129"/>
      <c r="K296" s="9"/>
      <c r="L296" s="9"/>
      <c r="M296" s="18"/>
      <c r="N296" s="9"/>
      <c r="O296" s="9"/>
      <c r="P296" s="9"/>
      <c r="Q296" s="18"/>
      <c r="R296" s="73" t="s">
        <v>121</v>
      </c>
      <c r="S296" s="64" t="s">
        <v>79</v>
      </c>
      <c r="T296" s="71"/>
      <c r="U296" s="9"/>
      <c r="V296" s="9"/>
      <c r="W296" s="9"/>
      <c r="X296" s="9"/>
      <c r="Y296" s="9"/>
      <c r="Z296" s="9"/>
      <c r="AA296" s="9"/>
      <c r="AB296" s="9"/>
      <c r="AC296" s="9"/>
      <c r="AD296" s="9"/>
      <c r="AE296" s="9"/>
      <c r="AF296" s="9"/>
      <c r="AG296" s="9"/>
      <c r="AH296" s="18"/>
      <c r="AI296" s="19"/>
      <c r="AJ296" s="9"/>
      <c r="AK296" s="9"/>
      <c r="AL296" s="18"/>
      <c r="AM296" s="9"/>
      <c r="AN296" s="9"/>
      <c r="AO296" s="91"/>
    </row>
    <row r="297" spans="1:41" s="118" customFormat="1" ht="14.25" customHeight="1" thickBot="1" x14ac:dyDescent="0.2">
      <c r="A297" s="7"/>
      <c r="B297" s="11"/>
      <c r="C297" s="12"/>
      <c r="D297" s="12"/>
      <c r="E297" s="703"/>
      <c r="F297" s="747"/>
      <c r="G297" s="747"/>
      <c r="H297" s="279"/>
      <c r="I297" s="198"/>
      <c r="J297" s="199"/>
      <c r="K297" s="12"/>
      <c r="L297" s="12"/>
      <c r="M297" s="703"/>
      <c r="N297" s="12"/>
      <c r="O297" s="12"/>
      <c r="P297" s="12"/>
      <c r="Q297" s="703"/>
      <c r="R297" s="76" t="s">
        <v>121</v>
      </c>
      <c r="S297" s="204" t="s">
        <v>112</v>
      </c>
      <c r="T297" s="198"/>
      <c r="U297" s="12"/>
      <c r="V297" s="1188"/>
      <c r="W297" s="1188"/>
      <c r="X297" s="1188"/>
      <c r="Y297" s="1188"/>
      <c r="Z297" s="1188"/>
      <c r="AA297" s="1188"/>
      <c r="AB297" s="1188"/>
      <c r="AC297" s="1188"/>
      <c r="AD297" s="1188"/>
      <c r="AE297" s="1188"/>
      <c r="AF297" s="1188"/>
      <c r="AG297" s="1188"/>
      <c r="AH297" s="703" t="s">
        <v>53</v>
      </c>
      <c r="AI297" s="11"/>
      <c r="AJ297" s="12"/>
      <c r="AK297" s="12"/>
      <c r="AL297" s="703"/>
      <c r="AM297" s="12"/>
      <c r="AN297" s="12"/>
      <c r="AO297" s="83"/>
    </row>
    <row r="298" spans="1:41" s="118" customFormat="1" ht="14.25" customHeight="1" x14ac:dyDescent="0.15">
      <c r="A298" s="6"/>
      <c r="B298" s="9"/>
      <c r="C298" s="9"/>
      <c r="D298" s="9"/>
      <c r="E298" s="9"/>
      <c r="F298" s="87"/>
      <c r="G298" s="87"/>
      <c r="H298" s="71"/>
      <c r="I298" s="71"/>
      <c r="J298" s="71"/>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22" t="s">
        <v>80</v>
      </c>
    </row>
    <row r="299" spans="1:41" s="118" customFormat="1" ht="14.25" customHeight="1" x14ac:dyDescent="0.15">
      <c r="A299" s="6"/>
      <c r="B299" s="9"/>
      <c r="C299" s="9"/>
      <c r="D299" s="9"/>
      <c r="E299" s="9"/>
      <c r="F299" s="87"/>
      <c r="G299" s="87"/>
      <c r="H299" s="71"/>
      <c r="I299" s="71"/>
      <c r="J299" s="71"/>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22"/>
    </row>
    <row r="300" spans="1:41" s="118" customFormat="1" ht="14.25" customHeight="1" x14ac:dyDescent="0.15">
      <c r="A300" s="6"/>
      <c r="B300" s="9"/>
      <c r="C300" s="9"/>
      <c r="D300" s="9"/>
      <c r="E300" s="9"/>
      <c r="F300" s="87"/>
      <c r="G300" s="87"/>
      <c r="H300" s="71"/>
      <c r="I300" s="71"/>
      <c r="J300" s="71"/>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22"/>
    </row>
    <row r="301" spans="1:41" s="118" customFormat="1" ht="14.25" customHeight="1" thickBot="1" x14ac:dyDescent="0.2">
      <c r="A301" s="134" t="s">
        <v>880</v>
      </c>
      <c r="B301" s="32"/>
      <c r="C301" s="6"/>
      <c r="D301" s="118" t="s">
        <v>339</v>
      </c>
      <c r="H301" s="6"/>
      <c r="I301" s="6"/>
      <c r="J301" s="6"/>
      <c r="K301" s="6"/>
      <c r="L301" s="6"/>
      <c r="M301" s="6"/>
      <c r="N301" s="6"/>
      <c r="O301" s="6"/>
      <c r="P301" s="6"/>
      <c r="Q301" s="6"/>
      <c r="R301" s="22" t="s">
        <v>825</v>
      </c>
      <c r="S301" s="1179">
        <f>Y242</f>
        <v>0</v>
      </c>
      <c r="T301" s="1179"/>
      <c r="U301" s="1179"/>
      <c r="V301" s="1179"/>
      <c r="W301" s="1179"/>
      <c r="X301" s="1179"/>
      <c r="Y301" s="1179"/>
      <c r="Z301" s="1179"/>
      <c r="AA301" s="1179"/>
      <c r="AB301" s="1179"/>
      <c r="AC301" s="1179"/>
      <c r="AD301" s="6" t="s">
        <v>826</v>
      </c>
      <c r="AE301" s="6"/>
      <c r="AF301" s="6" t="s">
        <v>1036</v>
      </c>
      <c r="AG301" s="6"/>
      <c r="AH301" s="6"/>
      <c r="AI301" s="9"/>
      <c r="AJ301" s="6"/>
      <c r="AK301" s="6"/>
      <c r="AL301" s="6"/>
      <c r="AM301" s="9"/>
      <c r="AN301" s="6"/>
      <c r="AO301" s="6"/>
    </row>
    <row r="302" spans="1:41" s="118" customFormat="1" ht="14.25" customHeight="1" x14ac:dyDescent="0.15">
      <c r="A302" s="5"/>
      <c r="B302" s="1265" t="s">
        <v>278</v>
      </c>
      <c r="C302" s="1266"/>
      <c r="D302" s="1266"/>
      <c r="E302" s="1267"/>
      <c r="F302" s="1000" t="s">
        <v>137</v>
      </c>
      <c r="G302" s="1001"/>
      <c r="H302" s="1000" t="s">
        <v>279</v>
      </c>
      <c r="I302" s="1001"/>
      <c r="J302" s="1002"/>
      <c r="K302" s="1266" t="s">
        <v>354</v>
      </c>
      <c r="L302" s="1266"/>
      <c r="M302" s="1267"/>
      <c r="N302" s="1280" t="s">
        <v>244</v>
      </c>
      <c r="O302" s="1281"/>
      <c r="P302" s="1281"/>
      <c r="Q302" s="1281"/>
      <c r="R302" s="1281"/>
      <c r="S302" s="1281"/>
      <c r="T302" s="1281"/>
      <c r="U302" s="1281"/>
      <c r="V302" s="1281"/>
      <c r="W302" s="1281"/>
      <c r="X302" s="1281"/>
      <c r="Y302" s="1281"/>
      <c r="Z302" s="1281"/>
      <c r="AA302" s="1281"/>
      <c r="AB302" s="1281"/>
      <c r="AC302" s="1281"/>
      <c r="AD302" s="1281"/>
      <c r="AE302" s="1281"/>
      <c r="AF302" s="1281"/>
      <c r="AG302" s="1281"/>
      <c r="AH302" s="1281"/>
      <c r="AI302" s="1281"/>
      <c r="AJ302" s="1281"/>
      <c r="AK302" s="1281"/>
      <c r="AL302" s="1282"/>
      <c r="AM302" s="1271" t="s">
        <v>242</v>
      </c>
      <c r="AN302" s="1272"/>
      <c r="AO302" s="1273"/>
    </row>
    <row r="303" spans="1:41" s="118" customFormat="1" ht="14.25" customHeight="1" thickBot="1" x14ac:dyDescent="0.2">
      <c r="A303" s="7"/>
      <c r="B303" s="1268"/>
      <c r="C303" s="1269"/>
      <c r="D303" s="1269"/>
      <c r="E303" s="1270"/>
      <c r="F303" s="1003"/>
      <c r="G303" s="1004"/>
      <c r="H303" s="1003"/>
      <c r="I303" s="1004"/>
      <c r="J303" s="1005"/>
      <c r="K303" s="1269"/>
      <c r="L303" s="1269"/>
      <c r="M303" s="1270"/>
      <c r="N303" s="1274" t="s">
        <v>141</v>
      </c>
      <c r="O303" s="1275"/>
      <c r="P303" s="1275"/>
      <c r="Q303" s="1276"/>
      <c r="R303" s="1274" t="s">
        <v>142</v>
      </c>
      <c r="S303" s="1275"/>
      <c r="T303" s="1275"/>
      <c r="U303" s="1275"/>
      <c r="V303" s="1275"/>
      <c r="W303" s="1275"/>
      <c r="X303" s="1275"/>
      <c r="Y303" s="1275"/>
      <c r="Z303" s="1275"/>
      <c r="AA303" s="1275"/>
      <c r="AB303" s="1275"/>
      <c r="AC303" s="1275"/>
      <c r="AD303" s="1275"/>
      <c r="AE303" s="1275"/>
      <c r="AF303" s="1275"/>
      <c r="AG303" s="1275"/>
      <c r="AH303" s="1276"/>
      <c r="AI303" s="1274" t="s">
        <v>143</v>
      </c>
      <c r="AJ303" s="1275"/>
      <c r="AK303" s="1275"/>
      <c r="AL303" s="1276"/>
      <c r="AM303" s="1277" t="s">
        <v>243</v>
      </c>
      <c r="AN303" s="1278"/>
      <c r="AO303" s="1279"/>
    </row>
    <row r="304" spans="1:41" s="118" customFormat="1" ht="14.25" customHeight="1" x14ac:dyDescent="0.15">
      <c r="A304" s="974" t="s">
        <v>255</v>
      </c>
      <c r="B304" s="84" t="s">
        <v>85</v>
      </c>
      <c r="C304" s="46"/>
      <c r="D304" s="46"/>
      <c r="E304" s="85"/>
      <c r="F304" s="743"/>
      <c r="G304" s="744"/>
      <c r="H304" s="415"/>
      <c r="I304" s="29"/>
      <c r="J304" s="407"/>
      <c r="K304" s="1251" t="s">
        <v>357</v>
      </c>
      <c r="L304" s="1251"/>
      <c r="M304" s="1252"/>
      <c r="N304" s="1310" t="s">
        <v>66</v>
      </c>
      <c r="O304" s="1311"/>
      <c r="P304" s="1311"/>
      <c r="Q304" s="1312"/>
      <c r="R304" s="95" t="s">
        <v>56</v>
      </c>
      <c r="S304" s="799" t="s">
        <v>91</v>
      </c>
      <c r="T304" s="96"/>
      <c r="U304" s="96"/>
      <c r="V304" s="1314"/>
      <c r="W304" s="1314"/>
      <c r="X304" s="1314"/>
      <c r="Y304" s="1314"/>
      <c r="Z304" s="1314"/>
      <c r="AA304" s="1314"/>
      <c r="AB304" s="1314"/>
      <c r="AC304" s="1314"/>
      <c r="AD304" s="1314"/>
      <c r="AE304" s="1314"/>
      <c r="AF304" s="1314"/>
      <c r="AG304" s="1314"/>
      <c r="AH304" s="97" t="s">
        <v>53</v>
      </c>
      <c r="AI304" s="73" t="s">
        <v>121</v>
      </c>
      <c r="AJ304" s="235" t="s">
        <v>188</v>
      </c>
      <c r="AK304" s="280"/>
      <c r="AL304" s="791"/>
      <c r="AM304" s="19" t="s">
        <v>204</v>
      </c>
      <c r="AN304" s="6" t="s">
        <v>146</v>
      </c>
      <c r="AO304" s="20"/>
    </row>
    <row r="305" spans="1:41" s="118" customFormat="1" ht="14.25" customHeight="1" x14ac:dyDescent="0.15">
      <c r="A305" s="975"/>
      <c r="B305" s="1026" t="s">
        <v>86</v>
      </c>
      <c r="C305" s="1027"/>
      <c r="D305" s="1027"/>
      <c r="E305" s="1064"/>
      <c r="F305" s="1315" t="s">
        <v>32</v>
      </c>
      <c r="G305" s="1316"/>
      <c r="H305" s="382" t="s">
        <v>121</v>
      </c>
      <c r="I305" s="64" t="s">
        <v>379</v>
      </c>
      <c r="J305" s="129"/>
      <c r="K305" s="1194" t="s">
        <v>356</v>
      </c>
      <c r="L305" s="1194"/>
      <c r="M305" s="1195"/>
      <c r="N305" s="1026" t="s">
        <v>358</v>
      </c>
      <c r="O305" s="1027"/>
      <c r="P305" s="1027"/>
      <c r="Q305" s="1064"/>
      <c r="R305" s="73" t="s">
        <v>121</v>
      </c>
      <c r="S305" s="64" t="s">
        <v>51</v>
      </c>
      <c r="T305" s="71"/>
      <c r="U305" s="71"/>
      <c r="V305" s="71"/>
      <c r="W305" s="71"/>
      <c r="X305" s="1112"/>
      <c r="Y305" s="1112"/>
      <c r="Z305" s="1112"/>
      <c r="AA305" s="1112"/>
      <c r="AB305" s="9" t="s">
        <v>52</v>
      </c>
      <c r="AC305" s="71" t="s">
        <v>53</v>
      </c>
      <c r="AD305" s="71"/>
      <c r="AE305" s="9"/>
      <c r="AF305" s="9"/>
      <c r="AG305" s="9"/>
      <c r="AH305" s="9"/>
      <c r="AI305" s="73" t="s">
        <v>121</v>
      </c>
      <c r="AJ305" s="64" t="s">
        <v>117</v>
      </c>
      <c r="AK305" s="71"/>
      <c r="AL305" s="129"/>
      <c r="AM305" s="19" t="s">
        <v>204</v>
      </c>
      <c r="AN305" s="6" t="s">
        <v>147</v>
      </c>
      <c r="AO305" s="20"/>
    </row>
    <row r="306" spans="1:41" s="118" customFormat="1" ht="14.25" customHeight="1" x14ac:dyDescent="0.15">
      <c r="A306" s="975"/>
      <c r="B306" s="1318" t="s">
        <v>87</v>
      </c>
      <c r="C306" s="1319"/>
      <c r="D306" s="1319"/>
      <c r="E306" s="1320"/>
      <c r="F306" s="1315" t="s">
        <v>88</v>
      </c>
      <c r="G306" s="1316"/>
      <c r="H306" s="382" t="s">
        <v>121</v>
      </c>
      <c r="I306" s="64" t="s">
        <v>380</v>
      </c>
      <c r="J306" s="129"/>
      <c r="K306" s="71"/>
      <c r="L306" s="71"/>
      <c r="M306" s="71"/>
      <c r="N306" s="795" t="s">
        <v>56</v>
      </c>
      <c r="O306" s="1323" t="s">
        <v>372</v>
      </c>
      <c r="P306" s="1323"/>
      <c r="Q306" s="1324"/>
      <c r="R306" s="73" t="s">
        <v>121</v>
      </c>
      <c r="S306" s="1116" t="s">
        <v>24</v>
      </c>
      <c r="T306" s="1116"/>
      <c r="U306" s="1116"/>
      <c r="V306" s="1116"/>
      <c r="W306" s="1116"/>
      <c r="X306" s="1112"/>
      <c r="Y306" s="1112"/>
      <c r="Z306" s="1112"/>
      <c r="AA306" s="1112"/>
      <c r="AB306" s="9" t="s">
        <v>52</v>
      </c>
      <c r="AC306" s="71" t="s">
        <v>53</v>
      </c>
      <c r="AD306" s="71"/>
      <c r="AE306" s="9"/>
      <c r="AF306" s="9"/>
      <c r="AG306" s="9"/>
      <c r="AH306" s="18"/>
      <c r="AI306" s="73" t="s">
        <v>121</v>
      </c>
      <c r="AJ306" s="64" t="s">
        <v>31</v>
      </c>
      <c r="AK306" s="71"/>
      <c r="AL306" s="129"/>
      <c r="AM306" s="19"/>
      <c r="AN306" s="6"/>
      <c r="AO306" s="20"/>
    </row>
    <row r="307" spans="1:41" s="118" customFormat="1" ht="14.25" customHeight="1" x14ac:dyDescent="0.15">
      <c r="A307" s="975"/>
      <c r="B307" s="1026"/>
      <c r="C307" s="1027"/>
      <c r="D307" s="1027"/>
      <c r="E307" s="1064"/>
      <c r="F307" s="73" t="s">
        <v>121</v>
      </c>
      <c r="G307" s="9">
        <v>27</v>
      </c>
      <c r="H307" s="382" t="s">
        <v>121</v>
      </c>
      <c r="I307" s="64" t="s">
        <v>191</v>
      </c>
      <c r="J307" s="129"/>
      <c r="K307" s="9"/>
      <c r="L307" s="9"/>
      <c r="M307" s="9"/>
      <c r="N307" s="130"/>
      <c r="O307" s="71"/>
      <c r="P307" s="71"/>
      <c r="Q307" s="129"/>
      <c r="R307" s="9"/>
      <c r="S307" s="71"/>
      <c r="T307" s="71" t="s">
        <v>54</v>
      </c>
      <c r="U307" s="71"/>
      <c r="V307" s="71"/>
      <c r="W307" s="71"/>
      <c r="X307" s="1112"/>
      <c r="Y307" s="1112"/>
      <c r="Z307" s="1112"/>
      <c r="AA307" s="1112"/>
      <c r="AB307" s="9" t="s">
        <v>52</v>
      </c>
      <c r="AC307" s="71" t="s">
        <v>53</v>
      </c>
      <c r="AD307" s="71"/>
      <c r="AE307" s="9"/>
      <c r="AF307" s="9"/>
      <c r="AG307" s="9"/>
      <c r="AH307" s="18"/>
      <c r="AI307" s="73" t="s">
        <v>121</v>
      </c>
      <c r="AJ307" s="64" t="s">
        <v>157</v>
      </c>
      <c r="AK307" s="71"/>
      <c r="AL307" s="129"/>
      <c r="AM307" s="9"/>
      <c r="AN307" s="9"/>
      <c r="AO307" s="91"/>
    </row>
    <row r="308" spans="1:41" s="118" customFormat="1" ht="14.25" customHeight="1" x14ac:dyDescent="0.15">
      <c r="A308" s="975"/>
      <c r="B308" s="796"/>
      <c r="C308" s="211"/>
      <c r="D308" s="211"/>
      <c r="E308" s="642"/>
      <c r="F308" s="73" t="s">
        <v>121</v>
      </c>
      <c r="G308" s="9">
        <v>20</v>
      </c>
      <c r="H308" s="382" t="s">
        <v>121</v>
      </c>
      <c r="I308" s="64" t="s">
        <v>381</v>
      </c>
      <c r="J308" s="129"/>
      <c r="K308" s="9"/>
      <c r="L308" s="9"/>
      <c r="M308" s="9"/>
      <c r="N308" s="1190" t="s">
        <v>368</v>
      </c>
      <c r="O308" s="1191"/>
      <c r="P308" s="1191"/>
      <c r="Q308" s="1192"/>
      <c r="R308" s="62" t="s">
        <v>56</v>
      </c>
      <c r="S308" s="294" t="s">
        <v>92</v>
      </c>
      <c r="T308" s="62"/>
      <c r="U308" s="62"/>
      <c r="V308" s="62"/>
      <c r="W308" s="62"/>
      <c r="X308" s="62"/>
      <c r="Y308" s="62"/>
      <c r="Z308" s="62"/>
      <c r="AA308" s="62"/>
      <c r="AB308" s="62"/>
      <c r="AC308" s="62"/>
      <c r="AD308" s="62"/>
      <c r="AE308" s="62"/>
      <c r="AF308" s="62"/>
      <c r="AG308" s="62"/>
      <c r="AH308" s="93"/>
      <c r="AI308" s="73" t="s">
        <v>121</v>
      </c>
      <c r="AJ308" s="957"/>
      <c r="AK308" s="957"/>
      <c r="AL308" s="958"/>
      <c r="AM308" s="9"/>
      <c r="AN308" s="9"/>
      <c r="AO308" s="91"/>
    </row>
    <row r="309" spans="1:41" s="118" customFormat="1" ht="14.25" customHeight="1" x14ac:dyDescent="0.15">
      <c r="A309" s="975"/>
      <c r="B309" s="750"/>
      <c r="C309" s="751"/>
      <c r="D309" s="751"/>
      <c r="E309" s="752"/>
      <c r="F309" s="73" t="s">
        <v>121</v>
      </c>
      <c r="G309" s="9">
        <v>15</v>
      </c>
      <c r="H309" s="130"/>
      <c r="I309" s="71"/>
      <c r="J309" s="129"/>
      <c r="K309" s="9"/>
      <c r="L309" s="9"/>
      <c r="M309" s="9"/>
      <c r="N309" s="1193" t="s">
        <v>1032</v>
      </c>
      <c r="O309" s="1194"/>
      <c r="P309" s="1194"/>
      <c r="Q309" s="1195"/>
      <c r="R309" s="73" t="s">
        <v>121</v>
      </c>
      <c r="S309" s="64" t="s">
        <v>34</v>
      </c>
      <c r="T309" s="71"/>
      <c r="U309" s="71"/>
      <c r="V309" s="71"/>
      <c r="W309" s="9"/>
      <c r="X309" s="9"/>
      <c r="Y309" s="9"/>
      <c r="Z309" s="9"/>
      <c r="AA309" s="9"/>
      <c r="AB309" s="9"/>
      <c r="AC309" s="9"/>
      <c r="AD309" s="9"/>
      <c r="AE309" s="9"/>
      <c r="AF309" s="9"/>
      <c r="AG309" s="9"/>
      <c r="AH309" s="9"/>
      <c r="AI309" s="19"/>
      <c r="AJ309" s="9"/>
      <c r="AK309" s="9"/>
      <c r="AL309" s="18"/>
      <c r="AM309" s="9"/>
      <c r="AN309" s="9"/>
      <c r="AO309" s="91"/>
    </row>
    <row r="310" spans="1:41" s="118" customFormat="1" ht="14.25" customHeight="1" x14ac:dyDescent="0.15">
      <c r="A310" s="975"/>
      <c r="B310" s="750"/>
      <c r="C310" s="751"/>
      <c r="D310" s="751"/>
      <c r="E310" s="752"/>
      <c r="F310" s="73" t="s">
        <v>121</v>
      </c>
      <c r="G310" s="9">
        <v>11</v>
      </c>
      <c r="H310" s="130"/>
      <c r="I310" s="71"/>
      <c r="J310" s="129"/>
      <c r="K310" s="9"/>
      <c r="L310" s="9"/>
      <c r="M310" s="9"/>
      <c r="N310" s="130"/>
      <c r="O310" s="71"/>
      <c r="P310" s="71"/>
      <c r="Q310" s="129"/>
      <c r="R310" s="73" t="s">
        <v>121</v>
      </c>
      <c r="S310" s="64" t="s">
        <v>25</v>
      </c>
      <c r="T310" s="71"/>
      <c r="U310" s="71"/>
      <c r="V310" s="71"/>
      <c r="W310" s="9"/>
      <c r="X310" s="9"/>
      <c r="Y310" s="9"/>
      <c r="Z310" s="9"/>
      <c r="AA310" s="9"/>
      <c r="AB310" s="9"/>
      <c r="AC310" s="9"/>
      <c r="AD310" s="9"/>
      <c r="AE310" s="9"/>
      <c r="AF310" s="9"/>
      <c r="AG310" s="9"/>
      <c r="AH310" s="9"/>
      <c r="AI310" s="19"/>
      <c r="AJ310" s="9"/>
      <c r="AK310" s="9"/>
      <c r="AL310" s="18"/>
      <c r="AM310" s="9"/>
      <c r="AN310" s="9"/>
      <c r="AO310" s="91"/>
    </row>
    <row r="311" spans="1:41" s="118" customFormat="1" ht="14.25" customHeight="1" x14ac:dyDescent="0.15">
      <c r="A311" s="975"/>
      <c r="B311" s="750"/>
      <c r="C311" s="751"/>
      <c r="D311" s="751"/>
      <c r="E311" s="752"/>
      <c r="F311" s="73" t="s">
        <v>121</v>
      </c>
      <c r="G311" s="9" t="s">
        <v>89</v>
      </c>
      <c r="H311" s="19"/>
      <c r="I311" s="9"/>
      <c r="J311" s="18"/>
      <c r="K311" s="9"/>
      <c r="L311" s="9"/>
      <c r="M311" s="9"/>
      <c r="N311" s="19"/>
      <c r="O311" s="9"/>
      <c r="P311" s="9"/>
      <c r="Q311" s="18"/>
      <c r="R311" s="73" t="s">
        <v>121</v>
      </c>
      <c r="S311" s="64" t="s">
        <v>41</v>
      </c>
      <c r="T311" s="71"/>
      <c r="U311" s="71"/>
      <c r="V311" s="71"/>
      <c r="W311" s="9"/>
      <c r="X311" s="9"/>
      <c r="Y311" s="9"/>
      <c r="Z311" s="9"/>
      <c r="AA311" s="9"/>
      <c r="AB311" s="9"/>
      <c r="AC311" s="9"/>
      <c r="AD311" s="9"/>
      <c r="AE311" s="9"/>
      <c r="AF311" s="9"/>
      <c r="AG311" s="9"/>
      <c r="AH311" s="9"/>
      <c r="AI311" s="19"/>
      <c r="AJ311" s="9"/>
      <c r="AK311" s="9"/>
      <c r="AL311" s="18"/>
      <c r="AM311" s="9"/>
      <c r="AN311" s="9"/>
      <c r="AO311" s="91"/>
    </row>
    <row r="312" spans="1:41" s="118" customFormat="1" ht="14.25" customHeight="1" x14ac:dyDescent="0.15">
      <c r="A312" s="975"/>
      <c r="B312" s="750"/>
      <c r="C312" s="751"/>
      <c r="D312" s="751"/>
      <c r="E312" s="752"/>
      <c r="F312" s="88"/>
      <c r="G312" s="87"/>
      <c r="H312" s="88"/>
      <c r="I312" s="87"/>
      <c r="J312" s="89"/>
      <c r="K312" s="9"/>
      <c r="L312" s="9"/>
      <c r="M312" s="9"/>
      <c r="N312" s="19"/>
      <c r="O312" s="9"/>
      <c r="P312" s="9"/>
      <c r="Q312" s="18"/>
      <c r="R312" s="73" t="s">
        <v>121</v>
      </c>
      <c r="S312" s="64" t="s">
        <v>42</v>
      </c>
      <c r="T312" s="71"/>
      <c r="U312" s="71"/>
      <c r="V312" s="71"/>
      <c r="W312" s="9"/>
      <c r="X312" s="9"/>
      <c r="Y312" s="9"/>
      <c r="Z312" s="9"/>
      <c r="AA312" s="9"/>
      <c r="AB312" s="9"/>
      <c r="AC312" s="9"/>
      <c r="AD312" s="9"/>
      <c r="AE312" s="9"/>
      <c r="AF312" s="9"/>
      <c r="AG312" s="9"/>
      <c r="AH312" s="9"/>
      <c r="AI312" s="19"/>
      <c r="AJ312" s="9"/>
      <c r="AK312" s="9"/>
      <c r="AL312" s="18"/>
      <c r="AM312" s="9"/>
      <c r="AN312" s="9"/>
      <c r="AO312" s="91"/>
    </row>
    <row r="313" spans="1:41" s="118" customFormat="1" ht="14.25" customHeight="1" x14ac:dyDescent="0.15">
      <c r="A313" s="975"/>
      <c r="B313" s="750"/>
      <c r="C313" s="61"/>
      <c r="D313" s="61"/>
      <c r="E313" s="53"/>
      <c r="F313" s="88"/>
      <c r="G313" s="87"/>
      <c r="H313" s="88"/>
      <c r="I313" s="87"/>
      <c r="J313" s="89"/>
      <c r="K313" s="9"/>
      <c r="L313" s="9"/>
      <c r="M313" s="9"/>
      <c r="N313" s="19"/>
      <c r="O313" s="9"/>
      <c r="P313" s="9"/>
      <c r="Q313" s="18"/>
      <c r="R313" s="73" t="s">
        <v>121</v>
      </c>
      <c r="S313" s="64" t="s">
        <v>43</v>
      </c>
      <c r="T313" s="71"/>
      <c r="U313" s="71"/>
      <c r="V313" s="71"/>
      <c r="W313" s="9"/>
      <c r="X313" s="9"/>
      <c r="Y313" s="9"/>
      <c r="Z313" s="9"/>
      <c r="AA313" s="9"/>
      <c r="AB313" s="9"/>
      <c r="AC313" s="9"/>
      <c r="AD313" s="9"/>
      <c r="AE313" s="9"/>
      <c r="AF313" s="9"/>
      <c r="AG313" s="9"/>
      <c r="AH313" s="9"/>
      <c r="AI313" s="19"/>
      <c r="AJ313" s="9"/>
      <c r="AK313" s="9"/>
      <c r="AL313" s="18"/>
      <c r="AM313" s="9"/>
      <c r="AN313" s="9"/>
      <c r="AO313" s="91"/>
    </row>
    <row r="314" spans="1:41" s="118" customFormat="1" ht="14.25" customHeight="1" x14ac:dyDescent="0.15">
      <c r="A314" s="975"/>
      <c r="B314" s="57"/>
      <c r="C314" s="3"/>
      <c r="D314" s="3"/>
      <c r="E314" s="49"/>
      <c r="F314" s="88"/>
      <c r="G314" s="87"/>
      <c r="H314" s="88"/>
      <c r="I314" s="87"/>
      <c r="J314" s="89"/>
      <c r="K314" s="9"/>
      <c r="L314" s="9"/>
      <c r="M314" s="9"/>
      <c r="N314" s="19"/>
      <c r="O314" s="9"/>
      <c r="P314" s="9"/>
      <c r="Q314" s="18"/>
      <c r="R314" s="73" t="s">
        <v>121</v>
      </c>
      <c r="S314" s="64" t="s">
        <v>44</v>
      </c>
      <c r="T314" s="71"/>
      <c r="U314" s="71"/>
      <c r="V314" s="71"/>
      <c r="W314" s="9"/>
      <c r="X314" s="9"/>
      <c r="Y314" s="9"/>
      <c r="Z314" s="9"/>
      <c r="AA314" s="9"/>
      <c r="AB314" s="9"/>
      <c r="AC314" s="9"/>
      <c r="AD314" s="9"/>
      <c r="AE314" s="9"/>
      <c r="AF314" s="9"/>
      <c r="AG314" s="9"/>
      <c r="AH314" s="18"/>
      <c r="AI314" s="19"/>
      <c r="AJ314" s="9"/>
      <c r="AK314" s="9"/>
      <c r="AL314" s="18"/>
      <c r="AM314" s="9"/>
      <c r="AN314" s="9"/>
      <c r="AO314" s="91"/>
    </row>
    <row r="315" spans="1:41" s="118" customFormat="1" ht="14.25" customHeight="1" x14ac:dyDescent="0.15">
      <c r="A315" s="975"/>
      <c r="B315" s="57" t="s">
        <v>90</v>
      </c>
      <c r="C315" s="3"/>
      <c r="D315" s="3"/>
      <c r="E315" s="49"/>
      <c r="F315" s="1315" t="s">
        <v>33</v>
      </c>
      <c r="G315" s="1316"/>
      <c r="H315" s="754"/>
      <c r="I315" s="755"/>
      <c r="J315" s="761"/>
      <c r="K315" s="9"/>
      <c r="L315" s="9"/>
      <c r="M315" s="9"/>
      <c r="N315" s="15"/>
      <c r="O315" s="8"/>
      <c r="P315" s="8"/>
      <c r="Q315" s="16"/>
      <c r="R315" s="36"/>
      <c r="S315" s="9" t="s">
        <v>55</v>
      </c>
      <c r="T315" s="1112"/>
      <c r="U315" s="1112"/>
      <c r="V315" s="1112"/>
      <c r="W315" s="1112"/>
      <c r="X315" s="1112"/>
      <c r="Y315" s="1112"/>
      <c r="Z315" s="1112"/>
      <c r="AA315" s="1112"/>
      <c r="AB315" s="1112"/>
      <c r="AC315" s="1112"/>
      <c r="AD315" s="1112"/>
      <c r="AE315" s="1112"/>
      <c r="AF315" s="1112"/>
      <c r="AG315" s="1112"/>
      <c r="AH315" s="129" t="s">
        <v>53</v>
      </c>
      <c r="AI315" s="19"/>
      <c r="AJ315" s="9"/>
      <c r="AK315" s="9"/>
      <c r="AL315" s="18"/>
      <c r="AM315" s="9"/>
      <c r="AN315" s="9"/>
      <c r="AO315" s="91"/>
    </row>
    <row r="316" spans="1:41" s="118" customFormat="1" ht="14.25" customHeight="1" x14ac:dyDescent="0.15">
      <c r="A316" s="975"/>
      <c r="B316" s="73" t="s">
        <v>121</v>
      </c>
      <c r="C316" s="211" t="s">
        <v>160</v>
      </c>
      <c r="D316" s="3"/>
      <c r="E316" s="49"/>
      <c r="F316" s="1315" t="s">
        <v>88</v>
      </c>
      <c r="G316" s="1316"/>
      <c r="H316" s="754"/>
      <c r="I316" s="755"/>
      <c r="J316" s="761"/>
      <c r="K316" s="9"/>
      <c r="L316" s="9"/>
      <c r="M316" s="9"/>
      <c r="N316" s="15"/>
      <c r="O316" s="8"/>
      <c r="P316" s="8"/>
      <c r="Q316" s="16"/>
      <c r="R316" s="73" t="s">
        <v>121</v>
      </c>
      <c r="S316" s="1116" t="s">
        <v>76</v>
      </c>
      <c r="T316" s="1116"/>
      <c r="U316" s="1116"/>
      <c r="V316" s="1116"/>
      <c r="W316" s="1116"/>
      <c r="X316" s="1116"/>
      <c r="Y316" s="1116"/>
      <c r="Z316" s="1112"/>
      <c r="AA316" s="1112"/>
      <c r="AB316" s="1112"/>
      <c r="AC316" s="1112"/>
      <c r="AD316" s="1112"/>
      <c r="AE316" s="1112"/>
      <c r="AF316" s="1112"/>
      <c r="AG316" s="9" t="s">
        <v>23</v>
      </c>
      <c r="AH316" s="71" t="s">
        <v>53</v>
      </c>
      <c r="AI316" s="19"/>
      <c r="AJ316" s="9"/>
      <c r="AK316" s="9"/>
      <c r="AL316" s="18"/>
      <c r="AM316" s="9"/>
      <c r="AN316" s="9"/>
      <c r="AO316" s="91"/>
    </row>
    <row r="317" spans="1:41" s="118" customFormat="1" ht="14.25" customHeight="1" x14ac:dyDescent="0.15">
      <c r="A317" s="975"/>
      <c r="B317" s="19"/>
      <c r="C317" s="1321"/>
      <c r="D317" s="1321"/>
      <c r="E317" s="1322"/>
      <c r="F317" s="73" t="s">
        <v>121</v>
      </c>
      <c r="G317" s="9">
        <v>27</v>
      </c>
      <c r="H317" s="19"/>
      <c r="I317" s="9"/>
      <c r="J317" s="18"/>
      <c r="K317" s="9"/>
      <c r="L317" s="9"/>
      <c r="M317" s="9"/>
      <c r="N317" s="15"/>
      <c r="O317" s="8"/>
      <c r="P317" s="8"/>
      <c r="Q317" s="16"/>
      <c r="R317" s="80" t="s">
        <v>121</v>
      </c>
      <c r="S317" s="220" t="s">
        <v>123</v>
      </c>
      <c r="T317" s="52"/>
      <c r="U317" s="52"/>
      <c r="V317" s="1196"/>
      <c r="W317" s="1196"/>
      <c r="X317" s="1196"/>
      <c r="Y317" s="1196"/>
      <c r="Z317" s="1196"/>
      <c r="AA317" s="1196"/>
      <c r="AB317" s="1196"/>
      <c r="AC317" s="1196"/>
      <c r="AD317" s="1196"/>
      <c r="AE317" s="1196"/>
      <c r="AF317" s="1196"/>
      <c r="AG317" s="1196"/>
      <c r="AH317" s="223" t="s">
        <v>53</v>
      </c>
      <c r="AI317" s="19"/>
      <c r="AJ317" s="9"/>
      <c r="AK317" s="9"/>
      <c r="AL317" s="18"/>
      <c r="AM317" s="9"/>
      <c r="AN317" s="9"/>
      <c r="AO317" s="91"/>
    </row>
    <row r="318" spans="1:41" s="118" customFormat="1" ht="14.25" customHeight="1" x14ac:dyDescent="0.15">
      <c r="A318" s="975"/>
      <c r="B318" s="19"/>
      <c r="C318" s="9"/>
      <c r="D318" s="9"/>
      <c r="E318" s="18"/>
      <c r="F318" s="73" t="s">
        <v>121</v>
      </c>
      <c r="G318" s="9">
        <v>20</v>
      </c>
      <c r="H318" s="19"/>
      <c r="I318" s="9"/>
      <c r="J318" s="18"/>
      <c r="K318" s="9"/>
      <c r="L318" s="9"/>
      <c r="M318" s="9"/>
      <c r="N318" s="19"/>
      <c r="O318" s="9"/>
      <c r="P318" s="9"/>
      <c r="Q318" s="18"/>
      <c r="R318" s="9" t="s">
        <v>56</v>
      </c>
      <c r="S318" s="294" t="s">
        <v>45</v>
      </c>
      <c r="T318" s="71"/>
      <c r="U318" s="9"/>
      <c r="V318" s="9"/>
      <c r="W318" s="9"/>
      <c r="X318" s="9"/>
      <c r="Y318" s="9"/>
      <c r="Z318" s="9"/>
      <c r="AA318" s="9"/>
      <c r="AB318" s="9"/>
      <c r="AC318" s="9"/>
      <c r="AD318" s="9"/>
      <c r="AE318" s="9"/>
      <c r="AF318" s="9"/>
      <c r="AG318" s="9"/>
      <c r="AH318" s="9"/>
      <c r="AI318" s="19"/>
      <c r="AJ318" s="9"/>
      <c r="AK318" s="9"/>
      <c r="AL318" s="18"/>
      <c r="AM318" s="9"/>
      <c r="AN318" s="9"/>
      <c r="AO318" s="91"/>
    </row>
    <row r="319" spans="1:41" s="118" customFormat="1" ht="14.25" customHeight="1" x14ac:dyDescent="0.15">
      <c r="A319" s="975"/>
      <c r="B319" s="19"/>
      <c r="C319" s="9"/>
      <c r="D319" s="9"/>
      <c r="E319" s="18"/>
      <c r="F319" s="73" t="s">
        <v>121</v>
      </c>
      <c r="G319" s="9">
        <v>15</v>
      </c>
      <c r="H319" s="19"/>
      <c r="I319" s="9"/>
      <c r="J319" s="18"/>
      <c r="K319" s="9"/>
      <c r="L319" s="9"/>
      <c r="M319" s="9"/>
      <c r="N319" s="19"/>
      <c r="O319" s="9"/>
      <c r="P319" s="9"/>
      <c r="Q319" s="18"/>
      <c r="R319" s="73" t="s">
        <v>121</v>
      </c>
      <c r="S319" s="64" t="s">
        <v>77</v>
      </c>
      <c r="T319" s="71"/>
      <c r="U319" s="9"/>
      <c r="V319" s="9"/>
      <c r="W319" s="9"/>
      <c r="X319" s="9"/>
      <c r="Y319" s="9"/>
      <c r="Z319" s="9"/>
      <c r="AA319" s="9"/>
      <c r="AB319" s="9"/>
      <c r="AC319" s="9"/>
      <c r="AD319" s="9"/>
      <c r="AE319" s="9"/>
      <c r="AF319" s="9"/>
      <c r="AG319" s="9"/>
      <c r="AH319" s="18"/>
      <c r="AI319" s="19"/>
      <c r="AJ319" s="9"/>
      <c r="AK319" s="9"/>
      <c r="AL319" s="18"/>
      <c r="AM319" s="9"/>
      <c r="AN319" s="9"/>
      <c r="AO319" s="91"/>
    </row>
    <row r="320" spans="1:41" s="118" customFormat="1" ht="14.25" customHeight="1" x14ac:dyDescent="0.15">
      <c r="A320" s="975"/>
      <c r="B320" s="19"/>
      <c r="C320" s="9"/>
      <c r="D320" s="9"/>
      <c r="E320" s="18"/>
      <c r="F320" s="73" t="s">
        <v>121</v>
      </c>
      <c r="G320" s="9">
        <v>11</v>
      </c>
      <c r="H320" s="19"/>
      <c r="I320" s="9"/>
      <c r="J320" s="18"/>
      <c r="K320" s="9"/>
      <c r="L320" s="9"/>
      <c r="M320" s="9"/>
      <c r="N320" s="19"/>
      <c r="O320" s="9"/>
      <c r="P320" s="9"/>
      <c r="Q320" s="18"/>
      <c r="R320" s="73" t="s">
        <v>121</v>
      </c>
      <c r="S320" s="64" t="s">
        <v>78</v>
      </c>
      <c r="T320" s="71"/>
      <c r="U320" s="9"/>
      <c r="V320" s="9"/>
      <c r="W320" s="9"/>
      <c r="X320" s="9"/>
      <c r="Y320" s="9"/>
      <c r="Z320" s="9"/>
      <c r="AA320" s="9"/>
      <c r="AB320" s="9"/>
      <c r="AC320" s="9"/>
      <c r="AD320" s="9"/>
      <c r="AE320" s="9"/>
      <c r="AF320" s="9"/>
      <c r="AG320" s="9"/>
      <c r="AH320" s="18"/>
      <c r="AI320" s="19"/>
      <c r="AJ320" s="9"/>
      <c r="AK320" s="9"/>
      <c r="AL320" s="18"/>
      <c r="AM320" s="9"/>
      <c r="AN320" s="9"/>
      <c r="AO320" s="91"/>
    </row>
    <row r="321" spans="1:41" s="118" customFormat="1" ht="14.25" customHeight="1" x14ac:dyDescent="0.15">
      <c r="A321" s="975"/>
      <c r="B321" s="19"/>
      <c r="C321" s="9"/>
      <c r="D321" s="9"/>
      <c r="E321" s="18"/>
      <c r="F321" s="73" t="s">
        <v>121</v>
      </c>
      <c r="G321" s="9" t="s">
        <v>89</v>
      </c>
      <c r="H321" s="19"/>
      <c r="I321" s="9"/>
      <c r="J321" s="18"/>
      <c r="K321" s="9"/>
      <c r="L321" s="9"/>
      <c r="M321" s="9"/>
      <c r="N321" s="19"/>
      <c r="O321" s="9"/>
      <c r="P321" s="9"/>
      <c r="Q321" s="18"/>
      <c r="R321" s="73" t="s">
        <v>121</v>
      </c>
      <c r="S321" s="64" t="s">
        <v>79</v>
      </c>
      <c r="T321" s="71"/>
      <c r="U321" s="9"/>
      <c r="V321" s="9"/>
      <c r="W321" s="9"/>
      <c r="X321" s="9"/>
      <c r="Y321" s="9"/>
      <c r="Z321" s="9"/>
      <c r="AA321" s="9"/>
      <c r="AB321" s="9"/>
      <c r="AC321" s="9"/>
      <c r="AD321" s="9"/>
      <c r="AE321" s="9"/>
      <c r="AF321" s="9"/>
      <c r="AG321" s="9"/>
      <c r="AH321" s="18"/>
      <c r="AI321" s="19"/>
      <c r="AJ321" s="9"/>
      <c r="AK321" s="9"/>
      <c r="AL321" s="18"/>
      <c r="AM321" s="9"/>
      <c r="AN321" s="9"/>
      <c r="AO321" s="91"/>
    </row>
    <row r="322" spans="1:41" s="118" customFormat="1" ht="14.25" customHeight="1" x14ac:dyDescent="0.15">
      <c r="A322" s="975"/>
      <c r="B322" s="19"/>
      <c r="C322" s="9"/>
      <c r="D322" s="9"/>
      <c r="E322" s="18"/>
      <c r="F322" s="88"/>
      <c r="G322" s="87"/>
      <c r="H322" s="88"/>
      <c r="I322" s="87"/>
      <c r="J322" s="89"/>
      <c r="K322" s="9"/>
      <c r="L322" s="9"/>
      <c r="M322" s="18"/>
      <c r="N322" s="19"/>
      <c r="O322" s="9"/>
      <c r="P322" s="9"/>
      <c r="Q322" s="18"/>
      <c r="R322" s="80" t="s">
        <v>121</v>
      </c>
      <c r="S322" s="220" t="s">
        <v>112</v>
      </c>
      <c r="T322" s="219"/>
      <c r="U322" s="52"/>
      <c r="V322" s="1196"/>
      <c r="W322" s="1196"/>
      <c r="X322" s="1196"/>
      <c r="Y322" s="1196"/>
      <c r="Z322" s="1196"/>
      <c r="AA322" s="1196"/>
      <c r="AB322" s="1196"/>
      <c r="AC322" s="1196"/>
      <c r="AD322" s="1196"/>
      <c r="AE322" s="1196"/>
      <c r="AF322" s="1196"/>
      <c r="AG322" s="1196"/>
      <c r="AH322" s="223" t="s">
        <v>53</v>
      </c>
      <c r="AI322" s="19"/>
      <c r="AJ322" s="9"/>
      <c r="AK322" s="9"/>
      <c r="AL322" s="18"/>
      <c r="AM322" s="9"/>
      <c r="AN322" s="9"/>
      <c r="AO322" s="91"/>
    </row>
    <row r="323" spans="1:41" s="118" customFormat="1" ht="14.25" customHeight="1" x14ac:dyDescent="0.15">
      <c r="A323" s="975"/>
      <c r="B323" s="19"/>
      <c r="C323" s="9"/>
      <c r="D323" s="9"/>
      <c r="E323" s="18"/>
      <c r="F323" s="87"/>
      <c r="G323" s="87"/>
      <c r="H323" s="88"/>
      <c r="I323" s="87"/>
      <c r="J323" s="89"/>
      <c r="K323" s="9"/>
      <c r="L323" s="9"/>
      <c r="M323" s="18"/>
      <c r="N323" s="9"/>
      <c r="O323" s="9"/>
      <c r="P323" s="9"/>
      <c r="Q323" s="18"/>
      <c r="R323" s="9" t="s">
        <v>56</v>
      </c>
      <c r="S323" s="64" t="s">
        <v>94</v>
      </c>
      <c r="T323" s="71"/>
      <c r="U323" s="71"/>
      <c r="V323" s="71"/>
      <c r="W323" s="71"/>
      <c r="X323" s="71"/>
      <c r="Y323" s="1197"/>
      <c r="Z323" s="1197"/>
      <c r="AA323" s="1197"/>
      <c r="AB323" s="1197"/>
      <c r="AC323" s="1197"/>
      <c r="AD323" s="1197"/>
      <c r="AE323" s="1197"/>
      <c r="AF323" s="64" t="s">
        <v>95</v>
      </c>
      <c r="AG323" s="71"/>
      <c r="AH323" s="71"/>
      <c r="AI323" s="19"/>
      <c r="AJ323" s="9"/>
      <c r="AK323" s="9"/>
      <c r="AL323" s="18"/>
      <c r="AM323" s="9"/>
      <c r="AN323" s="9"/>
      <c r="AO323" s="91"/>
    </row>
    <row r="324" spans="1:41" s="118" customFormat="1" ht="14.25" customHeight="1" x14ac:dyDescent="0.15">
      <c r="A324" s="975"/>
      <c r="B324" s="19"/>
      <c r="C324" s="9"/>
      <c r="D324" s="9"/>
      <c r="E324" s="18"/>
      <c r="F324" s="87"/>
      <c r="G324" s="87"/>
      <c r="H324" s="88"/>
      <c r="I324" s="87"/>
      <c r="J324" s="89"/>
      <c r="K324" s="9"/>
      <c r="L324" s="9"/>
      <c r="M324" s="18"/>
      <c r="N324" s="9"/>
      <c r="O324" s="9"/>
      <c r="P324" s="9"/>
      <c r="Q324" s="18"/>
      <c r="R324" s="9" t="s">
        <v>56</v>
      </c>
      <c r="S324" s="64" t="s">
        <v>96</v>
      </c>
      <c r="T324" s="71"/>
      <c r="U324" s="71"/>
      <c r="V324" s="71"/>
      <c r="W324" s="71"/>
      <c r="X324" s="71"/>
      <c r="Y324" s="1112"/>
      <c r="Z324" s="1112"/>
      <c r="AA324" s="1112"/>
      <c r="AB324" s="1112"/>
      <c r="AC324" s="1112"/>
      <c r="AD324" s="64" t="s">
        <v>26</v>
      </c>
      <c r="AE324" s="71"/>
      <c r="AF324" s="71"/>
      <c r="AG324" s="71"/>
      <c r="AH324" s="71"/>
      <c r="AI324" s="19"/>
      <c r="AJ324" s="9"/>
      <c r="AK324" s="9"/>
      <c r="AL324" s="18"/>
      <c r="AM324" s="9"/>
      <c r="AN324" s="9"/>
      <c r="AO324" s="91"/>
    </row>
    <row r="325" spans="1:41" s="118" customFormat="1" ht="14.25" customHeight="1" x14ac:dyDescent="0.15">
      <c r="A325" s="975"/>
      <c r="B325" s="19"/>
      <c r="C325" s="9"/>
      <c r="D325" s="9"/>
      <c r="E325" s="18"/>
      <c r="F325" s="87"/>
      <c r="G325" s="87"/>
      <c r="H325" s="88"/>
      <c r="I325" s="87"/>
      <c r="J325" s="89"/>
      <c r="K325" s="9"/>
      <c r="L325" s="9"/>
      <c r="M325" s="18"/>
      <c r="N325" s="19"/>
      <c r="O325" s="9"/>
      <c r="P325" s="9"/>
      <c r="Q325" s="18"/>
      <c r="R325" s="9" t="s">
        <v>56</v>
      </c>
      <c r="S325" s="64" t="s">
        <v>98</v>
      </c>
      <c r="T325" s="71"/>
      <c r="U325" s="71"/>
      <c r="V325" s="71"/>
      <c r="W325" s="71"/>
      <c r="X325" s="71"/>
      <c r="Y325" s="71"/>
      <c r="Z325" s="71"/>
      <c r="AA325" s="71"/>
      <c r="AB325" s="71"/>
      <c r="AC325" s="71"/>
      <c r="AD325" s="71"/>
      <c r="AE325" s="71"/>
      <c r="AF325" s="71"/>
      <c r="AG325" s="71"/>
      <c r="AH325" s="71"/>
      <c r="AI325" s="19"/>
      <c r="AJ325" s="9"/>
      <c r="AK325" s="9"/>
      <c r="AL325" s="18"/>
      <c r="AM325" s="9"/>
      <c r="AN325" s="9"/>
      <c r="AO325" s="91"/>
    </row>
    <row r="326" spans="1:41" s="118" customFormat="1" ht="14.25" customHeight="1" x14ac:dyDescent="0.15">
      <c r="A326" s="975"/>
      <c r="B326" s="19"/>
      <c r="C326" s="9"/>
      <c r="D326" s="9"/>
      <c r="E326" s="18"/>
      <c r="F326" s="87"/>
      <c r="G326" s="87"/>
      <c r="H326" s="88"/>
      <c r="I326" s="87"/>
      <c r="J326" s="89"/>
      <c r="K326" s="9"/>
      <c r="L326" s="9"/>
      <c r="M326" s="18"/>
      <c r="N326" s="19"/>
      <c r="O326" s="9"/>
      <c r="P326" s="9"/>
      <c r="Q326" s="18"/>
      <c r="R326" s="26"/>
      <c r="S326" s="26"/>
      <c r="T326" s="71"/>
      <c r="U326" s="71"/>
      <c r="V326" s="71"/>
      <c r="W326" s="71" t="s">
        <v>55</v>
      </c>
      <c r="X326" s="71"/>
      <c r="Y326" s="1112"/>
      <c r="Z326" s="1112"/>
      <c r="AA326" s="1112"/>
      <c r="AB326" s="1112"/>
      <c r="AC326" s="1112"/>
      <c r="AD326" s="64" t="s">
        <v>99</v>
      </c>
      <c r="AE326" s="71"/>
      <c r="AF326" s="71"/>
      <c r="AG326" s="71"/>
      <c r="AH326" s="71"/>
      <c r="AI326" s="19"/>
      <c r="AJ326" s="9"/>
      <c r="AK326" s="9"/>
      <c r="AL326" s="18"/>
      <c r="AM326" s="9"/>
      <c r="AN326" s="9"/>
      <c r="AO326" s="91"/>
    </row>
    <row r="327" spans="1:41" s="118" customFormat="1" ht="14.25" customHeight="1" x14ac:dyDescent="0.15">
      <c r="A327" s="975"/>
      <c r="B327" s="19"/>
      <c r="C327" s="9"/>
      <c r="D327" s="9"/>
      <c r="E327" s="18"/>
      <c r="F327" s="87"/>
      <c r="G327" s="87"/>
      <c r="H327" s="88"/>
      <c r="I327" s="87"/>
      <c r="J327" s="89"/>
      <c r="K327" s="9"/>
      <c r="L327" s="9"/>
      <c r="M327" s="18"/>
      <c r="N327" s="19"/>
      <c r="O327" s="9"/>
      <c r="P327" s="9"/>
      <c r="Q327" s="18"/>
      <c r="R327" s="9" t="s">
        <v>56</v>
      </c>
      <c r="S327" s="64" t="s">
        <v>100</v>
      </c>
      <c r="T327" s="71"/>
      <c r="U327" s="71"/>
      <c r="V327" s="71"/>
      <c r="W327" s="71"/>
      <c r="X327" s="71"/>
      <c r="Y327" s="71" t="s">
        <v>55</v>
      </c>
      <c r="Z327" s="1112"/>
      <c r="AA327" s="1112"/>
      <c r="AB327" s="1112"/>
      <c r="AC327" s="1112"/>
      <c r="AD327" s="1112"/>
      <c r="AE327" s="1112"/>
      <c r="AF327" s="1112"/>
      <c r="AG327" s="71" t="s">
        <v>101</v>
      </c>
      <c r="AH327" s="71" t="s">
        <v>53</v>
      </c>
      <c r="AI327" s="19"/>
      <c r="AJ327" s="9"/>
      <c r="AK327" s="9"/>
      <c r="AL327" s="18"/>
      <c r="AM327" s="9"/>
      <c r="AN327" s="9"/>
      <c r="AO327" s="91"/>
    </row>
    <row r="328" spans="1:41" s="118" customFormat="1" ht="14.25" customHeight="1" x14ac:dyDescent="0.15">
      <c r="A328" s="975"/>
      <c r="B328" s="19"/>
      <c r="C328" s="9"/>
      <c r="D328" s="9"/>
      <c r="E328" s="18"/>
      <c r="F328" s="87"/>
      <c r="G328" s="87"/>
      <c r="H328" s="88"/>
      <c r="I328" s="87"/>
      <c r="J328" s="89"/>
      <c r="K328" s="9"/>
      <c r="L328" s="9"/>
      <c r="M328" s="18"/>
      <c r="N328" s="19"/>
      <c r="O328" s="9"/>
      <c r="P328" s="9"/>
      <c r="Q328" s="18"/>
      <c r="R328" s="9" t="s">
        <v>56</v>
      </c>
      <c r="S328" s="1116" t="s">
        <v>27</v>
      </c>
      <c r="T328" s="1116"/>
      <c r="U328" s="1116"/>
      <c r="V328" s="1116"/>
      <c r="W328" s="1116"/>
      <c r="X328" s="1116"/>
      <c r="Y328" s="1116"/>
      <c r="Z328" s="1116"/>
      <c r="AA328" s="1116"/>
      <c r="AB328" s="1116"/>
      <c r="AC328" s="1116"/>
      <c r="AD328" s="1116"/>
      <c r="AE328" s="1112"/>
      <c r="AF328" s="1112"/>
      <c r="AG328" s="71" t="s">
        <v>102</v>
      </c>
      <c r="AH328" s="71" t="s">
        <v>53</v>
      </c>
      <c r="AI328" s="19"/>
      <c r="AJ328" s="9"/>
      <c r="AK328" s="9"/>
      <c r="AL328" s="18"/>
      <c r="AM328" s="9"/>
      <c r="AN328" s="9"/>
      <c r="AO328" s="91"/>
    </row>
    <row r="329" spans="1:41" s="118" customFormat="1" ht="14.25" customHeight="1" x14ac:dyDescent="0.15">
      <c r="A329" s="975"/>
      <c r="B329" s="19"/>
      <c r="C329" s="9"/>
      <c r="D329" s="9"/>
      <c r="E329" s="18"/>
      <c r="F329" s="87"/>
      <c r="G329" s="87"/>
      <c r="H329" s="88"/>
      <c r="I329" s="87"/>
      <c r="J329" s="89"/>
      <c r="K329" s="9"/>
      <c r="L329" s="9"/>
      <c r="M329" s="18"/>
      <c r="N329" s="19"/>
      <c r="O329" s="9"/>
      <c r="P329" s="9"/>
      <c r="Q329" s="18"/>
      <c r="R329" s="9" t="s">
        <v>56</v>
      </c>
      <c r="S329" s="64" t="s">
        <v>103</v>
      </c>
      <c r="T329" s="71"/>
      <c r="U329" s="71"/>
      <c r="V329" s="71"/>
      <c r="W329" s="71" t="s">
        <v>55</v>
      </c>
      <c r="X329" s="1112"/>
      <c r="Y329" s="1112"/>
      <c r="Z329" s="1112"/>
      <c r="AA329" s="1112"/>
      <c r="AB329" s="71" t="s">
        <v>40</v>
      </c>
      <c r="AC329" s="71" t="s">
        <v>53</v>
      </c>
      <c r="AD329" s="71"/>
      <c r="AE329" s="71"/>
      <c r="AF329" s="71"/>
      <c r="AG329" s="71"/>
      <c r="AH329" s="71"/>
      <c r="AI329" s="19"/>
      <c r="AJ329" s="9"/>
      <c r="AK329" s="9"/>
      <c r="AL329" s="18"/>
      <c r="AM329" s="9"/>
      <c r="AN329" s="9"/>
      <c r="AO329" s="91"/>
    </row>
    <row r="330" spans="1:41" s="118" customFormat="1" ht="14.25" customHeight="1" x14ac:dyDescent="0.15">
      <c r="A330" s="975"/>
      <c r="B330" s="19"/>
      <c r="C330" s="9"/>
      <c r="D330" s="9"/>
      <c r="E330" s="18"/>
      <c r="F330" s="87"/>
      <c r="G330" s="87"/>
      <c r="H330" s="88"/>
      <c r="I330" s="87"/>
      <c r="J330" s="89"/>
      <c r="K330" s="9"/>
      <c r="L330" s="9"/>
      <c r="M330" s="18"/>
      <c r="N330" s="19"/>
      <c r="O330" s="9"/>
      <c r="P330" s="9"/>
      <c r="Q330" s="18"/>
      <c r="R330" s="9"/>
      <c r="S330" s="26"/>
      <c r="T330" s="9"/>
      <c r="U330" s="9"/>
      <c r="V330" s="9"/>
      <c r="W330" s="9"/>
      <c r="X330" s="9"/>
      <c r="Y330" s="9"/>
      <c r="Z330" s="9"/>
      <c r="AA330" s="9"/>
      <c r="AB330" s="9"/>
      <c r="AC330" s="9"/>
      <c r="AD330" s="9"/>
      <c r="AE330" s="9"/>
      <c r="AF330" s="9"/>
      <c r="AG330" s="9"/>
      <c r="AH330" s="9"/>
      <c r="AI330" s="19"/>
      <c r="AJ330" s="9"/>
      <c r="AK330" s="9"/>
      <c r="AL330" s="18"/>
      <c r="AM330" s="9"/>
      <c r="AN330" s="9"/>
      <c r="AO330" s="91"/>
    </row>
    <row r="331" spans="1:41" s="118" customFormat="1" ht="14.25" customHeight="1" x14ac:dyDescent="0.15">
      <c r="A331" s="975"/>
      <c r="B331" s="19"/>
      <c r="C331" s="9"/>
      <c r="D331" s="9"/>
      <c r="E331" s="18"/>
      <c r="F331" s="87"/>
      <c r="G331" s="87"/>
      <c r="H331" s="88"/>
      <c r="I331" s="87"/>
      <c r="J331" s="89"/>
      <c r="K331" s="9"/>
      <c r="L331" s="9"/>
      <c r="M331" s="18"/>
      <c r="N331" s="1325" t="s">
        <v>67</v>
      </c>
      <c r="O331" s="1326"/>
      <c r="P331" s="1326"/>
      <c r="Q331" s="1327"/>
      <c r="R331" s="82" t="s">
        <v>56</v>
      </c>
      <c r="S331" s="389" t="s">
        <v>91</v>
      </c>
      <c r="T331" s="365"/>
      <c r="U331" s="365"/>
      <c r="V331" s="1313"/>
      <c r="W331" s="1313"/>
      <c r="X331" s="1313"/>
      <c r="Y331" s="1313"/>
      <c r="Z331" s="1313"/>
      <c r="AA331" s="1313"/>
      <c r="AB331" s="1313"/>
      <c r="AC331" s="1313"/>
      <c r="AD331" s="1313"/>
      <c r="AE331" s="1313"/>
      <c r="AF331" s="1313"/>
      <c r="AG331" s="1313"/>
      <c r="AH331" s="139" t="s">
        <v>53</v>
      </c>
      <c r="AI331" s="19"/>
      <c r="AJ331" s="9"/>
      <c r="AK331" s="9"/>
      <c r="AL331" s="18"/>
      <c r="AM331" s="9"/>
      <c r="AN331" s="9"/>
      <c r="AO331" s="91"/>
    </row>
    <row r="332" spans="1:41" s="118" customFormat="1" ht="14.25" customHeight="1" x14ac:dyDescent="0.15">
      <c r="A332" s="975"/>
      <c r="B332" s="19"/>
      <c r="C332" s="9"/>
      <c r="D332" s="9"/>
      <c r="E332" s="18"/>
      <c r="F332" s="87"/>
      <c r="G332" s="87"/>
      <c r="H332" s="88"/>
      <c r="I332" s="87"/>
      <c r="J332" s="89"/>
      <c r="K332" s="9"/>
      <c r="L332" s="9"/>
      <c r="M332" s="18"/>
      <c r="N332" s="1328" t="s">
        <v>358</v>
      </c>
      <c r="O332" s="1329"/>
      <c r="P332" s="1329"/>
      <c r="Q332" s="1330"/>
      <c r="R332" s="73" t="s">
        <v>121</v>
      </c>
      <c r="S332" s="64" t="s">
        <v>51</v>
      </c>
      <c r="T332" s="71"/>
      <c r="U332" s="71"/>
      <c r="V332" s="71"/>
      <c r="W332" s="71"/>
      <c r="X332" s="1112"/>
      <c r="Y332" s="1112"/>
      <c r="Z332" s="1112"/>
      <c r="AA332" s="1112"/>
      <c r="AB332" s="71" t="s">
        <v>52</v>
      </c>
      <c r="AC332" s="71" t="s">
        <v>53</v>
      </c>
      <c r="AD332" s="71"/>
      <c r="AE332" s="71"/>
      <c r="AF332" s="71"/>
      <c r="AG332" s="71"/>
      <c r="AH332" s="9"/>
      <c r="AI332" s="19"/>
      <c r="AJ332" s="9"/>
      <c r="AK332" s="9"/>
      <c r="AL332" s="18"/>
      <c r="AM332" s="9"/>
      <c r="AN332" s="9"/>
      <c r="AO332" s="91"/>
    </row>
    <row r="333" spans="1:41" s="118" customFormat="1" ht="14.25" customHeight="1" x14ac:dyDescent="0.15">
      <c r="A333" s="975"/>
      <c r="B333" s="19"/>
      <c r="C333" s="9"/>
      <c r="D333" s="9"/>
      <c r="E333" s="18"/>
      <c r="F333" s="87"/>
      <c r="G333" s="87"/>
      <c r="H333" s="88"/>
      <c r="I333" s="87"/>
      <c r="J333" s="89"/>
      <c r="K333" s="9"/>
      <c r="L333" s="9"/>
      <c r="M333" s="18"/>
      <c r="N333" s="758" t="s">
        <v>56</v>
      </c>
      <c r="O333" s="1331" t="s">
        <v>372</v>
      </c>
      <c r="P333" s="1331"/>
      <c r="Q333" s="1332"/>
      <c r="R333" s="73" t="s">
        <v>121</v>
      </c>
      <c r="S333" s="1116" t="s">
        <v>28</v>
      </c>
      <c r="T333" s="1116"/>
      <c r="U333" s="1116"/>
      <c r="V333" s="1116"/>
      <c r="W333" s="1116"/>
      <c r="X333" s="1112"/>
      <c r="Y333" s="1112"/>
      <c r="Z333" s="1112"/>
      <c r="AA333" s="1112"/>
      <c r="AB333" s="71" t="s">
        <v>52</v>
      </c>
      <c r="AC333" s="71" t="s">
        <v>53</v>
      </c>
      <c r="AD333" s="71"/>
      <c r="AE333" s="71"/>
      <c r="AF333" s="71"/>
      <c r="AG333" s="71"/>
      <c r="AH333" s="18"/>
      <c r="AI333" s="19"/>
      <c r="AJ333" s="9"/>
      <c r="AK333" s="9"/>
      <c r="AL333" s="18"/>
      <c r="AM333" s="9"/>
      <c r="AN333" s="9"/>
      <c r="AO333" s="91"/>
    </row>
    <row r="334" spans="1:41" s="118" customFormat="1" ht="14.25" customHeight="1" x14ac:dyDescent="0.15">
      <c r="A334" s="975"/>
      <c r="B334" s="19"/>
      <c r="C334" s="9"/>
      <c r="D334" s="9"/>
      <c r="E334" s="18"/>
      <c r="F334" s="87"/>
      <c r="G334" s="87"/>
      <c r="H334" s="88"/>
      <c r="I334" s="87"/>
      <c r="J334" s="89"/>
      <c r="K334" s="9"/>
      <c r="L334" s="9"/>
      <c r="M334" s="18"/>
      <c r="N334" s="67"/>
      <c r="O334" s="52"/>
      <c r="P334" s="52"/>
      <c r="Q334" s="94"/>
      <c r="R334" s="52"/>
      <c r="S334" s="219"/>
      <c r="T334" s="219" t="s">
        <v>54</v>
      </c>
      <c r="U334" s="219"/>
      <c r="V334" s="219"/>
      <c r="W334" s="219"/>
      <c r="X334" s="1196"/>
      <c r="Y334" s="1196"/>
      <c r="Z334" s="1196"/>
      <c r="AA334" s="1196"/>
      <c r="AB334" s="219" t="s">
        <v>52</v>
      </c>
      <c r="AC334" s="219" t="s">
        <v>53</v>
      </c>
      <c r="AD334" s="219"/>
      <c r="AE334" s="219"/>
      <c r="AF334" s="219"/>
      <c r="AG334" s="219"/>
      <c r="AH334" s="94"/>
      <c r="AI334" s="19"/>
      <c r="AJ334" s="9"/>
      <c r="AK334" s="9"/>
      <c r="AL334" s="18"/>
      <c r="AM334" s="9"/>
      <c r="AN334" s="9"/>
      <c r="AO334" s="91"/>
    </row>
    <row r="335" spans="1:41" s="118" customFormat="1" ht="14.25" customHeight="1" x14ac:dyDescent="0.15">
      <c r="A335" s="975"/>
      <c r="B335" s="19"/>
      <c r="C335" s="9"/>
      <c r="D335" s="9"/>
      <c r="E335" s="18"/>
      <c r="F335" s="87"/>
      <c r="G335" s="87"/>
      <c r="H335" s="88"/>
      <c r="I335" s="87"/>
      <c r="J335" s="89"/>
      <c r="K335" s="9"/>
      <c r="L335" s="9"/>
      <c r="M335" s="18"/>
      <c r="N335" s="1333" t="s">
        <v>368</v>
      </c>
      <c r="O335" s="1334"/>
      <c r="P335" s="1334"/>
      <c r="Q335" s="1335"/>
      <c r="R335" s="9" t="s">
        <v>56</v>
      </c>
      <c r="S335" s="64" t="s">
        <v>92</v>
      </c>
      <c r="T335" s="71"/>
      <c r="U335" s="71"/>
      <c r="V335" s="71"/>
      <c r="W335" s="71"/>
      <c r="X335" s="71"/>
      <c r="Y335" s="71"/>
      <c r="Z335" s="71"/>
      <c r="AA335" s="71"/>
      <c r="AB335" s="71"/>
      <c r="AC335" s="71"/>
      <c r="AD335" s="71"/>
      <c r="AE335" s="71"/>
      <c r="AF335" s="71"/>
      <c r="AG335" s="71"/>
      <c r="AH335" s="71"/>
      <c r="AI335" s="19"/>
      <c r="AJ335" s="9"/>
      <c r="AK335" s="9"/>
      <c r="AL335" s="18"/>
      <c r="AM335" s="9"/>
      <c r="AN335" s="9"/>
      <c r="AO335" s="91"/>
    </row>
    <row r="336" spans="1:41" s="118" customFormat="1" ht="14.25" customHeight="1" x14ac:dyDescent="0.15">
      <c r="A336" s="975"/>
      <c r="B336" s="19"/>
      <c r="C336" s="9"/>
      <c r="D336" s="9"/>
      <c r="E336" s="18"/>
      <c r="F336" s="87"/>
      <c r="G336" s="87"/>
      <c r="H336" s="88"/>
      <c r="I336" s="87"/>
      <c r="J336" s="89"/>
      <c r="K336" s="9"/>
      <c r="L336" s="9"/>
      <c r="M336" s="18"/>
      <c r="N336" s="1336" t="s">
        <v>370</v>
      </c>
      <c r="O336" s="1337"/>
      <c r="P336" s="1337"/>
      <c r="Q336" s="1338"/>
      <c r="R336" s="73" t="s">
        <v>121</v>
      </c>
      <c r="S336" s="64" t="s">
        <v>34</v>
      </c>
      <c r="T336" s="71"/>
      <c r="U336" s="71"/>
      <c r="V336" s="71"/>
      <c r="W336" s="71"/>
      <c r="X336" s="71"/>
      <c r="Y336" s="71"/>
      <c r="Z336" s="71"/>
      <c r="AA336" s="71"/>
      <c r="AB336" s="71"/>
      <c r="AC336" s="71"/>
      <c r="AD336" s="71"/>
      <c r="AE336" s="71"/>
      <c r="AF336" s="71"/>
      <c r="AG336" s="71"/>
      <c r="AH336" s="71"/>
      <c r="AI336" s="19"/>
      <c r="AJ336" s="9"/>
      <c r="AK336" s="9"/>
      <c r="AL336" s="18"/>
      <c r="AM336" s="9"/>
      <c r="AN336" s="9"/>
      <c r="AO336" s="91"/>
    </row>
    <row r="337" spans="1:41" s="118" customFormat="1" ht="14.25" customHeight="1" x14ac:dyDescent="0.15">
      <c r="A337" s="975"/>
      <c r="B337" s="19"/>
      <c r="C337" s="9"/>
      <c r="D337" s="9"/>
      <c r="E337" s="18"/>
      <c r="F337" s="87"/>
      <c r="G337" s="87"/>
      <c r="H337" s="88"/>
      <c r="I337" s="87"/>
      <c r="J337" s="89"/>
      <c r="K337" s="9"/>
      <c r="L337" s="9"/>
      <c r="M337" s="18"/>
      <c r="N337" s="19"/>
      <c r="O337" s="9"/>
      <c r="P337" s="9"/>
      <c r="Q337" s="18"/>
      <c r="R337" s="73" t="s">
        <v>121</v>
      </c>
      <c r="S337" s="64" t="s">
        <v>29</v>
      </c>
      <c r="T337" s="71"/>
      <c r="U337" s="71"/>
      <c r="V337" s="71"/>
      <c r="W337" s="71"/>
      <c r="X337" s="71"/>
      <c r="Y337" s="71"/>
      <c r="Z337" s="71"/>
      <c r="AA337" s="71"/>
      <c r="AB337" s="71"/>
      <c r="AC337" s="71"/>
      <c r="AD337" s="71"/>
      <c r="AE337" s="71"/>
      <c r="AF337" s="71"/>
      <c r="AG337" s="71"/>
      <c r="AH337" s="71"/>
      <c r="AI337" s="19"/>
      <c r="AJ337" s="9"/>
      <c r="AK337" s="9"/>
      <c r="AL337" s="18"/>
      <c r="AM337" s="9"/>
      <c r="AN337" s="9"/>
      <c r="AO337" s="91"/>
    </row>
    <row r="338" spans="1:41" s="118" customFormat="1" ht="14.25" customHeight="1" x14ac:dyDescent="0.15">
      <c r="A338" s="975"/>
      <c r="B338" s="19"/>
      <c r="C338" s="9"/>
      <c r="D338" s="9"/>
      <c r="E338" s="18"/>
      <c r="F338" s="87"/>
      <c r="G338" s="87"/>
      <c r="H338" s="88"/>
      <c r="I338" s="87"/>
      <c r="J338" s="89"/>
      <c r="K338" s="9"/>
      <c r="L338" s="9"/>
      <c r="M338" s="18"/>
      <c r="N338" s="19"/>
      <c r="O338" s="9"/>
      <c r="P338" s="9"/>
      <c r="Q338" s="18"/>
      <c r="R338" s="73" t="s">
        <v>121</v>
      </c>
      <c r="S338" s="64" t="s">
        <v>41</v>
      </c>
      <c r="T338" s="71"/>
      <c r="U338" s="71"/>
      <c r="V338" s="71"/>
      <c r="W338" s="71"/>
      <c r="X338" s="71"/>
      <c r="Y338" s="71"/>
      <c r="Z338" s="71"/>
      <c r="AA338" s="71"/>
      <c r="AB338" s="71"/>
      <c r="AC338" s="71"/>
      <c r="AD338" s="71"/>
      <c r="AE338" s="71"/>
      <c r="AF338" s="71"/>
      <c r="AG338" s="71"/>
      <c r="AH338" s="71"/>
      <c r="AI338" s="19"/>
      <c r="AJ338" s="9"/>
      <c r="AK338" s="9"/>
      <c r="AL338" s="18"/>
      <c r="AM338" s="9"/>
      <c r="AN338" s="9"/>
      <c r="AO338" s="91"/>
    </row>
    <row r="339" spans="1:41" s="118" customFormat="1" ht="14.25" customHeight="1" x14ac:dyDescent="0.15">
      <c r="A339" s="975"/>
      <c r="B339" s="19"/>
      <c r="C339" s="9"/>
      <c r="D339" s="9"/>
      <c r="E339" s="18"/>
      <c r="F339" s="87"/>
      <c r="G339" s="87"/>
      <c r="H339" s="88"/>
      <c r="I339" s="87"/>
      <c r="J339" s="89"/>
      <c r="K339" s="9"/>
      <c r="L339" s="9"/>
      <c r="M339" s="18"/>
      <c r="N339" s="19"/>
      <c r="O339" s="9"/>
      <c r="P339" s="9"/>
      <c r="Q339" s="18"/>
      <c r="R339" s="73" t="s">
        <v>121</v>
      </c>
      <c r="S339" s="64" t="s">
        <v>42</v>
      </c>
      <c r="T339" s="71"/>
      <c r="U339" s="71"/>
      <c r="V339" s="71"/>
      <c r="W339" s="71"/>
      <c r="X339" s="71"/>
      <c r="Y339" s="71"/>
      <c r="Z339" s="71"/>
      <c r="AA339" s="71"/>
      <c r="AB339" s="71"/>
      <c r="AC339" s="71"/>
      <c r="AD339" s="71"/>
      <c r="AE339" s="71"/>
      <c r="AF339" s="71"/>
      <c r="AG339" s="71"/>
      <c r="AH339" s="71"/>
      <c r="AI339" s="19"/>
      <c r="AJ339" s="9"/>
      <c r="AK339" s="9"/>
      <c r="AL339" s="18"/>
      <c r="AM339" s="9"/>
      <c r="AN339" s="9"/>
      <c r="AO339" s="91"/>
    </row>
    <row r="340" spans="1:41" s="118" customFormat="1" ht="14.25" customHeight="1" x14ac:dyDescent="0.15">
      <c r="A340" s="975"/>
      <c r="B340" s="19"/>
      <c r="C340" s="9"/>
      <c r="D340" s="9"/>
      <c r="E340" s="18"/>
      <c r="F340" s="87"/>
      <c r="G340" s="87"/>
      <c r="H340" s="88"/>
      <c r="I340" s="87"/>
      <c r="J340" s="89"/>
      <c r="K340" s="9"/>
      <c r="L340" s="9"/>
      <c r="M340" s="18"/>
      <c r="N340" s="19"/>
      <c r="O340" s="9"/>
      <c r="P340" s="9"/>
      <c r="Q340" s="18"/>
      <c r="R340" s="73" t="s">
        <v>121</v>
      </c>
      <c r="S340" s="64" t="s">
        <v>43</v>
      </c>
      <c r="T340" s="71"/>
      <c r="U340" s="71"/>
      <c r="V340" s="71"/>
      <c r="W340" s="71"/>
      <c r="X340" s="71"/>
      <c r="Y340" s="71"/>
      <c r="Z340" s="71"/>
      <c r="AA340" s="71"/>
      <c r="AB340" s="71"/>
      <c r="AC340" s="71"/>
      <c r="AD340" s="71"/>
      <c r="AE340" s="71"/>
      <c r="AF340" s="71"/>
      <c r="AG340" s="71"/>
      <c r="AH340" s="71"/>
      <c r="AI340" s="19"/>
      <c r="AJ340" s="9"/>
      <c r="AK340" s="9"/>
      <c r="AL340" s="18"/>
      <c r="AM340" s="9"/>
      <c r="AN340" s="9"/>
      <c r="AO340" s="91"/>
    </row>
    <row r="341" spans="1:41" s="118" customFormat="1" ht="14.25" customHeight="1" x14ac:dyDescent="0.15">
      <c r="A341" s="975"/>
      <c r="B341" s="19"/>
      <c r="C341" s="9"/>
      <c r="D341" s="9"/>
      <c r="E341" s="18"/>
      <c r="F341" s="87"/>
      <c r="G341" s="87"/>
      <c r="H341" s="88"/>
      <c r="I341" s="87"/>
      <c r="J341" s="89"/>
      <c r="K341" s="9"/>
      <c r="L341" s="9"/>
      <c r="M341" s="18"/>
      <c r="N341" s="19"/>
      <c r="O341" s="9"/>
      <c r="P341" s="9"/>
      <c r="Q341" s="18"/>
      <c r="R341" s="73" t="s">
        <v>121</v>
      </c>
      <c r="S341" s="64" t="s">
        <v>44</v>
      </c>
      <c r="T341" s="71"/>
      <c r="U341" s="71"/>
      <c r="V341" s="71"/>
      <c r="W341" s="71"/>
      <c r="X341" s="71"/>
      <c r="Y341" s="71"/>
      <c r="Z341" s="71"/>
      <c r="AA341" s="71"/>
      <c r="AB341" s="71"/>
      <c r="AC341" s="71"/>
      <c r="AD341" s="71"/>
      <c r="AE341" s="71"/>
      <c r="AF341" s="71"/>
      <c r="AG341" s="71"/>
      <c r="AH341" s="129"/>
      <c r="AI341" s="19"/>
      <c r="AJ341" s="9"/>
      <c r="AK341" s="9"/>
      <c r="AL341" s="18"/>
      <c r="AM341" s="9"/>
      <c r="AN341" s="9"/>
      <c r="AO341" s="91"/>
    </row>
    <row r="342" spans="1:41" s="118" customFormat="1" ht="14.25" customHeight="1" x14ac:dyDescent="0.15">
      <c r="A342" s="975"/>
      <c r="B342" s="19"/>
      <c r="C342" s="9"/>
      <c r="D342" s="9"/>
      <c r="E342" s="18"/>
      <c r="F342" s="87"/>
      <c r="G342" s="87"/>
      <c r="H342" s="88"/>
      <c r="I342" s="87"/>
      <c r="J342" s="89"/>
      <c r="K342" s="9"/>
      <c r="L342" s="9"/>
      <c r="M342" s="18"/>
      <c r="N342" s="15"/>
      <c r="O342" s="8"/>
      <c r="P342" s="8"/>
      <c r="Q342" s="16"/>
      <c r="R342" s="36"/>
      <c r="S342" s="71" t="s">
        <v>55</v>
      </c>
      <c r="T342" s="1112"/>
      <c r="U342" s="1112"/>
      <c r="V342" s="1112"/>
      <c r="W342" s="1112"/>
      <c r="X342" s="1112"/>
      <c r="Y342" s="1112"/>
      <c r="Z342" s="1112"/>
      <c r="AA342" s="1112"/>
      <c r="AB342" s="1112"/>
      <c r="AC342" s="1112"/>
      <c r="AD342" s="1112"/>
      <c r="AE342" s="1112"/>
      <c r="AF342" s="1112"/>
      <c r="AG342" s="1112"/>
      <c r="AH342" s="129" t="s">
        <v>53</v>
      </c>
      <c r="AI342" s="19"/>
      <c r="AJ342" s="9"/>
      <c r="AK342" s="9"/>
      <c r="AL342" s="18"/>
      <c r="AM342" s="9"/>
      <c r="AN342" s="9"/>
      <c r="AO342" s="91"/>
    </row>
    <row r="343" spans="1:41" s="118" customFormat="1" ht="14.25" customHeight="1" x14ac:dyDescent="0.15">
      <c r="A343" s="975"/>
      <c r="B343" s="19"/>
      <c r="C343" s="9"/>
      <c r="D343" s="9"/>
      <c r="E343" s="18"/>
      <c r="F343" s="87"/>
      <c r="G343" s="87"/>
      <c r="H343" s="88"/>
      <c r="I343" s="87"/>
      <c r="J343" s="89"/>
      <c r="K343" s="9"/>
      <c r="L343" s="9"/>
      <c r="M343" s="18"/>
      <c r="N343" s="15"/>
      <c r="O343" s="8"/>
      <c r="P343" s="8"/>
      <c r="Q343" s="16"/>
      <c r="R343" s="73" t="s">
        <v>121</v>
      </c>
      <c r="S343" s="1116" t="s">
        <v>76</v>
      </c>
      <c r="T343" s="1116"/>
      <c r="U343" s="1116"/>
      <c r="V343" s="1116"/>
      <c r="W343" s="1116"/>
      <c r="X343" s="1116"/>
      <c r="Y343" s="1116"/>
      <c r="Z343" s="1112"/>
      <c r="AA343" s="1112"/>
      <c r="AB343" s="1112"/>
      <c r="AC343" s="1112"/>
      <c r="AD343" s="1112"/>
      <c r="AE343" s="1112"/>
      <c r="AF343" s="1112"/>
      <c r="AG343" s="71" t="s">
        <v>23</v>
      </c>
      <c r="AH343" s="71" t="s">
        <v>53</v>
      </c>
      <c r="AI343" s="19"/>
      <c r="AJ343" s="9"/>
      <c r="AK343" s="9"/>
      <c r="AL343" s="18"/>
      <c r="AM343" s="9"/>
      <c r="AN343" s="9"/>
      <c r="AO343" s="91"/>
    </row>
    <row r="344" spans="1:41" s="118" customFormat="1" ht="14.25" customHeight="1" x14ac:dyDescent="0.15">
      <c r="A344" s="975"/>
      <c r="B344" s="19"/>
      <c r="C344" s="9"/>
      <c r="D344" s="9"/>
      <c r="E344" s="18"/>
      <c r="F344" s="87"/>
      <c r="G344" s="87"/>
      <c r="H344" s="88"/>
      <c r="I344" s="87"/>
      <c r="J344" s="89"/>
      <c r="K344" s="9"/>
      <c r="L344" s="9"/>
      <c r="M344" s="18"/>
      <c r="N344" s="15"/>
      <c r="O344" s="8"/>
      <c r="P344" s="8"/>
      <c r="Q344" s="16"/>
      <c r="R344" s="80" t="s">
        <v>121</v>
      </c>
      <c r="S344" s="220" t="s">
        <v>123</v>
      </c>
      <c r="T344" s="219"/>
      <c r="U344" s="219"/>
      <c r="V344" s="1196"/>
      <c r="W344" s="1196"/>
      <c r="X344" s="1196"/>
      <c r="Y344" s="1196"/>
      <c r="Z344" s="1196"/>
      <c r="AA344" s="1196"/>
      <c r="AB344" s="1196"/>
      <c r="AC344" s="1196"/>
      <c r="AD344" s="1196"/>
      <c r="AE344" s="1196"/>
      <c r="AF344" s="1196"/>
      <c r="AG344" s="1196"/>
      <c r="AH344" s="223" t="s">
        <v>53</v>
      </c>
      <c r="AI344" s="19"/>
      <c r="AJ344" s="9"/>
      <c r="AK344" s="9"/>
      <c r="AL344" s="18"/>
      <c r="AM344" s="9"/>
      <c r="AN344" s="9"/>
      <c r="AO344" s="91"/>
    </row>
    <row r="345" spans="1:41" s="118" customFormat="1" ht="14.25" customHeight="1" x14ac:dyDescent="0.15">
      <c r="A345" s="975"/>
      <c r="B345" s="19"/>
      <c r="C345" s="9"/>
      <c r="D345" s="9"/>
      <c r="E345" s="18"/>
      <c r="F345" s="87"/>
      <c r="G345" s="87"/>
      <c r="H345" s="88"/>
      <c r="I345" s="87"/>
      <c r="J345" s="89"/>
      <c r="K345" s="9"/>
      <c r="L345" s="9"/>
      <c r="M345" s="18"/>
      <c r="N345" s="19"/>
      <c r="O345" s="9"/>
      <c r="P345" s="9"/>
      <c r="Q345" s="18"/>
      <c r="R345" s="9" t="s">
        <v>56</v>
      </c>
      <c r="S345" s="294" t="s">
        <v>45</v>
      </c>
      <c r="T345" s="71"/>
      <c r="U345" s="71"/>
      <c r="V345" s="71"/>
      <c r="W345" s="71"/>
      <c r="X345" s="71"/>
      <c r="Y345" s="71"/>
      <c r="Z345" s="71"/>
      <c r="AA345" s="71"/>
      <c r="AB345" s="71"/>
      <c r="AC345" s="71"/>
      <c r="AD345" s="71"/>
      <c r="AE345" s="71"/>
      <c r="AF345" s="71"/>
      <c r="AG345" s="71"/>
      <c r="AH345" s="71"/>
      <c r="AI345" s="19"/>
      <c r="AJ345" s="9"/>
      <c r="AK345" s="9"/>
      <c r="AL345" s="18"/>
      <c r="AM345" s="9"/>
      <c r="AN345" s="9"/>
      <c r="AO345" s="91"/>
    </row>
    <row r="346" spans="1:41" s="118" customFormat="1" ht="14.25" customHeight="1" x14ac:dyDescent="0.15">
      <c r="A346" s="975"/>
      <c r="B346" s="19"/>
      <c r="C346" s="9"/>
      <c r="D346" s="9"/>
      <c r="E346" s="18"/>
      <c r="F346" s="87"/>
      <c r="G346" s="87"/>
      <c r="H346" s="88"/>
      <c r="I346" s="87"/>
      <c r="J346" s="89"/>
      <c r="K346" s="9"/>
      <c r="L346" s="9"/>
      <c r="M346" s="18"/>
      <c r="N346" s="19"/>
      <c r="O346" s="9"/>
      <c r="P346" s="9"/>
      <c r="Q346" s="18"/>
      <c r="R346" s="73" t="s">
        <v>121</v>
      </c>
      <c r="S346" s="64" t="s">
        <v>77</v>
      </c>
      <c r="T346" s="71"/>
      <c r="U346" s="71"/>
      <c r="V346" s="71"/>
      <c r="W346" s="71"/>
      <c r="X346" s="71"/>
      <c r="Y346" s="71"/>
      <c r="Z346" s="71"/>
      <c r="AA346" s="71"/>
      <c r="AB346" s="71"/>
      <c r="AC346" s="71"/>
      <c r="AD346" s="71"/>
      <c r="AE346" s="71"/>
      <c r="AF346" s="71"/>
      <c r="AG346" s="71"/>
      <c r="AH346" s="71"/>
      <c r="AI346" s="19"/>
      <c r="AJ346" s="9"/>
      <c r="AK346" s="9"/>
      <c r="AL346" s="18"/>
      <c r="AM346" s="9"/>
      <c r="AN346" s="9"/>
      <c r="AO346" s="91"/>
    </row>
    <row r="347" spans="1:41" s="118" customFormat="1" ht="14.25" customHeight="1" x14ac:dyDescent="0.15">
      <c r="A347" s="975"/>
      <c r="B347" s="19"/>
      <c r="C347" s="9"/>
      <c r="D347" s="9"/>
      <c r="E347" s="18"/>
      <c r="F347" s="87"/>
      <c r="G347" s="87"/>
      <c r="H347" s="88"/>
      <c r="I347" s="87"/>
      <c r="J347" s="89"/>
      <c r="K347" s="9"/>
      <c r="L347" s="9"/>
      <c r="M347" s="18"/>
      <c r="N347" s="19"/>
      <c r="O347" s="9"/>
      <c r="P347" s="9"/>
      <c r="Q347" s="18"/>
      <c r="R347" s="73" t="s">
        <v>121</v>
      </c>
      <c r="S347" s="64" t="s">
        <v>78</v>
      </c>
      <c r="T347" s="71"/>
      <c r="U347" s="71"/>
      <c r="V347" s="71"/>
      <c r="W347" s="71"/>
      <c r="X347" s="71"/>
      <c r="Y347" s="71"/>
      <c r="Z347" s="71"/>
      <c r="AA347" s="71"/>
      <c r="AB347" s="71"/>
      <c r="AC347" s="71"/>
      <c r="AD347" s="71"/>
      <c r="AE347" s="71"/>
      <c r="AF347" s="71"/>
      <c r="AG347" s="71"/>
      <c r="AH347" s="71"/>
      <c r="AI347" s="19"/>
      <c r="AJ347" s="9"/>
      <c r="AK347" s="9"/>
      <c r="AL347" s="18"/>
      <c r="AM347" s="9"/>
      <c r="AN347" s="9"/>
      <c r="AO347" s="91"/>
    </row>
    <row r="348" spans="1:41" s="118" customFormat="1" ht="14.25" customHeight="1" x14ac:dyDescent="0.15">
      <c r="A348" s="975"/>
      <c r="B348" s="19"/>
      <c r="C348" s="9"/>
      <c r="D348" s="9"/>
      <c r="E348" s="18"/>
      <c r="F348" s="87"/>
      <c r="G348" s="87"/>
      <c r="H348" s="88"/>
      <c r="I348" s="87"/>
      <c r="J348" s="89"/>
      <c r="K348" s="9"/>
      <c r="L348" s="9"/>
      <c r="M348" s="18"/>
      <c r="N348" s="19"/>
      <c r="O348" s="9"/>
      <c r="P348" s="9"/>
      <c r="Q348" s="18"/>
      <c r="R348" s="73" t="s">
        <v>121</v>
      </c>
      <c r="S348" s="64" t="s">
        <v>79</v>
      </c>
      <c r="T348" s="71"/>
      <c r="U348" s="71"/>
      <c r="V348" s="71"/>
      <c r="W348" s="71"/>
      <c r="X348" s="71"/>
      <c r="Y348" s="71"/>
      <c r="Z348" s="71"/>
      <c r="AA348" s="71"/>
      <c r="AB348" s="71"/>
      <c r="AC348" s="71"/>
      <c r="AD348" s="71"/>
      <c r="AE348" s="71"/>
      <c r="AF348" s="71"/>
      <c r="AG348" s="71"/>
      <c r="AH348" s="71"/>
      <c r="AI348" s="19"/>
      <c r="AJ348" s="9"/>
      <c r="AK348" s="9"/>
      <c r="AL348" s="18"/>
      <c r="AM348" s="9"/>
      <c r="AN348" s="9"/>
      <c r="AO348" s="91"/>
    </row>
    <row r="349" spans="1:41" s="118" customFormat="1" ht="14.25" customHeight="1" x14ac:dyDescent="0.15">
      <c r="A349" s="975"/>
      <c r="B349" s="19"/>
      <c r="C349" s="9"/>
      <c r="D349" s="9"/>
      <c r="E349" s="18"/>
      <c r="F349" s="87"/>
      <c r="G349" s="87"/>
      <c r="H349" s="88"/>
      <c r="I349" s="87"/>
      <c r="J349" s="89"/>
      <c r="K349" s="9"/>
      <c r="L349" s="9"/>
      <c r="M349" s="18"/>
      <c r="N349" s="19"/>
      <c r="O349" s="9"/>
      <c r="P349" s="9"/>
      <c r="Q349" s="18"/>
      <c r="R349" s="80" t="s">
        <v>121</v>
      </c>
      <c r="S349" s="220" t="s">
        <v>112</v>
      </c>
      <c r="T349" s="219"/>
      <c r="U349" s="219"/>
      <c r="V349" s="1196"/>
      <c r="W349" s="1196"/>
      <c r="X349" s="1196"/>
      <c r="Y349" s="1196"/>
      <c r="Z349" s="1196"/>
      <c r="AA349" s="1196"/>
      <c r="AB349" s="1196"/>
      <c r="AC349" s="1196"/>
      <c r="AD349" s="1196"/>
      <c r="AE349" s="1196"/>
      <c r="AF349" s="1196"/>
      <c r="AG349" s="1196"/>
      <c r="AH349" s="219" t="s">
        <v>53</v>
      </c>
      <c r="AI349" s="19"/>
      <c r="AJ349" s="9"/>
      <c r="AK349" s="9"/>
      <c r="AL349" s="18"/>
      <c r="AM349" s="9"/>
      <c r="AN349" s="9"/>
      <c r="AO349" s="91"/>
    </row>
    <row r="350" spans="1:41" s="118" customFormat="1" ht="14.25" customHeight="1" x14ac:dyDescent="0.15">
      <c r="A350" s="92"/>
      <c r="B350" s="19"/>
      <c r="C350" s="9"/>
      <c r="D350" s="9"/>
      <c r="E350" s="18"/>
      <c r="F350" s="87"/>
      <c r="G350" s="87"/>
      <c r="H350" s="88"/>
      <c r="I350" s="87"/>
      <c r="J350" s="89"/>
      <c r="K350" s="9"/>
      <c r="L350" s="9"/>
      <c r="M350" s="18"/>
      <c r="N350" s="9"/>
      <c r="O350" s="9"/>
      <c r="P350" s="9"/>
      <c r="Q350" s="18"/>
      <c r="R350" s="9" t="s">
        <v>56</v>
      </c>
      <c r="S350" s="64" t="s">
        <v>94</v>
      </c>
      <c r="T350" s="71"/>
      <c r="U350" s="71"/>
      <c r="V350" s="71"/>
      <c r="W350" s="71"/>
      <c r="X350" s="71"/>
      <c r="Y350" s="1197"/>
      <c r="Z350" s="1197"/>
      <c r="AA350" s="1197"/>
      <c r="AB350" s="1197"/>
      <c r="AC350" s="1197"/>
      <c r="AD350" s="1197"/>
      <c r="AE350" s="1197"/>
      <c r="AF350" s="64" t="s">
        <v>95</v>
      </c>
      <c r="AG350" s="71"/>
      <c r="AH350" s="71"/>
      <c r="AI350" s="19"/>
      <c r="AJ350" s="9"/>
      <c r="AK350" s="9"/>
      <c r="AL350" s="18"/>
      <c r="AM350" s="9"/>
      <c r="AN350" s="9"/>
      <c r="AO350" s="91"/>
    </row>
    <row r="351" spans="1:41" s="118" customFormat="1" ht="14.25" customHeight="1" x14ac:dyDescent="0.15">
      <c r="A351" s="92"/>
      <c r="B351" s="19"/>
      <c r="C351" s="9"/>
      <c r="D351" s="9"/>
      <c r="E351" s="18"/>
      <c r="F351" s="87"/>
      <c r="G351" s="87"/>
      <c r="H351" s="88"/>
      <c r="I351" s="87"/>
      <c r="J351" s="89"/>
      <c r="K351" s="9"/>
      <c r="L351" s="9"/>
      <c r="M351" s="18"/>
      <c r="N351" s="9"/>
      <c r="O351" s="9"/>
      <c r="P351" s="9"/>
      <c r="Q351" s="18"/>
      <c r="R351" s="9" t="s">
        <v>56</v>
      </c>
      <c r="S351" s="64" t="s">
        <v>96</v>
      </c>
      <c r="T351" s="71"/>
      <c r="U351" s="71"/>
      <c r="V351" s="71"/>
      <c r="W351" s="71"/>
      <c r="X351" s="71"/>
      <c r="Y351" s="1112"/>
      <c r="Z351" s="1112"/>
      <c r="AA351" s="1112"/>
      <c r="AB351" s="1112"/>
      <c r="AC351" s="1112"/>
      <c r="AD351" s="64" t="s">
        <v>97</v>
      </c>
      <c r="AE351" s="71"/>
      <c r="AF351" s="71"/>
      <c r="AG351" s="71"/>
      <c r="AH351" s="71"/>
      <c r="AI351" s="19"/>
      <c r="AJ351" s="9"/>
      <c r="AK351" s="9"/>
      <c r="AL351" s="18"/>
      <c r="AM351" s="9"/>
      <c r="AN351" s="9"/>
      <c r="AO351" s="91"/>
    </row>
    <row r="352" spans="1:41" s="118" customFormat="1" ht="14.25" customHeight="1" x14ac:dyDescent="0.15">
      <c r="A352" s="92"/>
      <c r="B352" s="19"/>
      <c r="C352" s="9"/>
      <c r="D352" s="9"/>
      <c r="E352" s="18"/>
      <c r="F352" s="87"/>
      <c r="G352" s="87"/>
      <c r="H352" s="88"/>
      <c r="I352" s="87"/>
      <c r="J352" s="89"/>
      <c r="K352" s="9"/>
      <c r="L352" s="9"/>
      <c r="M352" s="18"/>
      <c r="N352" s="9"/>
      <c r="O352" s="9"/>
      <c r="P352" s="9"/>
      <c r="Q352" s="18"/>
      <c r="R352" s="9" t="s">
        <v>56</v>
      </c>
      <c r="S352" s="64" t="s">
        <v>98</v>
      </c>
      <c r="T352" s="71"/>
      <c r="U352" s="71"/>
      <c r="V352" s="71"/>
      <c r="W352" s="71"/>
      <c r="X352" s="71"/>
      <c r="Y352" s="71"/>
      <c r="Z352" s="71"/>
      <c r="AA352" s="71"/>
      <c r="AB352" s="71"/>
      <c r="AC352" s="71"/>
      <c r="AD352" s="71"/>
      <c r="AE352" s="71"/>
      <c r="AF352" s="71"/>
      <c r="AG352" s="71"/>
      <c r="AH352" s="71"/>
      <c r="AI352" s="19"/>
      <c r="AJ352" s="9"/>
      <c r="AK352" s="9"/>
      <c r="AL352" s="18"/>
      <c r="AM352" s="9"/>
      <c r="AN352" s="9"/>
      <c r="AO352" s="91"/>
    </row>
    <row r="353" spans="1:41" s="118" customFormat="1" ht="14.25" customHeight="1" x14ac:dyDescent="0.15">
      <c r="A353" s="99"/>
      <c r="B353" s="104"/>
      <c r="C353" s="41"/>
      <c r="D353" s="41"/>
      <c r="E353" s="106"/>
      <c r="F353" s="42"/>
      <c r="G353" s="41"/>
      <c r="H353" s="104"/>
      <c r="I353" s="41"/>
      <c r="J353" s="106"/>
      <c r="K353" s="41"/>
      <c r="L353" s="41"/>
      <c r="M353" s="106"/>
      <c r="N353" s="9"/>
      <c r="O353" s="9"/>
      <c r="P353" s="9"/>
      <c r="Q353" s="18"/>
      <c r="R353" s="26"/>
      <c r="S353" s="64"/>
      <c r="T353" s="71"/>
      <c r="U353" s="71"/>
      <c r="V353" s="71"/>
      <c r="W353" s="71" t="s">
        <v>55</v>
      </c>
      <c r="X353" s="71"/>
      <c r="Y353" s="1112"/>
      <c r="Z353" s="1112"/>
      <c r="AA353" s="1112"/>
      <c r="AB353" s="1112"/>
      <c r="AC353" s="1112"/>
      <c r="AD353" s="64" t="s">
        <v>99</v>
      </c>
      <c r="AE353" s="71"/>
      <c r="AF353" s="71"/>
      <c r="AG353" s="71"/>
      <c r="AH353" s="71"/>
      <c r="AI353" s="108"/>
      <c r="AJ353" s="41"/>
      <c r="AK353" s="41"/>
      <c r="AL353" s="106"/>
      <c r="AM353" s="42"/>
      <c r="AN353" s="41"/>
      <c r="AO353" s="98"/>
    </row>
    <row r="354" spans="1:41" s="118" customFormat="1" ht="14.25" customHeight="1" x14ac:dyDescent="0.15">
      <c r="A354" s="99"/>
      <c r="B354" s="104"/>
      <c r="C354" s="41"/>
      <c r="D354" s="41"/>
      <c r="E354" s="106"/>
      <c r="F354" s="42"/>
      <c r="G354" s="41"/>
      <c r="H354" s="104"/>
      <c r="I354" s="41"/>
      <c r="J354" s="106"/>
      <c r="K354" s="41"/>
      <c r="L354" s="41"/>
      <c r="M354" s="106"/>
      <c r="N354" s="9"/>
      <c r="O354" s="9"/>
      <c r="P354" s="9"/>
      <c r="Q354" s="18"/>
      <c r="R354" s="9" t="s">
        <v>56</v>
      </c>
      <c r="S354" s="64" t="s">
        <v>100</v>
      </c>
      <c r="T354" s="71"/>
      <c r="U354" s="71"/>
      <c r="V354" s="71"/>
      <c r="W354" s="71"/>
      <c r="X354" s="71"/>
      <c r="Y354" s="71" t="s">
        <v>55</v>
      </c>
      <c r="Z354" s="1112"/>
      <c r="AA354" s="1112"/>
      <c r="AB354" s="1112"/>
      <c r="AC354" s="1112"/>
      <c r="AD354" s="1112"/>
      <c r="AE354" s="1112"/>
      <c r="AF354" s="1112"/>
      <c r="AG354" s="71" t="s">
        <v>101</v>
      </c>
      <c r="AH354" s="71" t="s">
        <v>53</v>
      </c>
      <c r="AI354" s="108"/>
      <c r="AJ354" s="41"/>
      <c r="AK354" s="41"/>
      <c r="AL354" s="106"/>
      <c r="AM354" s="42"/>
      <c r="AN354" s="41"/>
      <c r="AO354" s="98"/>
    </row>
    <row r="355" spans="1:41" s="118" customFormat="1" ht="14.25" customHeight="1" x14ac:dyDescent="0.15">
      <c r="A355" s="99"/>
      <c r="B355" s="104"/>
      <c r="C355" s="41"/>
      <c r="D355" s="41"/>
      <c r="E355" s="106"/>
      <c r="F355" s="42"/>
      <c r="G355" s="41"/>
      <c r="H355" s="104"/>
      <c r="I355" s="41"/>
      <c r="J355" s="106"/>
      <c r="K355" s="41"/>
      <c r="L355" s="41"/>
      <c r="M355" s="106"/>
      <c r="N355" s="9"/>
      <c r="O355" s="9"/>
      <c r="P355" s="9"/>
      <c r="Q355" s="18"/>
      <c r="R355" s="9" t="s">
        <v>56</v>
      </c>
      <c r="S355" s="1116" t="s">
        <v>30</v>
      </c>
      <c r="T355" s="1116"/>
      <c r="U355" s="1116"/>
      <c r="V355" s="1116"/>
      <c r="W355" s="1116"/>
      <c r="X355" s="1116"/>
      <c r="Y355" s="1116"/>
      <c r="Z355" s="1116"/>
      <c r="AA355" s="1116"/>
      <c r="AB355" s="1116"/>
      <c r="AC355" s="1116"/>
      <c r="AD355" s="1116"/>
      <c r="AE355" s="1112"/>
      <c r="AF355" s="1112"/>
      <c r="AG355" s="71" t="s">
        <v>102</v>
      </c>
      <c r="AH355" s="71" t="s">
        <v>53</v>
      </c>
      <c r="AI355" s="108"/>
      <c r="AJ355" s="41"/>
      <c r="AK355" s="41"/>
      <c r="AL355" s="106"/>
      <c r="AM355" s="42"/>
      <c r="AN355" s="41"/>
      <c r="AO355" s="98"/>
    </row>
    <row r="356" spans="1:41" s="118" customFormat="1" ht="14.25" customHeight="1" thickBot="1" x14ac:dyDescent="0.2">
      <c r="A356" s="100"/>
      <c r="B356" s="105"/>
      <c r="C356" s="101"/>
      <c r="D356" s="101"/>
      <c r="E356" s="107"/>
      <c r="F356" s="102"/>
      <c r="G356" s="101"/>
      <c r="H356" s="105"/>
      <c r="I356" s="101"/>
      <c r="J356" s="107"/>
      <c r="K356" s="101"/>
      <c r="L356" s="101"/>
      <c r="M356" s="107"/>
      <c r="N356" s="12"/>
      <c r="O356" s="12"/>
      <c r="P356" s="12"/>
      <c r="Q356" s="703"/>
      <c r="R356" s="12" t="s">
        <v>56</v>
      </c>
      <c r="S356" s="204" t="s">
        <v>103</v>
      </c>
      <c r="T356" s="198"/>
      <c r="U356" s="198"/>
      <c r="V356" s="198"/>
      <c r="W356" s="198" t="s">
        <v>55</v>
      </c>
      <c r="X356" s="1211"/>
      <c r="Y356" s="1211"/>
      <c r="Z356" s="1211"/>
      <c r="AA356" s="1211"/>
      <c r="AB356" s="198" t="s">
        <v>40</v>
      </c>
      <c r="AC356" s="198" t="s">
        <v>53</v>
      </c>
      <c r="AD356" s="198"/>
      <c r="AE356" s="198"/>
      <c r="AF356" s="198"/>
      <c r="AG356" s="198"/>
      <c r="AH356" s="198"/>
      <c r="AI356" s="109"/>
      <c r="AJ356" s="101"/>
      <c r="AK356" s="101"/>
      <c r="AL356" s="107"/>
      <c r="AM356" s="102"/>
      <c r="AN356" s="101"/>
      <c r="AO356" s="103"/>
    </row>
    <row r="357" spans="1:41" s="118" customFormat="1" ht="14.25" customHeight="1" x14ac:dyDescent="0.15">
      <c r="A357" s="41"/>
      <c r="B357" s="41"/>
      <c r="C357" s="41"/>
      <c r="D357" s="41"/>
      <c r="E357" s="41"/>
      <c r="F357" s="42"/>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2"/>
      <c r="AJ357" s="41"/>
      <c r="AK357" s="41"/>
      <c r="AL357" s="41"/>
      <c r="AM357" s="42"/>
      <c r="AN357" s="41"/>
      <c r="AO357" s="22" t="s">
        <v>80</v>
      </c>
    </row>
    <row r="358" spans="1:41" s="118" customFormat="1" ht="14.25" customHeight="1" x14ac:dyDescent="0.15">
      <c r="A358" s="41"/>
      <c r="B358" s="41"/>
      <c r="C358" s="41"/>
      <c r="D358" s="41"/>
      <c r="E358" s="41"/>
      <c r="F358" s="42"/>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2"/>
      <c r="AJ358" s="41"/>
      <c r="AK358" s="41"/>
      <c r="AL358" s="41"/>
      <c r="AM358" s="42"/>
      <c r="AN358" s="41"/>
      <c r="AO358" s="41"/>
    </row>
    <row r="359" spans="1:41" s="118" customFormat="1" ht="14.25" customHeight="1" x14ac:dyDescent="0.15">
      <c r="A359" s="41"/>
      <c r="B359" s="41"/>
      <c r="C359" s="41"/>
      <c r="D359" s="41"/>
      <c r="E359" s="41"/>
      <c r="F359" s="42"/>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2"/>
      <c r="AJ359" s="41"/>
      <c r="AK359" s="41"/>
      <c r="AL359" s="41"/>
      <c r="AM359" s="42"/>
      <c r="AN359" s="41"/>
      <c r="AO359" s="41"/>
    </row>
    <row r="360" spans="1:41" s="118" customFormat="1" ht="14.25" customHeight="1" thickBot="1" x14ac:dyDescent="0.2">
      <c r="A360" s="134" t="s">
        <v>880</v>
      </c>
      <c r="B360" s="32"/>
      <c r="C360" s="6"/>
      <c r="D360" s="118" t="s">
        <v>339</v>
      </c>
      <c r="H360" s="6"/>
      <c r="I360" s="6"/>
      <c r="J360" s="6"/>
      <c r="K360" s="6"/>
      <c r="L360" s="6"/>
      <c r="M360" s="6"/>
      <c r="N360" s="6"/>
      <c r="O360" s="6"/>
      <c r="P360" s="6"/>
      <c r="Q360" s="6"/>
      <c r="R360" s="22" t="s">
        <v>825</v>
      </c>
      <c r="S360" s="1179">
        <f>Y301</f>
        <v>0</v>
      </c>
      <c r="T360" s="1179"/>
      <c r="U360" s="1179"/>
      <c r="V360" s="1179"/>
      <c r="W360" s="1179"/>
      <c r="X360" s="1179"/>
      <c r="Y360" s="1179"/>
      <c r="Z360" s="1179"/>
      <c r="AA360" s="1179"/>
      <c r="AB360" s="1179"/>
      <c r="AC360" s="1179"/>
      <c r="AD360" s="6" t="s">
        <v>826</v>
      </c>
      <c r="AE360" s="6"/>
      <c r="AF360" s="6" t="s">
        <v>1036</v>
      </c>
      <c r="AG360" s="6"/>
      <c r="AH360" s="6"/>
      <c r="AI360" s="9"/>
      <c r="AJ360" s="6"/>
      <c r="AK360" s="6"/>
      <c r="AL360" s="6"/>
      <c r="AM360" s="9"/>
      <c r="AN360" s="6"/>
      <c r="AO360" s="6"/>
    </row>
    <row r="361" spans="1:41" s="118" customFormat="1" ht="14.25" customHeight="1" x14ac:dyDescent="0.15">
      <c r="A361" s="5"/>
      <c r="B361" s="1265" t="s">
        <v>278</v>
      </c>
      <c r="C361" s="1266"/>
      <c r="D361" s="1266"/>
      <c r="E361" s="1267"/>
      <c r="F361" s="1000" t="s">
        <v>137</v>
      </c>
      <c r="G361" s="1002"/>
      <c r="H361" s="1000" t="s">
        <v>279</v>
      </c>
      <c r="I361" s="1001"/>
      <c r="J361" s="1002"/>
      <c r="K361" s="1265" t="s">
        <v>354</v>
      </c>
      <c r="L361" s="1266"/>
      <c r="M361" s="1267"/>
      <c r="N361" s="1280" t="s">
        <v>244</v>
      </c>
      <c r="O361" s="1281"/>
      <c r="P361" s="1281"/>
      <c r="Q361" s="1281"/>
      <c r="R361" s="1281"/>
      <c r="S361" s="1281"/>
      <c r="T361" s="1281"/>
      <c r="U361" s="1281"/>
      <c r="V361" s="1281"/>
      <c r="W361" s="1281"/>
      <c r="X361" s="1281"/>
      <c r="Y361" s="1281"/>
      <c r="Z361" s="1281"/>
      <c r="AA361" s="1281"/>
      <c r="AB361" s="1281"/>
      <c r="AC361" s="1281"/>
      <c r="AD361" s="1281"/>
      <c r="AE361" s="1281"/>
      <c r="AF361" s="1281"/>
      <c r="AG361" s="1281"/>
      <c r="AH361" s="1281"/>
      <c r="AI361" s="1281"/>
      <c r="AJ361" s="1281"/>
      <c r="AK361" s="1281"/>
      <c r="AL361" s="1282"/>
      <c r="AM361" s="1271" t="s">
        <v>242</v>
      </c>
      <c r="AN361" s="1272"/>
      <c r="AO361" s="1273"/>
    </row>
    <row r="362" spans="1:41" s="118" customFormat="1" ht="14.25" customHeight="1" thickBot="1" x14ac:dyDescent="0.2">
      <c r="A362" s="7"/>
      <c r="B362" s="1268"/>
      <c r="C362" s="1269"/>
      <c r="D362" s="1269"/>
      <c r="E362" s="1270"/>
      <c r="F362" s="1003"/>
      <c r="G362" s="1005"/>
      <c r="H362" s="1003"/>
      <c r="I362" s="1004"/>
      <c r="J362" s="1005"/>
      <c r="K362" s="1268"/>
      <c r="L362" s="1269"/>
      <c r="M362" s="1270"/>
      <c r="N362" s="1274" t="s">
        <v>141</v>
      </c>
      <c r="O362" s="1275"/>
      <c r="P362" s="1275"/>
      <c r="Q362" s="1276"/>
      <c r="R362" s="1274" t="s">
        <v>142</v>
      </c>
      <c r="S362" s="1275"/>
      <c r="T362" s="1275"/>
      <c r="U362" s="1275"/>
      <c r="V362" s="1275"/>
      <c r="W362" s="1275"/>
      <c r="X362" s="1275"/>
      <c r="Y362" s="1275"/>
      <c r="Z362" s="1275"/>
      <c r="AA362" s="1275"/>
      <c r="AB362" s="1275"/>
      <c r="AC362" s="1275"/>
      <c r="AD362" s="1275"/>
      <c r="AE362" s="1275"/>
      <c r="AF362" s="1275"/>
      <c r="AG362" s="1275"/>
      <c r="AH362" s="1276"/>
      <c r="AI362" s="1274" t="s">
        <v>143</v>
      </c>
      <c r="AJ362" s="1275"/>
      <c r="AK362" s="1275"/>
      <c r="AL362" s="1276"/>
      <c r="AM362" s="1277" t="s">
        <v>243</v>
      </c>
      <c r="AN362" s="1278"/>
      <c r="AO362" s="1279"/>
    </row>
    <row r="363" spans="1:41" s="118" customFormat="1" ht="14.25" customHeight="1" x14ac:dyDescent="0.15">
      <c r="A363" s="974" t="s">
        <v>255</v>
      </c>
      <c r="B363" s="84" t="s">
        <v>85</v>
      </c>
      <c r="C363" s="46"/>
      <c r="D363" s="46"/>
      <c r="E363" s="85"/>
      <c r="F363" s="743"/>
      <c r="G363" s="745"/>
      <c r="H363" s="415"/>
      <c r="I363" s="29"/>
      <c r="J363" s="407"/>
      <c r="K363" s="1250" t="s">
        <v>355</v>
      </c>
      <c r="L363" s="1251"/>
      <c r="M363" s="1252"/>
      <c r="N363" s="1310" t="s">
        <v>66</v>
      </c>
      <c r="O363" s="1311"/>
      <c r="P363" s="1311"/>
      <c r="Q363" s="1312"/>
      <c r="R363" s="95" t="s">
        <v>56</v>
      </c>
      <c r="S363" s="799" t="s">
        <v>91</v>
      </c>
      <c r="T363" s="800"/>
      <c r="U363" s="800"/>
      <c r="V363" s="1314"/>
      <c r="W363" s="1314"/>
      <c r="X363" s="1314"/>
      <c r="Y363" s="1314"/>
      <c r="Z363" s="1314"/>
      <c r="AA363" s="1314"/>
      <c r="AB363" s="1314"/>
      <c r="AC363" s="1314"/>
      <c r="AD363" s="1314"/>
      <c r="AE363" s="1314"/>
      <c r="AF363" s="1314"/>
      <c r="AG363" s="1314"/>
      <c r="AH363" s="801" t="s">
        <v>53</v>
      </c>
      <c r="AI363" s="73" t="s">
        <v>121</v>
      </c>
      <c r="AJ363" s="235" t="s">
        <v>188</v>
      </c>
      <c r="AK363" s="280"/>
      <c r="AL363" s="791"/>
      <c r="AM363" s="19" t="s">
        <v>204</v>
      </c>
      <c r="AN363" s="6" t="s">
        <v>146</v>
      </c>
      <c r="AO363" s="20"/>
    </row>
    <row r="364" spans="1:41" s="118" customFormat="1" ht="14.25" customHeight="1" x14ac:dyDescent="0.15">
      <c r="A364" s="975"/>
      <c r="B364" s="1026" t="s">
        <v>86</v>
      </c>
      <c r="C364" s="1027"/>
      <c r="D364" s="1027"/>
      <c r="E364" s="1064"/>
      <c r="F364" s="1315" t="s">
        <v>32</v>
      </c>
      <c r="G364" s="1317"/>
      <c r="H364" s="382" t="s">
        <v>121</v>
      </c>
      <c r="I364" s="64" t="s">
        <v>379</v>
      </c>
      <c r="J364" s="129"/>
      <c r="K364" s="1193" t="s">
        <v>356</v>
      </c>
      <c r="L364" s="1194"/>
      <c r="M364" s="1195"/>
      <c r="N364" s="1198" t="s">
        <v>358</v>
      </c>
      <c r="O364" s="1199"/>
      <c r="P364" s="1199"/>
      <c r="Q364" s="1200"/>
      <c r="R364" s="73" t="s">
        <v>121</v>
      </c>
      <c r="S364" s="64" t="s">
        <v>51</v>
      </c>
      <c r="T364" s="71"/>
      <c r="U364" s="71"/>
      <c r="V364" s="71"/>
      <c r="W364" s="71"/>
      <c r="X364" s="1112"/>
      <c r="Y364" s="1112"/>
      <c r="Z364" s="1112"/>
      <c r="AA364" s="1112"/>
      <c r="AB364" s="71" t="s">
        <v>52</v>
      </c>
      <c r="AC364" s="71" t="s">
        <v>53</v>
      </c>
      <c r="AD364" s="71"/>
      <c r="AE364" s="71"/>
      <c r="AF364" s="71"/>
      <c r="AG364" s="71"/>
      <c r="AH364" s="71"/>
      <c r="AI364" s="245" t="s">
        <v>121</v>
      </c>
      <c r="AJ364" s="64" t="s">
        <v>117</v>
      </c>
      <c r="AK364" s="71"/>
      <c r="AL364" s="129"/>
      <c r="AM364" s="19" t="s">
        <v>204</v>
      </c>
      <c r="AN364" s="6" t="s">
        <v>147</v>
      </c>
      <c r="AO364" s="20"/>
    </row>
    <row r="365" spans="1:41" s="118" customFormat="1" ht="14.25" customHeight="1" x14ac:dyDescent="0.15">
      <c r="A365" s="975"/>
      <c r="B365" s="1318" t="s">
        <v>87</v>
      </c>
      <c r="C365" s="1319"/>
      <c r="D365" s="1319"/>
      <c r="E365" s="1320"/>
      <c r="F365" s="1315" t="s">
        <v>88</v>
      </c>
      <c r="G365" s="1317"/>
      <c r="H365" s="382" t="s">
        <v>121</v>
      </c>
      <c r="I365" s="64" t="s">
        <v>380</v>
      </c>
      <c r="J365" s="129"/>
      <c r="K365" s="71"/>
      <c r="L365" s="71"/>
      <c r="M365" s="71"/>
      <c r="N365" s="795" t="s">
        <v>56</v>
      </c>
      <c r="O365" s="1323" t="s">
        <v>372</v>
      </c>
      <c r="P365" s="1323"/>
      <c r="Q365" s="1324"/>
      <c r="R365" s="73" t="s">
        <v>121</v>
      </c>
      <c r="S365" s="1116" t="s">
        <v>24</v>
      </c>
      <c r="T365" s="1116"/>
      <c r="U365" s="1116"/>
      <c r="V365" s="1116"/>
      <c r="W365" s="1116"/>
      <c r="X365" s="1112"/>
      <c r="Y365" s="1112"/>
      <c r="Z365" s="1112"/>
      <c r="AA365" s="1112"/>
      <c r="AB365" s="71" t="s">
        <v>52</v>
      </c>
      <c r="AC365" s="71" t="s">
        <v>53</v>
      </c>
      <c r="AD365" s="71"/>
      <c r="AE365" s="71"/>
      <c r="AF365" s="71"/>
      <c r="AG365" s="71"/>
      <c r="AH365" s="129"/>
      <c r="AI365" s="245" t="s">
        <v>121</v>
      </c>
      <c r="AJ365" s="64" t="s">
        <v>31</v>
      </c>
      <c r="AK365" s="71"/>
      <c r="AL365" s="129"/>
      <c r="AM365" s="19"/>
      <c r="AN365" s="6"/>
      <c r="AO365" s="20"/>
    </row>
    <row r="366" spans="1:41" s="118" customFormat="1" ht="14.25" customHeight="1" x14ac:dyDescent="0.15">
      <c r="A366" s="975"/>
      <c r="B366" s="57"/>
      <c r="C366" s="3"/>
      <c r="D366" s="3"/>
      <c r="E366" s="49"/>
      <c r="F366" s="73" t="s">
        <v>121</v>
      </c>
      <c r="G366" s="18">
        <v>27</v>
      </c>
      <c r="H366" s="382" t="s">
        <v>121</v>
      </c>
      <c r="I366" s="64" t="s">
        <v>191</v>
      </c>
      <c r="J366" s="129"/>
      <c r="K366" s="9"/>
      <c r="L366" s="9"/>
      <c r="M366" s="9"/>
      <c r="N366" s="130"/>
      <c r="O366" s="71"/>
      <c r="P366" s="71"/>
      <c r="Q366" s="129"/>
      <c r="R366" s="9"/>
      <c r="S366" s="71"/>
      <c r="T366" s="71" t="s">
        <v>54</v>
      </c>
      <c r="U366" s="71"/>
      <c r="V366" s="71"/>
      <c r="W366" s="71"/>
      <c r="X366" s="1112"/>
      <c r="Y366" s="1112"/>
      <c r="Z366" s="1112"/>
      <c r="AA366" s="1112"/>
      <c r="AB366" s="71" t="s">
        <v>52</v>
      </c>
      <c r="AC366" s="71" t="s">
        <v>53</v>
      </c>
      <c r="AD366" s="71"/>
      <c r="AE366" s="71"/>
      <c r="AF366" s="71"/>
      <c r="AG366" s="71"/>
      <c r="AH366" s="129"/>
      <c r="AI366" s="245" t="s">
        <v>121</v>
      </c>
      <c r="AJ366" s="64" t="s">
        <v>157</v>
      </c>
      <c r="AK366" s="71"/>
      <c r="AL366" s="129"/>
      <c r="AM366" s="9"/>
      <c r="AN366" s="9"/>
      <c r="AO366" s="91"/>
    </row>
    <row r="367" spans="1:41" s="118" customFormat="1" ht="14.25" customHeight="1" x14ac:dyDescent="0.15">
      <c r="A367" s="975"/>
      <c r="B367" s="57"/>
      <c r="C367" s="3"/>
      <c r="D367" s="3"/>
      <c r="E367" s="49"/>
      <c r="F367" s="73" t="s">
        <v>121</v>
      </c>
      <c r="G367" s="18">
        <v>20</v>
      </c>
      <c r="H367" s="382" t="s">
        <v>121</v>
      </c>
      <c r="I367" s="64" t="s">
        <v>381</v>
      </c>
      <c r="J367" s="129"/>
      <c r="K367" s="9"/>
      <c r="L367" s="9"/>
      <c r="M367" s="9"/>
      <c r="N367" s="1190" t="s">
        <v>368</v>
      </c>
      <c r="O367" s="1191"/>
      <c r="P367" s="1191"/>
      <c r="Q367" s="1192"/>
      <c r="R367" s="62" t="s">
        <v>56</v>
      </c>
      <c r="S367" s="294" t="s">
        <v>92</v>
      </c>
      <c r="T367" s="215"/>
      <c r="U367" s="215"/>
      <c r="V367" s="215"/>
      <c r="W367" s="215"/>
      <c r="X367" s="215"/>
      <c r="Y367" s="215"/>
      <c r="Z367" s="215"/>
      <c r="AA367" s="215"/>
      <c r="AB367" s="215"/>
      <c r="AC367" s="215"/>
      <c r="AD367" s="215"/>
      <c r="AE367" s="215"/>
      <c r="AF367" s="215"/>
      <c r="AG367" s="215"/>
      <c r="AH367" s="244"/>
      <c r="AI367" s="245" t="s">
        <v>121</v>
      </c>
      <c r="AJ367" s="957"/>
      <c r="AK367" s="957"/>
      <c r="AL367" s="958"/>
      <c r="AM367" s="9"/>
      <c r="AN367" s="9"/>
      <c r="AO367" s="91"/>
    </row>
    <row r="368" spans="1:41" s="118" customFormat="1" ht="14.25" customHeight="1" x14ac:dyDescent="0.15">
      <c r="A368" s="975"/>
      <c r="B368" s="750"/>
      <c r="C368" s="751"/>
      <c r="D368" s="751"/>
      <c r="E368" s="752"/>
      <c r="F368" s="73" t="s">
        <v>121</v>
      </c>
      <c r="G368" s="18">
        <v>15</v>
      </c>
      <c r="H368" s="130"/>
      <c r="I368" s="71"/>
      <c r="J368" s="129"/>
      <c r="K368" s="9"/>
      <c r="L368" s="9"/>
      <c r="M368" s="9"/>
      <c r="N368" s="1193" t="s">
        <v>1032</v>
      </c>
      <c r="O368" s="1194"/>
      <c r="P368" s="1194"/>
      <c r="Q368" s="1195"/>
      <c r="R368" s="73" t="s">
        <v>121</v>
      </c>
      <c r="S368" s="64" t="s">
        <v>34</v>
      </c>
      <c r="T368" s="71"/>
      <c r="U368" s="71"/>
      <c r="V368" s="71"/>
      <c r="W368" s="71"/>
      <c r="X368" s="71"/>
      <c r="Y368" s="71"/>
      <c r="Z368" s="71"/>
      <c r="AA368" s="71"/>
      <c r="AB368" s="71"/>
      <c r="AC368" s="71"/>
      <c r="AD368" s="71"/>
      <c r="AE368" s="71"/>
      <c r="AF368" s="71"/>
      <c r="AG368" s="71"/>
      <c r="AH368" s="71"/>
      <c r="AI368" s="19"/>
      <c r="AJ368" s="9"/>
      <c r="AK368" s="9"/>
      <c r="AL368" s="18"/>
      <c r="AM368" s="9"/>
      <c r="AN368" s="9"/>
      <c r="AO368" s="91"/>
    </row>
    <row r="369" spans="1:41" s="118" customFormat="1" ht="14.25" customHeight="1" x14ac:dyDescent="0.15">
      <c r="A369" s="975"/>
      <c r="B369" s="750"/>
      <c r="C369" s="751"/>
      <c r="D369" s="751"/>
      <c r="E369" s="752"/>
      <c r="F369" s="73" t="s">
        <v>121</v>
      </c>
      <c r="G369" s="18">
        <v>11</v>
      </c>
      <c r="H369" s="130"/>
      <c r="I369" s="71"/>
      <c r="J369" s="129"/>
      <c r="K369" s="9"/>
      <c r="L369" s="9"/>
      <c r="M369" s="9"/>
      <c r="N369" s="19"/>
      <c r="O369" s="9"/>
      <c r="P369" s="9"/>
      <c r="Q369" s="18"/>
      <c r="R369" s="73" t="s">
        <v>121</v>
      </c>
      <c r="S369" s="64" t="s">
        <v>25</v>
      </c>
      <c r="T369" s="71"/>
      <c r="U369" s="71"/>
      <c r="V369" s="71"/>
      <c r="W369" s="71"/>
      <c r="X369" s="71"/>
      <c r="Y369" s="71"/>
      <c r="Z369" s="71"/>
      <c r="AA369" s="71"/>
      <c r="AB369" s="71"/>
      <c r="AC369" s="71"/>
      <c r="AD369" s="71"/>
      <c r="AE369" s="71"/>
      <c r="AF369" s="71"/>
      <c r="AG369" s="71"/>
      <c r="AH369" s="71"/>
      <c r="AI369" s="19"/>
      <c r="AJ369" s="9"/>
      <c r="AK369" s="9"/>
      <c r="AL369" s="18"/>
      <c r="AM369" s="9"/>
      <c r="AN369" s="9"/>
      <c r="AO369" s="91"/>
    </row>
    <row r="370" spans="1:41" s="118" customFormat="1" ht="14.25" customHeight="1" x14ac:dyDescent="0.15">
      <c r="A370" s="975"/>
      <c r="B370" s="750"/>
      <c r="C370" s="751"/>
      <c r="D370" s="751"/>
      <c r="E370" s="752"/>
      <c r="F370" s="73" t="s">
        <v>121</v>
      </c>
      <c r="G370" s="18" t="s">
        <v>89</v>
      </c>
      <c r="H370" s="19"/>
      <c r="I370" s="9"/>
      <c r="J370" s="18"/>
      <c r="K370" s="9"/>
      <c r="L370" s="9"/>
      <c r="M370" s="9"/>
      <c r="N370" s="19"/>
      <c r="O370" s="9"/>
      <c r="P370" s="9"/>
      <c r="Q370" s="18"/>
      <c r="R370" s="73" t="s">
        <v>121</v>
      </c>
      <c r="S370" s="64" t="s">
        <v>41</v>
      </c>
      <c r="T370" s="71"/>
      <c r="U370" s="71"/>
      <c r="V370" s="71"/>
      <c r="W370" s="71"/>
      <c r="X370" s="71"/>
      <c r="Y370" s="71"/>
      <c r="Z370" s="71"/>
      <c r="AA370" s="71"/>
      <c r="AB370" s="71"/>
      <c r="AC370" s="71"/>
      <c r="AD370" s="71"/>
      <c r="AE370" s="71"/>
      <c r="AF370" s="71"/>
      <c r="AG370" s="71"/>
      <c r="AH370" s="71"/>
      <c r="AI370" s="19"/>
      <c r="AJ370" s="9"/>
      <c r="AK370" s="9"/>
      <c r="AL370" s="18"/>
      <c r="AM370" s="9"/>
      <c r="AN370" s="9"/>
      <c r="AO370" s="91"/>
    </row>
    <row r="371" spans="1:41" s="118" customFormat="1" ht="14.25" customHeight="1" x14ac:dyDescent="0.15">
      <c r="A371" s="975"/>
      <c r="B371" s="750"/>
      <c r="C371" s="751"/>
      <c r="D371" s="751"/>
      <c r="E371" s="752"/>
      <c r="F371" s="88"/>
      <c r="G371" s="89"/>
      <c r="H371" s="88"/>
      <c r="I371" s="87"/>
      <c r="J371" s="89"/>
      <c r="K371" s="9"/>
      <c r="L371" s="9"/>
      <c r="M371" s="9"/>
      <c r="N371" s="19"/>
      <c r="O371" s="9"/>
      <c r="P371" s="9"/>
      <c r="Q371" s="18"/>
      <c r="R371" s="73" t="s">
        <v>121</v>
      </c>
      <c r="S371" s="64" t="s">
        <v>42</v>
      </c>
      <c r="T371" s="71"/>
      <c r="U371" s="71"/>
      <c r="V371" s="71"/>
      <c r="W371" s="71"/>
      <c r="X371" s="71"/>
      <c r="Y371" s="71"/>
      <c r="Z371" s="71"/>
      <c r="AA371" s="71"/>
      <c r="AB371" s="71"/>
      <c r="AC371" s="71"/>
      <c r="AD371" s="71"/>
      <c r="AE371" s="71"/>
      <c r="AF371" s="71"/>
      <c r="AG371" s="71"/>
      <c r="AH371" s="71"/>
      <c r="AI371" s="19"/>
      <c r="AJ371" s="9"/>
      <c r="AK371" s="9"/>
      <c r="AL371" s="18"/>
      <c r="AM371" s="9"/>
      <c r="AN371" s="9"/>
      <c r="AO371" s="91"/>
    </row>
    <row r="372" spans="1:41" s="118" customFormat="1" ht="14.25" customHeight="1" x14ac:dyDescent="0.15">
      <c r="A372" s="975"/>
      <c r="B372" s="750"/>
      <c r="C372" s="61"/>
      <c r="D372" s="61"/>
      <c r="E372" s="53"/>
      <c r="F372" s="88"/>
      <c r="G372" s="89"/>
      <c r="H372" s="88"/>
      <c r="I372" s="87"/>
      <c r="J372" s="89"/>
      <c r="K372" s="9"/>
      <c r="L372" s="9"/>
      <c r="M372" s="9"/>
      <c r="N372" s="19"/>
      <c r="O372" s="9"/>
      <c r="P372" s="9"/>
      <c r="Q372" s="18"/>
      <c r="R372" s="73" t="s">
        <v>121</v>
      </c>
      <c r="S372" s="64" t="s">
        <v>43</v>
      </c>
      <c r="T372" s="71"/>
      <c r="U372" s="71"/>
      <c r="V372" s="71"/>
      <c r="W372" s="71"/>
      <c r="X372" s="71"/>
      <c r="Y372" s="71"/>
      <c r="Z372" s="71"/>
      <c r="AA372" s="71"/>
      <c r="AB372" s="71"/>
      <c r="AC372" s="71"/>
      <c r="AD372" s="71"/>
      <c r="AE372" s="71"/>
      <c r="AF372" s="71"/>
      <c r="AG372" s="71"/>
      <c r="AH372" s="71"/>
      <c r="AI372" s="19"/>
      <c r="AJ372" s="9"/>
      <c r="AK372" s="9"/>
      <c r="AL372" s="18"/>
      <c r="AM372" s="9"/>
      <c r="AN372" s="9"/>
      <c r="AO372" s="91"/>
    </row>
    <row r="373" spans="1:41" s="118" customFormat="1" ht="14.25" customHeight="1" x14ac:dyDescent="0.15">
      <c r="A373" s="975"/>
      <c r="B373" s="57"/>
      <c r="C373" s="3"/>
      <c r="D373" s="3"/>
      <c r="E373" s="49"/>
      <c r="F373" s="88"/>
      <c r="G373" s="87"/>
      <c r="H373" s="88"/>
      <c r="I373" s="87"/>
      <c r="J373" s="89"/>
      <c r="K373" s="9"/>
      <c r="L373" s="9"/>
      <c r="M373" s="9"/>
      <c r="N373" s="19"/>
      <c r="O373" s="9"/>
      <c r="P373" s="9"/>
      <c r="Q373" s="18"/>
      <c r="R373" s="73" t="s">
        <v>121</v>
      </c>
      <c r="S373" s="64" t="s">
        <v>44</v>
      </c>
      <c r="T373" s="71"/>
      <c r="U373" s="71"/>
      <c r="V373" s="71"/>
      <c r="W373" s="71"/>
      <c r="X373" s="71"/>
      <c r="Y373" s="71"/>
      <c r="Z373" s="71"/>
      <c r="AA373" s="71"/>
      <c r="AB373" s="71"/>
      <c r="AC373" s="71"/>
      <c r="AD373" s="71"/>
      <c r="AE373" s="71"/>
      <c r="AF373" s="71"/>
      <c r="AG373" s="71"/>
      <c r="AH373" s="129"/>
      <c r="AI373" s="19"/>
      <c r="AJ373" s="9"/>
      <c r="AK373" s="9"/>
      <c r="AL373" s="18"/>
      <c r="AM373" s="9"/>
      <c r="AN373" s="9"/>
      <c r="AO373" s="91"/>
    </row>
    <row r="374" spans="1:41" s="118" customFormat="1" ht="14.25" customHeight="1" x14ac:dyDescent="0.15">
      <c r="A374" s="975"/>
      <c r="B374" s="57" t="s">
        <v>46</v>
      </c>
      <c r="C374" s="3"/>
      <c r="D374" s="3"/>
      <c r="E374" s="49"/>
      <c r="F374" s="1315" t="s">
        <v>33</v>
      </c>
      <c r="G374" s="1316"/>
      <c r="H374" s="754"/>
      <c r="I374" s="755"/>
      <c r="J374" s="761"/>
      <c r="K374" s="9"/>
      <c r="L374" s="9"/>
      <c r="M374" s="9"/>
      <c r="N374" s="15"/>
      <c r="O374" s="8"/>
      <c r="P374" s="8"/>
      <c r="Q374" s="16"/>
      <c r="R374" s="36"/>
      <c r="S374" s="71" t="s">
        <v>55</v>
      </c>
      <c r="T374" s="1112"/>
      <c r="U374" s="1112"/>
      <c r="V374" s="1112"/>
      <c r="W374" s="1112"/>
      <c r="X374" s="1112"/>
      <c r="Y374" s="1112"/>
      <c r="Z374" s="1112"/>
      <c r="AA374" s="1112"/>
      <c r="AB374" s="1112"/>
      <c r="AC374" s="1112"/>
      <c r="AD374" s="1112"/>
      <c r="AE374" s="1112"/>
      <c r="AF374" s="1112"/>
      <c r="AG374" s="1112"/>
      <c r="AH374" s="129" t="s">
        <v>53</v>
      </c>
      <c r="AI374" s="19"/>
      <c r="AJ374" s="9"/>
      <c r="AK374" s="9"/>
      <c r="AL374" s="18"/>
      <c r="AM374" s="9"/>
      <c r="AN374" s="9"/>
      <c r="AO374" s="91"/>
    </row>
    <row r="375" spans="1:41" s="118" customFormat="1" ht="14.25" customHeight="1" x14ac:dyDescent="0.15">
      <c r="A375" s="975"/>
      <c r="B375" s="73" t="s">
        <v>121</v>
      </c>
      <c r="C375" s="3" t="s">
        <v>160</v>
      </c>
      <c r="D375" s="3"/>
      <c r="E375" s="49"/>
      <c r="F375" s="1315" t="s">
        <v>88</v>
      </c>
      <c r="G375" s="1316"/>
      <c r="H375" s="754"/>
      <c r="I375" s="755"/>
      <c r="J375" s="761"/>
      <c r="K375" s="9"/>
      <c r="L375" s="9"/>
      <c r="M375" s="9"/>
      <c r="N375" s="15"/>
      <c r="O375" s="8"/>
      <c r="P375" s="8"/>
      <c r="Q375" s="16"/>
      <c r="R375" s="73" t="s">
        <v>121</v>
      </c>
      <c r="S375" s="1116" t="s">
        <v>76</v>
      </c>
      <c r="T375" s="1116"/>
      <c r="U375" s="1116"/>
      <c r="V375" s="1116"/>
      <c r="W375" s="1116"/>
      <c r="X375" s="1116"/>
      <c r="Y375" s="1116"/>
      <c r="Z375" s="1112"/>
      <c r="AA375" s="1112"/>
      <c r="AB375" s="1112"/>
      <c r="AC375" s="1112"/>
      <c r="AD375" s="1112"/>
      <c r="AE375" s="1112"/>
      <c r="AF375" s="1112"/>
      <c r="AG375" s="71" t="s">
        <v>23</v>
      </c>
      <c r="AH375" s="71" t="s">
        <v>53</v>
      </c>
      <c r="AI375" s="19"/>
      <c r="AJ375" s="9"/>
      <c r="AK375" s="9"/>
      <c r="AL375" s="18"/>
      <c r="AM375" s="9"/>
      <c r="AN375" s="9"/>
      <c r="AO375" s="91"/>
    </row>
    <row r="376" spans="1:41" s="118" customFormat="1" ht="14.25" customHeight="1" x14ac:dyDescent="0.15">
      <c r="A376" s="975"/>
      <c r="B376" s="19"/>
      <c r="C376" s="1321"/>
      <c r="D376" s="1321"/>
      <c r="E376" s="1322"/>
      <c r="F376" s="73" t="s">
        <v>121</v>
      </c>
      <c r="G376" s="9">
        <v>27</v>
      </c>
      <c r="H376" s="19"/>
      <c r="I376" s="9"/>
      <c r="J376" s="18"/>
      <c r="K376" s="9"/>
      <c r="L376" s="9"/>
      <c r="M376" s="9"/>
      <c r="N376" s="15"/>
      <c r="O376" s="8"/>
      <c r="P376" s="8"/>
      <c r="Q376" s="16"/>
      <c r="R376" s="80" t="s">
        <v>121</v>
      </c>
      <c r="S376" s="220" t="s">
        <v>123</v>
      </c>
      <c r="T376" s="219"/>
      <c r="U376" s="219"/>
      <c r="V376" s="1196"/>
      <c r="W376" s="1196"/>
      <c r="X376" s="1196"/>
      <c r="Y376" s="1196"/>
      <c r="Z376" s="1196"/>
      <c r="AA376" s="1196"/>
      <c r="AB376" s="1196"/>
      <c r="AC376" s="1196"/>
      <c r="AD376" s="1196"/>
      <c r="AE376" s="1196"/>
      <c r="AF376" s="1196"/>
      <c r="AG376" s="1196"/>
      <c r="AH376" s="223" t="s">
        <v>53</v>
      </c>
      <c r="AI376" s="19"/>
      <c r="AJ376" s="9"/>
      <c r="AK376" s="9"/>
      <c r="AL376" s="18"/>
      <c r="AM376" s="9"/>
      <c r="AN376" s="9"/>
      <c r="AO376" s="91"/>
    </row>
    <row r="377" spans="1:41" s="118" customFormat="1" ht="14.25" customHeight="1" x14ac:dyDescent="0.15">
      <c r="A377" s="975"/>
      <c r="B377" s="19"/>
      <c r="C377" s="9"/>
      <c r="D377" s="9"/>
      <c r="E377" s="18"/>
      <c r="F377" s="73" t="s">
        <v>121</v>
      </c>
      <c r="G377" s="9">
        <v>20</v>
      </c>
      <c r="H377" s="19"/>
      <c r="I377" s="9"/>
      <c r="J377" s="18"/>
      <c r="K377" s="9"/>
      <c r="L377" s="9"/>
      <c r="M377" s="9"/>
      <c r="N377" s="19"/>
      <c r="O377" s="9"/>
      <c r="P377" s="9"/>
      <c r="Q377" s="18"/>
      <c r="R377" s="9" t="s">
        <v>56</v>
      </c>
      <c r="S377" s="294" t="s">
        <v>45</v>
      </c>
      <c r="T377" s="71"/>
      <c r="U377" s="71"/>
      <c r="V377" s="71"/>
      <c r="W377" s="71"/>
      <c r="X377" s="71"/>
      <c r="Y377" s="71"/>
      <c r="Z377" s="71"/>
      <c r="AA377" s="71"/>
      <c r="AB377" s="71"/>
      <c r="AC377" s="71"/>
      <c r="AD377" s="71"/>
      <c r="AE377" s="71"/>
      <c r="AF377" s="71"/>
      <c r="AG377" s="71"/>
      <c r="AH377" s="71"/>
      <c r="AI377" s="19"/>
      <c r="AJ377" s="9"/>
      <c r="AK377" s="9"/>
      <c r="AL377" s="18"/>
      <c r="AM377" s="9"/>
      <c r="AN377" s="9"/>
      <c r="AO377" s="91"/>
    </row>
    <row r="378" spans="1:41" s="118" customFormat="1" ht="14.25" customHeight="1" x14ac:dyDescent="0.15">
      <c r="A378" s="975"/>
      <c r="B378" s="19"/>
      <c r="C378" s="9"/>
      <c r="D378" s="9"/>
      <c r="E378" s="18"/>
      <c r="F378" s="73" t="s">
        <v>121</v>
      </c>
      <c r="G378" s="9">
        <v>15</v>
      </c>
      <c r="H378" s="19"/>
      <c r="I378" s="9"/>
      <c r="J378" s="18"/>
      <c r="K378" s="9"/>
      <c r="L378" s="9"/>
      <c r="M378" s="9"/>
      <c r="N378" s="19"/>
      <c r="O378" s="9"/>
      <c r="P378" s="9"/>
      <c r="Q378" s="18"/>
      <c r="R378" s="73" t="s">
        <v>121</v>
      </c>
      <c r="S378" s="64" t="s">
        <v>77</v>
      </c>
      <c r="T378" s="71"/>
      <c r="U378" s="71"/>
      <c r="V378" s="71"/>
      <c r="W378" s="71"/>
      <c r="X378" s="71"/>
      <c r="Y378" s="71"/>
      <c r="Z378" s="71"/>
      <c r="AA378" s="71"/>
      <c r="AB378" s="71"/>
      <c r="AC378" s="71"/>
      <c r="AD378" s="71"/>
      <c r="AE378" s="71"/>
      <c r="AF378" s="71"/>
      <c r="AG378" s="71"/>
      <c r="AH378" s="129"/>
      <c r="AI378" s="19"/>
      <c r="AJ378" s="9"/>
      <c r="AK378" s="9"/>
      <c r="AL378" s="18"/>
      <c r="AM378" s="9"/>
      <c r="AN378" s="9"/>
      <c r="AO378" s="91"/>
    </row>
    <row r="379" spans="1:41" s="118" customFormat="1" ht="14.25" customHeight="1" x14ac:dyDescent="0.15">
      <c r="A379" s="975"/>
      <c r="B379" s="19"/>
      <c r="C379" s="9"/>
      <c r="D379" s="9"/>
      <c r="E379" s="18"/>
      <c r="F379" s="73" t="s">
        <v>121</v>
      </c>
      <c r="G379" s="9">
        <v>11</v>
      </c>
      <c r="H379" s="19"/>
      <c r="I379" s="9"/>
      <c r="J379" s="18"/>
      <c r="K379" s="9"/>
      <c r="L379" s="9"/>
      <c r="M379" s="9"/>
      <c r="N379" s="19"/>
      <c r="O379" s="9"/>
      <c r="P379" s="9"/>
      <c r="Q379" s="18"/>
      <c r="R379" s="73" t="s">
        <v>121</v>
      </c>
      <c r="S379" s="64" t="s">
        <v>78</v>
      </c>
      <c r="T379" s="71"/>
      <c r="U379" s="71"/>
      <c r="V379" s="71"/>
      <c r="W379" s="71"/>
      <c r="X379" s="71"/>
      <c r="Y379" s="71"/>
      <c r="Z379" s="71"/>
      <c r="AA379" s="71"/>
      <c r="AB379" s="71"/>
      <c r="AC379" s="71"/>
      <c r="AD379" s="71"/>
      <c r="AE379" s="71"/>
      <c r="AF379" s="71"/>
      <c r="AG379" s="71"/>
      <c r="AH379" s="129"/>
      <c r="AI379" s="19"/>
      <c r="AJ379" s="9"/>
      <c r="AK379" s="9"/>
      <c r="AL379" s="18"/>
      <c r="AM379" s="9"/>
      <c r="AN379" s="9"/>
      <c r="AO379" s="91"/>
    </row>
    <row r="380" spans="1:41" s="118" customFormat="1" ht="14.25" customHeight="1" x14ac:dyDescent="0.15">
      <c r="A380" s="975"/>
      <c r="B380" s="19"/>
      <c r="C380" s="9"/>
      <c r="D380" s="9"/>
      <c r="E380" s="18"/>
      <c r="F380" s="73" t="s">
        <v>121</v>
      </c>
      <c r="G380" s="9" t="s">
        <v>89</v>
      </c>
      <c r="H380" s="19"/>
      <c r="I380" s="9"/>
      <c r="J380" s="18"/>
      <c r="K380" s="9"/>
      <c r="L380" s="9"/>
      <c r="M380" s="9"/>
      <c r="N380" s="19"/>
      <c r="O380" s="9"/>
      <c r="P380" s="9"/>
      <c r="Q380" s="18"/>
      <c r="R380" s="73" t="s">
        <v>121</v>
      </c>
      <c r="S380" s="64" t="s">
        <v>79</v>
      </c>
      <c r="T380" s="71"/>
      <c r="U380" s="71"/>
      <c r="V380" s="71"/>
      <c r="W380" s="71"/>
      <c r="X380" s="71"/>
      <c r="Y380" s="71"/>
      <c r="Z380" s="71"/>
      <c r="AA380" s="71"/>
      <c r="AB380" s="71"/>
      <c r="AC380" s="71"/>
      <c r="AD380" s="71"/>
      <c r="AE380" s="71"/>
      <c r="AF380" s="71"/>
      <c r="AG380" s="71"/>
      <c r="AH380" s="129"/>
      <c r="AI380" s="19"/>
      <c r="AJ380" s="9"/>
      <c r="AK380" s="9"/>
      <c r="AL380" s="18"/>
      <c r="AM380" s="9"/>
      <c r="AN380" s="9"/>
      <c r="AO380" s="91"/>
    </row>
    <row r="381" spans="1:41" s="118" customFormat="1" ht="14.25" customHeight="1" x14ac:dyDescent="0.15">
      <c r="A381" s="975"/>
      <c r="B381" s="19"/>
      <c r="C381" s="9"/>
      <c r="D381" s="9"/>
      <c r="E381" s="18"/>
      <c r="F381" s="88"/>
      <c r="G381" s="87"/>
      <c r="H381" s="88"/>
      <c r="I381" s="87"/>
      <c r="J381" s="89"/>
      <c r="K381" s="9"/>
      <c r="L381" s="9"/>
      <c r="M381" s="18"/>
      <c r="N381" s="19"/>
      <c r="O381" s="9"/>
      <c r="P381" s="9"/>
      <c r="Q381" s="18"/>
      <c r="R381" s="80" t="s">
        <v>121</v>
      </c>
      <c r="S381" s="220" t="s">
        <v>112</v>
      </c>
      <c r="T381" s="219"/>
      <c r="U381" s="219"/>
      <c r="V381" s="1196"/>
      <c r="W381" s="1196"/>
      <c r="X381" s="1196"/>
      <c r="Y381" s="1196"/>
      <c r="Z381" s="1196"/>
      <c r="AA381" s="1196"/>
      <c r="AB381" s="1196"/>
      <c r="AC381" s="1196"/>
      <c r="AD381" s="1196"/>
      <c r="AE381" s="1196"/>
      <c r="AF381" s="1196"/>
      <c r="AG381" s="1196"/>
      <c r="AH381" s="223" t="s">
        <v>53</v>
      </c>
      <c r="AI381" s="19"/>
      <c r="AJ381" s="9"/>
      <c r="AK381" s="9"/>
      <c r="AL381" s="18"/>
      <c r="AM381" s="9"/>
      <c r="AN381" s="9"/>
      <c r="AO381" s="91"/>
    </row>
    <row r="382" spans="1:41" s="118" customFormat="1" ht="14.25" customHeight="1" x14ac:dyDescent="0.15">
      <c r="A382" s="975"/>
      <c r="B382" s="19"/>
      <c r="C382" s="9"/>
      <c r="D382" s="9"/>
      <c r="E382" s="18"/>
      <c r="F382" s="87"/>
      <c r="G382" s="87"/>
      <c r="H382" s="88"/>
      <c r="I382" s="87"/>
      <c r="J382" s="89"/>
      <c r="K382" s="9"/>
      <c r="L382" s="9"/>
      <c r="M382" s="18"/>
      <c r="N382" s="9"/>
      <c r="O382" s="9"/>
      <c r="P382" s="9"/>
      <c r="Q382" s="18"/>
      <c r="R382" s="9" t="s">
        <v>56</v>
      </c>
      <c r="S382" s="64" t="s">
        <v>94</v>
      </c>
      <c r="T382" s="71"/>
      <c r="U382" s="71"/>
      <c r="V382" s="71"/>
      <c r="W382" s="71"/>
      <c r="X382" s="71"/>
      <c r="Y382" s="1197"/>
      <c r="Z382" s="1197"/>
      <c r="AA382" s="1197"/>
      <c r="AB382" s="1197"/>
      <c r="AC382" s="1197"/>
      <c r="AD382" s="1197"/>
      <c r="AE382" s="1197"/>
      <c r="AF382" s="64" t="s">
        <v>95</v>
      </c>
      <c r="AG382" s="71"/>
      <c r="AH382" s="71"/>
      <c r="AI382" s="19"/>
      <c r="AJ382" s="9"/>
      <c r="AK382" s="9"/>
      <c r="AL382" s="18"/>
      <c r="AM382" s="9"/>
      <c r="AN382" s="9"/>
      <c r="AO382" s="91"/>
    </row>
    <row r="383" spans="1:41" s="118" customFormat="1" ht="14.25" customHeight="1" x14ac:dyDescent="0.15">
      <c r="A383" s="975"/>
      <c r="B383" s="19"/>
      <c r="C383" s="9"/>
      <c r="D383" s="9"/>
      <c r="E383" s="18"/>
      <c r="F383" s="87"/>
      <c r="G383" s="87"/>
      <c r="H383" s="88"/>
      <c r="I383" s="87"/>
      <c r="J383" s="89"/>
      <c r="K383" s="9"/>
      <c r="L383" s="9"/>
      <c r="M383" s="18"/>
      <c r="N383" s="9"/>
      <c r="O383" s="9"/>
      <c r="P383" s="9"/>
      <c r="Q383" s="18"/>
      <c r="R383" s="9" t="s">
        <v>56</v>
      </c>
      <c r="S383" s="64" t="s">
        <v>96</v>
      </c>
      <c r="T383" s="71"/>
      <c r="U383" s="71"/>
      <c r="V383" s="71"/>
      <c r="W383" s="71"/>
      <c r="X383" s="71"/>
      <c r="Y383" s="1112"/>
      <c r="Z383" s="1112"/>
      <c r="AA383" s="1112"/>
      <c r="AB383" s="1112"/>
      <c r="AC383" s="1112"/>
      <c r="AD383" s="64" t="s">
        <v>26</v>
      </c>
      <c r="AE383" s="71"/>
      <c r="AF383" s="71"/>
      <c r="AG383" s="71"/>
      <c r="AH383" s="71"/>
      <c r="AI383" s="19"/>
      <c r="AJ383" s="9"/>
      <c r="AK383" s="9"/>
      <c r="AL383" s="18"/>
      <c r="AM383" s="9"/>
      <c r="AN383" s="9"/>
      <c r="AO383" s="91"/>
    </row>
    <row r="384" spans="1:41" s="118" customFormat="1" ht="14.25" customHeight="1" x14ac:dyDescent="0.15">
      <c r="A384" s="975"/>
      <c r="B384" s="19"/>
      <c r="C384" s="9"/>
      <c r="D384" s="9"/>
      <c r="E384" s="18"/>
      <c r="F384" s="87"/>
      <c r="G384" s="87"/>
      <c r="H384" s="88"/>
      <c r="I384" s="87"/>
      <c r="J384" s="89"/>
      <c r="K384" s="9"/>
      <c r="L384" s="9"/>
      <c r="M384" s="18"/>
      <c r="N384" s="19"/>
      <c r="O384" s="9"/>
      <c r="P384" s="9"/>
      <c r="Q384" s="18"/>
      <c r="R384" s="9" t="s">
        <v>56</v>
      </c>
      <c r="S384" s="64" t="s">
        <v>98</v>
      </c>
      <c r="T384" s="71"/>
      <c r="U384" s="71"/>
      <c r="V384" s="71"/>
      <c r="W384" s="71"/>
      <c r="X384" s="71"/>
      <c r="Y384" s="71"/>
      <c r="Z384" s="71"/>
      <c r="AA384" s="71"/>
      <c r="AB384" s="71"/>
      <c r="AC384" s="71"/>
      <c r="AD384" s="71"/>
      <c r="AE384" s="71"/>
      <c r="AF384" s="71"/>
      <c r="AG384" s="71"/>
      <c r="AH384" s="71"/>
      <c r="AI384" s="19"/>
      <c r="AJ384" s="9"/>
      <c r="AK384" s="9"/>
      <c r="AL384" s="18"/>
      <c r="AM384" s="9"/>
      <c r="AN384" s="9"/>
      <c r="AO384" s="91"/>
    </row>
    <row r="385" spans="1:41" s="118" customFormat="1" ht="14.25" customHeight="1" x14ac:dyDescent="0.15">
      <c r="A385" s="975"/>
      <c r="B385" s="19"/>
      <c r="C385" s="9"/>
      <c r="D385" s="9"/>
      <c r="E385" s="18"/>
      <c r="F385" s="87"/>
      <c r="G385" s="87"/>
      <c r="H385" s="88"/>
      <c r="I385" s="87"/>
      <c r="J385" s="89"/>
      <c r="K385" s="9"/>
      <c r="L385" s="9"/>
      <c r="M385" s="18"/>
      <c r="N385" s="19"/>
      <c r="O385" s="9"/>
      <c r="P385" s="9"/>
      <c r="Q385" s="18"/>
      <c r="R385" s="26"/>
      <c r="S385" s="64"/>
      <c r="T385" s="71"/>
      <c r="U385" s="71"/>
      <c r="V385" s="71"/>
      <c r="W385" s="71" t="s">
        <v>55</v>
      </c>
      <c r="X385" s="71"/>
      <c r="Y385" s="1112"/>
      <c r="Z385" s="1112"/>
      <c r="AA385" s="1112"/>
      <c r="AB385" s="1112"/>
      <c r="AC385" s="1112"/>
      <c r="AD385" s="64" t="s">
        <v>99</v>
      </c>
      <c r="AE385" s="71"/>
      <c r="AF385" s="71"/>
      <c r="AG385" s="71"/>
      <c r="AH385" s="71"/>
      <c r="AI385" s="19"/>
      <c r="AJ385" s="9"/>
      <c r="AK385" s="9"/>
      <c r="AL385" s="18"/>
      <c r="AM385" s="9"/>
      <c r="AN385" s="9"/>
      <c r="AO385" s="91"/>
    </row>
    <row r="386" spans="1:41" s="118" customFormat="1" ht="14.25" customHeight="1" x14ac:dyDescent="0.15">
      <c r="A386" s="114"/>
      <c r="B386" s="19"/>
      <c r="C386" s="9"/>
      <c r="D386" s="9"/>
      <c r="E386" s="18"/>
      <c r="F386" s="87"/>
      <c r="G386" s="87"/>
      <c r="H386" s="88"/>
      <c r="I386" s="87"/>
      <c r="J386" s="89"/>
      <c r="K386" s="9"/>
      <c r="L386" s="9"/>
      <c r="M386" s="18"/>
      <c r="N386" s="19"/>
      <c r="O386" s="9"/>
      <c r="P386" s="9"/>
      <c r="Q386" s="18"/>
      <c r="R386" s="9" t="s">
        <v>56</v>
      </c>
      <c r="S386" s="64" t="s">
        <v>100</v>
      </c>
      <c r="T386" s="71"/>
      <c r="U386" s="71"/>
      <c r="V386" s="71"/>
      <c r="W386" s="71"/>
      <c r="X386" s="71"/>
      <c r="Y386" s="71" t="s">
        <v>55</v>
      </c>
      <c r="Z386" s="1112"/>
      <c r="AA386" s="1112"/>
      <c r="AB386" s="1112"/>
      <c r="AC386" s="1112"/>
      <c r="AD386" s="1112"/>
      <c r="AE386" s="1112"/>
      <c r="AF386" s="1112"/>
      <c r="AG386" s="71" t="s">
        <v>101</v>
      </c>
      <c r="AH386" s="71" t="s">
        <v>53</v>
      </c>
      <c r="AI386" s="19"/>
      <c r="AJ386" s="9"/>
      <c r="AK386" s="9"/>
      <c r="AL386" s="18"/>
      <c r="AM386" s="9"/>
      <c r="AN386" s="9"/>
      <c r="AO386" s="91"/>
    </row>
    <row r="387" spans="1:41" s="118" customFormat="1" ht="14.25" customHeight="1" x14ac:dyDescent="0.15">
      <c r="A387" s="114"/>
      <c r="B387" s="19"/>
      <c r="C387" s="9"/>
      <c r="D387" s="9"/>
      <c r="E387" s="18"/>
      <c r="F387" s="87"/>
      <c r="G387" s="87"/>
      <c r="H387" s="88"/>
      <c r="I387" s="87"/>
      <c r="J387" s="89"/>
      <c r="K387" s="9"/>
      <c r="L387" s="9"/>
      <c r="M387" s="18"/>
      <c r="N387" s="19"/>
      <c r="O387" s="9"/>
      <c r="P387" s="9"/>
      <c r="Q387" s="18"/>
      <c r="R387" s="9" t="s">
        <v>56</v>
      </c>
      <c r="S387" s="1116" t="s">
        <v>27</v>
      </c>
      <c r="T387" s="1116"/>
      <c r="U387" s="1116"/>
      <c r="V387" s="1116"/>
      <c r="W387" s="1116"/>
      <c r="X387" s="1116"/>
      <c r="Y387" s="1116"/>
      <c r="Z387" s="1116"/>
      <c r="AA387" s="1116"/>
      <c r="AB387" s="1116"/>
      <c r="AC387" s="1116"/>
      <c r="AD387" s="1116"/>
      <c r="AE387" s="1112"/>
      <c r="AF387" s="1112"/>
      <c r="AG387" s="71" t="s">
        <v>102</v>
      </c>
      <c r="AH387" s="71" t="s">
        <v>53</v>
      </c>
      <c r="AI387" s="19"/>
      <c r="AJ387" s="9"/>
      <c r="AK387" s="9"/>
      <c r="AL387" s="18"/>
      <c r="AM387" s="9"/>
      <c r="AN387" s="9"/>
      <c r="AO387" s="91"/>
    </row>
    <row r="388" spans="1:41" s="118" customFormat="1" ht="14.25" customHeight="1" x14ac:dyDescent="0.15">
      <c r="A388" s="114"/>
      <c r="B388" s="19"/>
      <c r="C388" s="9"/>
      <c r="D388" s="9"/>
      <c r="E388" s="18"/>
      <c r="F388" s="87"/>
      <c r="G388" s="87"/>
      <c r="H388" s="88"/>
      <c r="I388" s="87"/>
      <c r="J388" s="89"/>
      <c r="K388" s="9"/>
      <c r="L388" s="9"/>
      <c r="M388" s="18"/>
      <c r="N388" s="19"/>
      <c r="O388" s="9"/>
      <c r="P388" s="9"/>
      <c r="Q388" s="18"/>
      <c r="R388" s="9" t="s">
        <v>56</v>
      </c>
      <c r="S388" s="64" t="s">
        <v>103</v>
      </c>
      <c r="T388" s="71"/>
      <c r="U388" s="71"/>
      <c r="V388" s="71"/>
      <c r="W388" s="71" t="s">
        <v>55</v>
      </c>
      <c r="X388" s="1112"/>
      <c r="Y388" s="1112"/>
      <c r="Z388" s="1112"/>
      <c r="AA388" s="1112"/>
      <c r="AB388" s="71" t="s">
        <v>40</v>
      </c>
      <c r="AC388" s="71" t="s">
        <v>53</v>
      </c>
      <c r="AD388" s="71"/>
      <c r="AE388" s="71"/>
      <c r="AF388" s="71"/>
      <c r="AG388" s="71"/>
      <c r="AH388" s="71"/>
      <c r="AI388" s="19"/>
      <c r="AJ388" s="9"/>
      <c r="AK388" s="9"/>
      <c r="AL388" s="18"/>
      <c r="AM388" s="9"/>
      <c r="AN388" s="9"/>
      <c r="AO388" s="91"/>
    </row>
    <row r="389" spans="1:41" s="118" customFormat="1" ht="14.25" customHeight="1" x14ac:dyDescent="0.15">
      <c r="A389" s="114"/>
      <c r="B389" s="19"/>
      <c r="C389" s="9"/>
      <c r="D389" s="9"/>
      <c r="E389" s="18"/>
      <c r="F389" s="87"/>
      <c r="G389" s="87"/>
      <c r="H389" s="88"/>
      <c r="I389" s="87"/>
      <c r="J389" s="89"/>
      <c r="K389" s="9"/>
      <c r="L389" s="9"/>
      <c r="M389" s="18"/>
      <c r="N389" s="19"/>
      <c r="O389" s="9"/>
      <c r="P389" s="9"/>
      <c r="Q389" s="18"/>
      <c r="R389" s="9"/>
      <c r="S389" s="64"/>
      <c r="T389" s="71"/>
      <c r="U389" s="71"/>
      <c r="V389" s="71"/>
      <c r="W389" s="71"/>
      <c r="X389" s="71"/>
      <c r="Y389" s="71"/>
      <c r="Z389" s="71"/>
      <c r="AA389" s="71"/>
      <c r="AB389" s="71"/>
      <c r="AC389" s="71"/>
      <c r="AD389" s="71"/>
      <c r="AE389" s="71"/>
      <c r="AF389" s="71"/>
      <c r="AG389" s="71"/>
      <c r="AH389" s="71"/>
      <c r="AI389" s="19"/>
      <c r="AJ389" s="9"/>
      <c r="AK389" s="9"/>
      <c r="AL389" s="18"/>
      <c r="AM389" s="9"/>
      <c r="AN389" s="9"/>
      <c r="AO389" s="91"/>
    </row>
    <row r="390" spans="1:41" s="118" customFormat="1" ht="14.25" customHeight="1" x14ac:dyDescent="0.15">
      <c r="A390" s="114"/>
      <c r="B390" s="19"/>
      <c r="C390" s="9"/>
      <c r="D390" s="9"/>
      <c r="E390" s="18"/>
      <c r="F390" s="87"/>
      <c r="G390" s="87"/>
      <c r="H390" s="88"/>
      <c r="I390" s="87"/>
      <c r="J390" s="89"/>
      <c r="K390" s="9"/>
      <c r="L390" s="9"/>
      <c r="M390" s="18"/>
      <c r="N390" s="1310" t="s">
        <v>67</v>
      </c>
      <c r="O390" s="1311"/>
      <c r="P390" s="1311"/>
      <c r="Q390" s="1312"/>
      <c r="R390" s="82" t="s">
        <v>56</v>
      </c>
      <c r="S390" s="389" t="s">
        <v>91</v>
      </c>
      <c r="T390" s="365"/>
      <c r="U390" s="365"/>
      <c r="V390" s="1313"/>
      <c r="W390" s="1313"/>
      <c r="X390" s="1313"/>
      <c r="Y390" s="1313"/>
      <c r="Z390" s="1313"/>
      <c r="AA390" s="1313"/>
      <c r="AB390" s="1313"/>
      <c r="AC390" s="1313"/>
      <c r="AD390" s="1313"/>
      <c r="AE390" s="1313"/>
      <c r="AF390" s="1313"/>
      <c r="AG390" s="1313"/>
      <c r="AH390" s="802" t="s">
        <v>53</v>
      </c>
      <c r="AI390" s="19"/>
      <c r="AJ390" s="9"/>
      <c r="AK390" s="9"/>
      <c r="AL390" s="18"/>
      <c r="AM390" s="9"/>
      <c r="AN390" s="9"/>
      <c r="AO390" s="91"/>
    </row>
    <row r="391" spans="1:41" s="118" customFormat="1" ht="14.25" customHeight="1" x14ac:dyDescent="0.15">
      <c r="A391" s="114"/>
      <c r="B391" s="19"/>
      <c r="C391" s="9"/>
      <c r="D391" s="9"/>
      <c r="E391" s="18"/>
      <c r="F391" s="87"/>
      <c r="G391" s="87"/>
      <c r="H391" s="88"/>
      <c r="I391" s="87"/>
      <c r="J391" s="89"/>
      <c r="K391" s="9"/>
      <c r="L391" s="9"/>
      <c r="M391" s="18"/>
      <c r="N391" s="1198" t="s">
        <v>358</v>
      </c>
      <c r="O391" s="1199"/>
      <c r="P391" s="1199"/>
      <c r="Q391" s="1200"/>
      <c r="R391" s="73" t="s">
        <v>121</v>
      </c>
      <c r="S391" s="64" t="s">
        <v>51</v>
      </c>
      <c r="T391" s="71"/>
      <c r="U391" s="71"/>
      <c r="V391" s="71"/>
      <c r="W391" s="71"/>
      <c r="X391" s="1112"/>
      <c r="Y391" s="1112"/>
      <c r="Z391" s="1112"/>
      <c r="AA391" s="1112"/>
      <c r="AB391" s="71" t="s">
        <v>52</v>
      </c>
      <c r="AC391" s="71" t="s">
        <v>53</v>
      </c>
      <c r="AD391" s="71"/>
      <c r="AE391" s="71"/>
      <c r="AF391" s="71"/>
      <c r="AG391" s="71"/>
      <c r="AH391" s="71"/>
      <c r="AI391" s="19"/>
      <c r="AJ391" s="9"/>
      <c r="AK391" s="9"/>
      <c r="AL391" s="18"/>
      <c r="AM391" s="9"/>
      <c r="AN391" s="9"/>
      <c r="AO391" s="91"/>
    </row>
    <row r="392" spans="1:41" s="118" customFormat="1" ht="14.25" customHeight="1" x14ac:dyDescent="0.15">
      <c r="A392" s="114"/>
      <c r="B392" s="19"/>
      <c r="C392" s="9"/>
      <c r="D392" s="9"/>
      <c r="E392" s="18"/>
      <c r="F392" s="87"/>
      <c r="G392" s="87"/>
      <c r="H392" s="88"/>
      <c r="I392" s="87"/>
      <c r="J392" s="89"/>
      <c r="K392" s="9"/>
      <c r="L392" s="9"/>
      <c r="M392" s="18"/>
      <c r="N392" s="130" t="s">
        <v>56</v>
      </c>
      <c r="O392" s="1212" t="s">
        <v>372</v>
      </c>
      <c r="P392" s="1212"/>
      <c r="Q392" s="1213"/>
      <c r="R392" s="73" t="s">
        <v>121</v>
      </c>
      <c r="S392" s="1116" t="s">
        <v>28</v>
      </c>
      <c r="T392" s="1116"/>
      <c r="U392" s="1116"/>
      <c r="V392" s="1116"/>
      <c r="W392" s="1116"/>
      <c r="X392" s="1112"/>
      <c r="Y392" s="1112"/>
      <c r="Z392" s="1112"/>
      <c r="AA392" s="1112"/>
      <c r="AB392" s="71" t="s">
        <v>52</v>
      </c>
      <c r="AC392" s="71" t="s">
        <v>53</v>
      </c>
      <c r="AD392" s="71"/>
      <c r="AE392" s="71"/>
      <c r="AF392" s="71"/>
      <c r="AG392" s="71"/>
      <c r="AH392" s="129"/>
      <c r="AI392" s="19"/>
      <c r="AJ392" s="9"/>
      <c r="AK392" s="9"/>
      <c r="AL392" s="18"/>
      <c r="AM392" s="9"/>
      <c r="AN392" s="9"/>
      <c r="AO392" s="91"/>
    </row>
    <row r="393" spans="1:41" s="118" customFormat="1" ht="14.25" customHeight="1" x14ac:dyDescent="0.15">
      <c r="A393" s="114"/>
      <c r="B393" s="19"/>
      <c r="C393" s="9"/>
      <c r="D393" s="9"/>
      <c r="E393" s="18"/>
      <c r="F393" s="87"/>
      <c r="G393" s="87"/>
      <c r="H393" s="88"/>
      <c r="I393" s="87"/>
      <c r="J393" s="89"/>
      <c r="K393" s="9"/>
      <c r="L393" s="9"/>
      <c r="M393" s="18"/>
      <c r="N393" s="216"/>
      <c r="O393" s="219"/>
      <c r="P393" s="219"/>
      <c r="Q393" s="223"/>
      <c r="R393" s="52"/>
      <c r="S393" s="219"/>
      <c r="T393" s="219" t="s">
        <v>54</v>
      </c>
      <c r="U393" s="219"/>
      <c r="V393" s="219"/>
      <c r="W393" s="219"/>
      <c r="X393" s="1196"/>
      <c r="Y393" s="1196"/>
      <c r="Z393" s="1196"/>
      <c r="AA393" s="1196"/>
      <c r="AB393" s="219" t="s">
        <v>52</v>
      </c>
      <c r="AC393" s="219" t="s">
        <v>53</v>
      </c>
      <c r="AD393" s="219"/>
      <c r="AE393" s="219"/>
      <c r="AF393" s="219"/>
      <c r="AG393" s="219"/>
      <c r="AH393" s="223"/>
      <c r="AI393" s="19"/>
      <c r="AJ393" s="9"/>
      <c r="AK393" s="9"/>
      <c r="AL393" s="18"/>
      <c r="AM393" s="9"/>
      <c r="AN393" s="9"/>
      <c r="AO393" s="91"/>
    </row>
    <row r="394" spans="1:41" s="118" customFormat="1" ht="14.25" customHeight="1" x14ac:dyDescent="0.15">
      <c r="A394" s="114"/>
      <c r="B394" s="19"/>
      <c r="C394" s="9"/>
      <c r="D394" s="9"/>
      <c r="E394" s="18"/>
      <c r="F394" s="87"/>
      <c r="G394" s="87"/>
      <c r="H394" s="88"/>
      <c r="I394" s="87"/>
      <c r="J394" s="89"/>
      <c r="K394" s="9"/>
      <c r="L394" s="9"/>
      <c r="M394" s="18"/>
      <c r="N394" s="1190" t="s">
        <v>368</v>
      </c>
      <c r="O394" s="1191"/>
      <c r="P394" s="1191"/>
      <c r="Q394" s="1192"/>
      <c r="R394" s="9" t="s">
        <v>56</v>
      </c>
      <c r="S394" s="64" t="s">
        <v>92</v>
      </c>
      <c r="T394" s="71"/>
      <c r="U394" s="71"/>
      <c r="V394" s="71"/>
      <c r="W394" s="71"/>
      <c r="X394" s="71"/>
      <c r="Y394" s="71"/>
      <c r="Z394" s="71"/>
      <c r="AA394" s="71"/>
      <c r="AB394" s="71"/>
      <c r="AC394" s="71"/>
      <c r="AD394" s="71"/>
      <c r="AE394" s="71"/>
      <c r="AF394" s="71"/>
      <c r="AG394" s="71"/>
      <c r="AH394" s="71"/>
      <c r="AI394" s="19"/>
      <c r="AJ394" s="9"/>
      <c r="AK394" s="9"/>
      <c r="AL394" s="18"/>
      <c r="AM394" s="9"/>
      <c r="AN394" s="9"/>
      <c r="AO394" s="91"/>
    </row>
    <row r="395" spans="1:41" s="118" customFormat="1" ht="14.25" customHeight="1" x14ac:dyDescent="0.15">
      <c r="A395" s="114"/>
      <c r="B395" s="19"/>
      <c r="C395" s="9"/>
      <c r="D395" s="9"/>
      <c r="E395" s="18"/>
      <c r="F395" s="87"/>
      <c r="G395" s="87"/>
      <c r="H395" s="88"/>
      <c r="I395" s="87"/>
      <c r="J395" s="89"/>
      <c r="K395" s="9"/>
      <c r="L395" s="9"/>
      <c r="M395" s="18"/>
      <c r="N395" s="1193" t="s">
        <v>1032</v>
      </c>
      <c r="O395" s="1194"/>
      <c r="P395" s="1194"/>
      <c r="Q395" s="1195"/>
      <c r="R395" s="73" t="s">
        <v>121</v>
      </c>
      <c r="S395" s="64" t="s">
        <v>34</v>
      </c>
      <c r="T395" s="71"/>
      <c r="U395" s="71"/>
      <c r="V395" s="71"/>
      <c r="W395" s="71"/>
      <c r="X395" s="71"/>
      <c r="Y395" s="71"/>
      <c r="Z395" s="71"/>
      <c r="AA395" s="71"/>
      <c r="AB395" s="71"/>
      <c r="AC395" s="71"/>
      <c r="AD395" s="71"/>
      <c r="AE395" s="71"/>
      <c r="AF395" s="71"/>
      <c r="AG395" s="71"/>
      <c r="AH395" s="71"/>
      <c r="AI395" s="19"/>
      <c r="AJ395" s="9"/>
      <c r="AK395" s="9"/>
      <c r="AL395" s="18"/>
      <c r="AM395" s="9"/>
      <c r="AN395" s="9"/>
      <c r="AO395" s="91"/>
    </row>
    <row r="396" spans="1:41" s="118" customFormat="1" ht="14.25" customHeight="1" x14ac:dyDescent="0.15">
      <c r="A396" s="114"/>
      <c r="B396" s="19"/>
      <c r="C396" s="9"/>
      <c r="D396" s="9"/>
      <c r="E396" s="18"/>
      <c r="F396" s="87"/>
      <c r="G396" s="87"/>
      <c r="H396" s="88"/>
      <c r="I396" s="87"/>
      <c r="J396" s="89"/>
      <c r="K396" s="9"/>
      <c r="L396" s="9"/>
      <c r="M396" s="18"/>
      <c r="N396" s="130"/>
      <c r="O396" s="71"/>
      <c r="P396" s="71"/>
      <c r="Q396" s="129"/>
      <c r="R396" s="73" t="s">
        <v>121</v>
      </c>
      <c r="S396" s="64" t="s">
        <v>29</v>
      </c>
      <c r="T396" s="71"/>
      <c r="U396" s="71"/>
      <c r="V396" s="71"/>
      <c r="W396" s="71"/>
      <c r="X396" s="71"/>
      <c r="Y396" s="71"/>
      <c r="Z396" s="71"/>
      <c r="AA396" s="71"/>
      <c r="AB396" s="71"/>
      <c r="AC396" s="71"/>
      <c r="AD396" s="71"/>
      <c r="AE396" s="71"/>
      <c r="AF396" s="71"/>
      <c r="AG396" s="71"/>
      <c r="AH396" s="71"/>
      <c r="AI396" s="19"/>
      <c r="AJ396" s="9"/>
      <c r="AK396" s="9"/>
      <c r="AL396" s="18"/>
      <c r="AM396" s="9"/>
      <c r="AN396" s="9"/>
      <c r="AO396" s="91"/>
    </row>
    <row r="397" spans="1:41" s="118" customFormat="1" ht="14.25" customHeight="1" x14ac:dyDescent="0.15">
      <c r="A397" s="114"/>
      <c r="B397" s="19"/>
      <c r="C397" s="9"/>
      <c r="D397" s="9"/>
      <c r="E397" s="18"/>
      <c r="F397" s="87"/>
      <c r="G397" s="87" t="s">
        <v>369</v>
      </c>
      <c r="H397" s="88"/>
      <c r="I397" s="87"/>
      <c r="J397" s="89"/>
      <c r="K397" s="9"/>
      <c r="L397" s="9"/>
      <c r="M397" s="18"/>
      <c r="N397" s="130"/>
      <c r="O397" s="71"/>
      <c r="P397" s="71"/>
      <c r="Q397" s="129"/>
      <c r="R397" s="73" t="s">
        <v>121</v>
      </c>
      <c r="S397" s="64" t="s">
        <v>41</v>
      </c>
      <c r="T397" s="71"/>
      <c r="U397" s="71"/>
      <c r="V397" s="71"/>
      <c r="W397" s="71"/>
      <c r="X397" s="71"/>
      <c r="Y397" s="71"/>
      <c r="Z397" s="71"/>
      <c r="AA397" s="71"/>
      <c r="AB397" s="71"/>
      <c r="AC397" s="71"/>
      <c r="AD397" s="71"/>
      <c r="AE397" s="71"/>
      <c r="AF397" s="71"/>
      <c r="AG397" s="71"/>
      <c r="AH397" s="71"/>
      <c r="AI397" s="19"/>
      <c r="AJ397" s="9"/>
      <c r="AK397" s="9"/>
      <c r="AL397" s="18"/>
      <c r="AM397" s="9"/>
      <c r="AN397" s="9"/>
      <c r="AO397" s="91"/>
    </row>
    <row r="398" spans="1:41" s="118" customFormat="1" ht="14.25" customHeight="1" x14ac:dyDescent="0.15">
      <c r="A398" s="114"/>
      <c r="B398" s="19"/>
      <c r="C398" s="9"/>
      <c r="D398" s="9"/>
      <c r="E398" s="18"/>
      <c r="F398" s="87"/>
      <c r="G398" s="87"/>
      <c r="H398" s="88"/>
      <c r="I398" s="87"/>
      <c r="J398" s="89"/>
      <c r="K398" s="9"/>
      <c r="L398" s="9"/>
      <c r="M398" s="18"/>
      <c r="N398" s="130"/>
      <c r="O398" s="71"/>
      <c r="P398" s="71"/>
      <c r="Q398" s="129"/>
      <c r="R398" s="73" t="s">
        <v>121</v>
      </c>
      <c r="S398" s="64" t="s">
        <v>42</v>
      </c>
      <c r="T398" s="71"/>
      <c r="U398" s="71"/>
      <c r="V398" s="71"/>
      <c r="W398" s="71"/>
      <c r="X398" s="71"/>
      <c r="Y398" s="71"/>
      <c r="Z398" s="71"/>
      <c r="AA398" s="71"/>
      <c r="AB398" s="71"/>
      <c r="AC398" s="71"/>
      <c r="AD398" s="71"/>
      <c r="AE398" s="71"/>
      <c r="AF398" s="71"/>
      <c r="AG398" s="71"/>
      <c r="AH398" s="71"/>
      <c r="AI398" s="19"/>
      <c r="AJ398" s="9"/>
      <c r="AK398" s="9"/>
      <c r="AL398" s="18"/>
      <c r="AM398" s="9"/>
      <c r="AN398" s="9"/>
      <c r="AO398" s="91"/>
    </row>
    <row r="399" spans="1:41" s="118" customFormat="1" ht="14.25" customHeight="1" x14ac:dyDescent="0.15">
      <c r="A399" s="114"/>
      <c r="B399" s="19"/>
      <c r="C399" s="9"/>
      <c r="D399" s="9"/>
      <c r="E399" s="18"/>
      <c r="F399" s="87"/>
      <c r="G399" s="87"/>
      <c r="H399" s="88"/>
      <c r="I399" s="87"/>
      <c r="J399" s="89"/>
      <c r="K399" s="9"/>
      <c r="L399" s="9"/>
      <c r="M399" s="18"/>
      <c r="N399" s="130"/>
      <c r="O399" s="71"/>
      <c r="P399" s="71"/>
      <c r="Q399" s="129"/>
      <c r="R399" s="73" t="s">
        <v>121</v>
      </c>
      <c r="S399" s="64" t="s">
        <v>43</v>
      </c>
      <c r="T399" s="71"/>
      <c r="U399" s="71"/>
      <c r="V399" s="71"/>
      <c r="W399" s="71"/>
      <c r="X399" s="71"/>
      <c r="Y399" s="71"/>
      <c r="Z399" s="71"/>
      <c r="AA399" s="71"/>
      <c r="AB399" s="71"/>
      <c r="AC399" s="71"/>
      <c r="AD399" s="71"/>
      <c r="AE399" s="71"/>
      <c r="AF399" s="71"/>
      <c r="AG399" s="71"/>
      <c r="AH399" s="71"/>
      <c r="AI399" s="19"/>
      <c r="AJ399" s="9"/>
      <c r="AK399" s="9"/>
      <c r="AL399" s="18"/>
      <c r="AM399" s="9"/>
      <c r="AN399" s="9"/>
      <c r="AO399" s="91"/>
    </row>
    <row r="400" spans="1:41" s="118" customFormat="1" ht="14.25" customHeight="1" x14ac:dyDescent="0.15">
      <c r="A400" s="114"/>
      <c r="B400" s="19"/>
      <c r="C400" s="9"/>
      <c r="D400" s="9"/>
      <c r="E400" s="18"/>
      <c r="F400" s="87"/>
      <c r="G400" s="87"/>
      <c r="H400" s="88"/>
      <c r="I400" s="87"/>
      <c r="J400" s="89"/>
      <c r="K400" s="9"/>
      <c r="L400" s="9"/>
      <c r="M400" s="18"/>
      <c r="N400" s="19"/>
      <c r="O400" s="9"/>
      <c r="P400" s="9"/>
      <c r="Q400" s="18"/>
      <c r="R400" s="73" t="s">
        <v>121</v>
      </c>
      <c r="S400" s="64" t="s">
        <v>44</v>
      </c>
      <c r="T400" s="71"/>
      <c r="U400" s="71"/>
      <c r="V400" s="71"/>
      <c r="W400" s="71"/>
      <c r="X400" s="71"/>
      <c r="Y400" s="71"/>
      <c r="Z400" s="71"/>
      <c r="AA400" s="71"/>
      <c r="AB400" s="71"/>
      <c r="AC400" s="71"/>
      <c r="AD400" s="71"/>
      <c r="AE400" s="71"/>
      <c r="AF400" s="71"/>
      <c r="AG400" s="71"/>
      <c r="AH400" s="129"/>
      <c r="AI400" s="19"/>
      <c r="AJ400" s="9"/>
      <c r="AK400" s="9"/>
      <c r="AL400" s="18"/>
      <c r="AM400" s="9"/>
      <c r="AN400" s="9"/>
      <c r="AO400" s="91"/>
    </row>
    <row r="401" spans="1:41" s="118" customFormat="1" ht="14.25" customHeight="1" x14ac:dyDescent="0.15">
      <c r="A401" s="114"/>
      <c r="B401" s="19"/>
      <c r="C401" s="9"/>
      <c r="D401" s="9"/>
      <c r="E401" s="18"/>
      <c r="F401" s="87"/>
      <c r="G401" s="87"/>
      <c r="H401" s="88"/>
      <c r="I401" s="87"/>
      <c r="J401" s="89"/>
      <c r="K401" s="9"/>
      <c r="L401" s="9"/>
      <c r="M401" s="18"/>
      <c r="N401" s="15"/>
      <c r="O401" s="8"/>
      <c r="P401" s="8"/>
      <c r="Q401" s="16"/>
      <c r="R401" s="36"/>
      <c r="S401" s="71" t="s">
        <v>55</v>
      </c>
      <c r="T401" s="1112"/>
      <c r="U401" s="1112"/>
      <c r="V401" s="1112"/>
      <c r="W401" s="1112"/>
      <c r="X401" s="1112"/>
      <c r="Y401" s="1112"/>
      <c r="Z401" s="1112"/>
      <c r="AA401" s="1112"/>
      <c r="AB401" s="1112"/>
      <c r="AC401" s="1112"/>
      <c r="AD401" s="1112"/>
      <c r="AE401" s="1112"/>
      <c r="AF401" s="1112"/>
      <c r="AG401" s="1112"/>
      <c r="AH401" s="129" t="s">
        <v>53</v>
      </c>
      <c r="AI401" s="19"/>
      <c r="AJ401" s="9"/>
      <c r="AK401" s="9"/>
      <c r="AL401" s="18"/>
      <c r="AM401" s="9"/>
      <c r="AN401" s="9"/>
      <c r="AO401" s="91"/>
    </row>
    <row r="402" spans="1:41" s="118" customFormat="1" ht="14.25" customHeight="1" x14ac:dyDescent="0.15">
      <c r="A402" s="114"/>
      <c r="B402" s="19"/>
      <c r="C402" s="9"/>
      <c r="D402" s="9"/>
      <c r="E402" s="18"/>
      <c r="F402" s="87"/>
      <c r="G402" s="87"/>
      <c r="H402" s="88"/>
      <c r="I402" s="87"/>
      <c r="J402" s="89"/>
      <c r="K402" s="9"/>
      <c r="L402" s="9"/>
      <c r="M402" s="18"/>
      <c r="N402" s="15"/>
      <c r="O402" s="8"/>
      <c r="P402" s="8"/>
      <c r="Q402" s="16"/>
      <c r="R402" s="73" t="s">
        <v>121</v>
      </c>
      <c r="S402" s="1116" t="s">
        <v>76</v>
      </c>
      <c r="T402" s="1116"/>
      <c r="U402" s="1116"/>
      <c r="V402" s="1116"/>
      <c r="W402" s="1116"/>
      <c r="X402" s="1116"/>
      <c r="Y402" s="1116"/>
      <c r="Z402" s="1112"/>
      <c r="AA402" s="1112"/>
      <c r="AB402" s="1112"/>
      <c r="AC402" s="1112"/>
      <c r="AD402" s="1112"/>
      <c r="AE402" s="1112"/>
      <c r="AF402" s="1112"/>
      <c r="AG402" s="71" t="s">
        <v>23</v>
      </c>
      <c r="AH402" s="71" t="s">
        <v>53</v>
      </c>
      <c r="AI402" s="19"/>
      <c r="AJ402" s="9"/>
      <c r="AK402" s="9"/>
      <c r="AL402" s="18"/>
      <c r="AM402" s="9"/>
      <c r="AN402" s="9"/>
      <c r="AO402" s="91"/>
    </row>
    <row r="403" spans="1:41" s="118" customFormat="1" ht="14.25" customHeight="1" x14ac:dyDescent="0.15">
      <c r="A403" s="114"/>
      <c r="B403" s="19"/>
      <c r="C403" s="9"/>
      <c r="D403" s="9"/>
      <c r="E403" s="18"/>
      <c r="F403" s="87"/>
      <c r="G403" s="87"/>
      <c r="H403" s="88"/>
      <c r="I403" s="87"/>
      <c r="J403" s="89"/>
      <c r="K403" s="9"/>
      <c r="L403" s="9"/>
      <c r="M403" s="18"/>
      <c r="N403" s="15"/>
      <c r="O403" s="8"/>
      <c r="P403" s="8"/>
      <c r="Q403" s="16"/>
      <c r="R403" s="80" t="s">
        <v>121</v>
      </c>
      <c r="S403" s="220" t="s">
        <v>123</v>
      </c>
      <c r="T403" s="219"/>
      <c r="U403" s="219"/>
      <c r="V403" s="1196"/>
      <c r="W403" s="1196"/>
      <c r="X403" s="1196"/>
      <c r="Y403" s="1196"/>
      <c r="Z403" s="1196"/>
      <c r="AA403" s="1196"/>
      <c r="AB403" s="1196"/>
      <c r="AC403" s="1196"/>
      <c r="AD403" s="1196"/>
      <c r="AE403" s="1196"/>
      <c r="AF403" s="1196"/>
      <c r="AG403" s="1196"/>
      <c r="AH403" s="223" t="s">
        <v>53</v>
      </c>
      <c r="AI403" s="19"/>
      <c r="AJ403" s="9"/>
      <c r="AK403" s="9"/>
      <c r="AL403" s="18"/>
      <c r="AM403" s="9"/>
      <c r="AN403" s="9"/>
      <c r="AO403" s="91"/>
    </row>
    <row r="404" spans="1:41" s="118" customFormat="1" ht="14.25" customHeight="1" x14ac:dyDescent="0.15">
      <c r="A404" s="114"/>
      <c r="B404" s="19"/>
      <c r="C404" s="9"/>
      <c r="D404" s="9"/>
      <c r="E404" s="18"/>
      <c r="F404" s="87"/>
      <c r="G404" s="87"/>
      <c r="H404" s="88"/>
      <c r="I404" s="87"/>
      <c r="J404" s="89"/>
      <c r="K404" s="9"/>
      <c r="L404" s="9"/>
      <c r="M404" s="18"/>
      <c r="N404" s="19"/>
      <c r="O404" s="9"/>
      <c r="P404" s="9"/>
      <c r="Q404" s="18"/>
      <c r="R404" s="9" t="s">
        <v>56</v>
      </c>
      <c r="S404" s="294" t="s">
        <v>45</v>
      </c>
      <c r="T404" s="71"/>
      <c r="U404" s="71"/>
      <c r="V404" s="71"/>
      <c r="W404" s="71"/>
      <c r="X404" s="71"/>
      <c r="Y404" s="71"/>
      <c r="Z404" s="71"/>
      <c r="AA404" s="71"/>
      <c r="AB404" s="71"/>
      <c r="AC404" s="71"/>
      <c r="AD404" s="71"/>
      <c r="AE404" s="71"/>
      <c r="AF404" s="71"/>
      <c r="AG404" s="71"/>
      <c r="AH404" s="71"/>
      <c r="AI404" s="19"/>
      <c r="AJ404" s="9"/>
      <c r="AK404" s="9"/>
      <c r="AL404" s="18"/>
      <c r="AM404" s="9"/>
      <c r="AN404" s="9"/>
      <c r="AO404" s="91"/>
    </row>
    <row r="405" spans="1:41" s="118" customFormat="1" ht="14.25" customHeight="1" x14ac:dyDescent="0.15">
      <c r="A405" s="114"/>
      <c r="B405" s="19"/>
      <c r="C405" s="9"/>
      <c r="D405" s="9"/>
      <c r="E405" s="18"/>
      <c r="F405" s="87"/>
      <c r="G405" s="87"/>
      <c r="H405" s="88"/>
      <c r="I405" s="87"/>
      <c r="J405" s="89"/>
      <c r="K405" s="9"/>
      <c r="L405" s="9"/>
      <c r="M405" s="18"/>
      <c r="N405" s="19"/>
      <c r="O405" s="9"/>
      <c r="P405" s="9"/>
      <c r="Q405" s="18"/>
      <c r="R405" s="73" t="s">
        <v>121</v>
      </c>
      <c r="S405" s="64" t="s">
        <v>77</v>
      </c>
      <c r="T405" s="71"/>
      <c r="U405" s="71"/>
      <c r="V405" s="71"/>
      <c r="W405" s="71"/>
      <c r="X405" s="71"/>
      <c r="Y405" s="71"/>
      <c r="Z405" s="71"/>
      <c r="AA405" s="71"/>
      <c r="AB405" s="71"/>
      <c r="AC405" s="71"/>
      <c r="AD405" s="71"/>
      <c r="AE405" s="71"/>
      <c r="AF405" s="71"/>
      <c r="AG405" s="71"/>
      <c r="AH405" s="71"/>
      <c r="AI405" s="19"/>
      <c r="AJ405" s="9"/>
      <c r="AK405" s="9"/>
      <c r="AL405" s="18"/>
      <c r="AM405" s="9"/>
      <c r="AN405" s="9"/>
      <c r="AO405" s="91"/>
    </row>
    <row r="406" spans="1:41" s="118" customFormat="1" ht="14.25" customHeight="1" x14ac:dyDescent="0.15">
      <c r="A406" s="114"/>
      <c r="B406" s="19"/>
      <c r="C406" s="9"/>
      <c r="D406" s="9"/>
      <c r="E406" s="18"/>
      <c r="F406" s="87"/>
      <c r="G406" s="87"/>
      <c r="H406" s="88"/>
      <c r="I406" s="87"/>
      <c r="J406" s="89"/>
      <c r="K406" s="9"/>
      <c r="L406" s="9"/>
      <c r="M406" s="18"/>
      <c r="N406" s="19"/>
      <c r="O406" s="9"/>
      <c r="P406" s="9"/>
      <c r="Q406" s="18"/>
      <c r="R406" s="73" t="s">
        <v>121</v>
      </c>
      <c r="S406" s="64" t="s">
        <v>78</v>
      </c>
      <c r="T406" s="71"/>
      <c r="U406" s="71"/>
      <c r="V406" s="71"/>
      <c r="W406" s="71"/>
      <c r="X406" s="71"/>
      <c r="Y406" s="71"/>
      <c r="Z406" s="71"/>
      <c r="AA406" s="71"/>
      <c r="AB406" s="71"/>
      <c r="AC406" s="71"/>
      <c r="AD406" s="71"/>
      <c r="AE406" s="71"/>
      <c r="AF406" s="71"/>
      <c r="AG406" s="71"/>
      <c r="AH406" s="71"/>
      <c r="AI406" s="19"/>
      <c r="AJ406" s="9"/>
      <c r="AK406" s="9"/>
      <c r="AL406" s="18"/>
      <c r="AM406" s="9"/>
      <c r="AN406" s="9"/>
      <c r="AO406" s="91"/>
    </row>
    <row r="407" spans="1:41" s="118" customFormat="1" ht="14.25" customHeight="1" x14ac:dyDescent="0.15">
      <c r="A407" s="114"/>
      <c r="B407" s="19"/>
      <c r="C407" s="9"/>
      <c r="D407" s="9"/>
      <c r="E407" s="18"/>
      <c r="F407" s="87"/>
      <c r="G407" s="87"/>
      <c r="H407" s="88"/>
      <c r="I407" s="87"/>
      <c r="J407" s="89"/>
      <c r="K407" s="9"/>
      <c r="L407" s="9"/>
      <c r="M407" s="18"/>
      <c r="N407" s="19"/>
      <c r="O407" s="9"/>
      <c r="P407" s="9"/>
      <c r="Q407" s="18"/>
      <c r="R407" s="73" t="s">
        <v>121</v>
      </c>
      <c r="S407" s="64" t="s">
        <v>79</v>
      </c>
      <c r="T407" s="71"/>
      <c r="U407" s="71"/>
      <c r="V407" s="71"/>
      <c r="W407" s="71"/>
      <c r="X407" s="71"/>
      <c r="Y407" s="71"/>
      <c r="Z407" s="71"/>
      <c r="AA407" s="71"/>
      <c r="AB407" s="71"/>
      <c r="AC407" s="71"/>
      <c r="AD407" s="71"/>
      <c r="AE407" s="71"/>
      <c r="AF407" s="71"/>
      <c r="AG407" s="71"/>
      <c r="AH407" s="71"/>
      <c r="AI407" s="19"/>
      <c r="AJ407" s="9"/>
      <c r="AK407" s="9"/>
      <c r="AL407" s="18"/>
      <c r="AM407" s="9"/>
      <c r="AN407" s="9"/>
      <c r="AO407" s="91"/>
    </row>
    <row r="408" spans="1:41" s="118" customFormat="1" ht="14.25" customHeight="1" x14ac:dyDescent="0.15">
      <c r="A408" s="114"/>
      <c r="B408" s="19"/>
      <c r="C408" s="9"/>
      <c r="D408" s="9"/>
      <c r="E408" s="18"/>
      <c r="F408" s="87"/>
      <c r="G408" s="87"/>
      <c r="H408" s="88"/>
      <c r="I408" s="87"/>
      <c r="J408" s="89"/>
      <c r="K408" s="9"/>
      <c r="L408" s="9"/>
      <c r="M408" s="18"/>
      <c r="N408" s="19"/>
      <c r="O408" s="9"/>
      <c r="P408" s="9"/>
      <c r="Q408" s="18"/>
      <c r="R408" s="80" t="s">
        <v>121</v>
      </c>
      <c r="S408" s="220" t="s">
        <v>112</v>
      </c>
      <c r="T408" s="219"/>
      <c r="U408" s="219"/>
      <c r="V408" s="1196"/>
      <c r="W408" s="1196"/>
      <c r="X408" s="1196"/>
      <c r="Y408" s="1196"/>
      <c r="Z408" s="1196"/>
      <c r="AA408" s="1196"/>
      <c r="AB408" s="1196"/>
      <c r="AC408" s="1196"/>
      <c r="AD408" s="1196"/>
      <c r="AE408" s="1196"/>
      <c r="AF408" s="1196"/>
      <c r="AG408" s="1196"/>
      <c r="AH408" s="219" t="s">
        <v>53</v>
      </c>
      <c r="AI408" s="19"/>
      <c r="AJ408" s="9"/>
      <c r="AK408" s="9"/>
      <c r="AL408" s="18"/>
      <c r="AM408" s="9"/>
      <c r="AN408" s="9"/>
      <c r="AO408" s="91"/>
    </row>
    <row r="409" spans="1:41" s="118" customFormat="1" ht="14.25" customHeight="1" x14ac:dyDescent="0.15">
      <c r="A409" s="92"/>
      <c r="B409" s="19"/>
      <c r="C409" s="9"/>
      <c r="D409" s="9"/>
      <c r="E409" s="18"/>
      <c r="F409" s="87"/>
      <c r="G409" s="87"/>
      <c r="H409" s="88"/>
      <c r="I409" s="87"/>
      <c r="J409" s="89"/>
      <c r="K409" s="9"/>
      <c r="L409" s="9"/>
      <c r="M409" s="18"/>
      <c r="N409" s="9"/>
      <c r="O409" s="9"/>
      <c r="P409" s="9"/>
      <c r="Q409" s="18"/>
      <c r="R409" s="9" t="s">
        <v>56</v>
      </c>
      <c r="S409" s="64" t="s">
        <v>94</v>
      </c>
      <c r="T409" s="71"/>
      <c r="U409" s="71"/>
      <c r="V409" s="71"/>
      <c r="W409" s="71"/>
      <c r="X409" s="71"/>
      <c r="Y409" s="1197"/>
      <c r="Z409" s="1197"/>
      <c r="AA409" s="1197"/>
      <c r="AB409" s="1197"/>
      <c r="AC409" s="1197"/>
      <c r="AD409" s="1197"/>
      <c r="AE409" s="1197"/>
      <c r="AF409" s="64" t="s">
        <v>95</v>
      </c>
      <c r="AG409" s="71"/>
      <c r="AH409" s="71"/>
      <c r="AI409" s="19"/>
      <c r="AJ409" s="9"/>
      <c r="AK409" s="9"/>
      <c r="AL409" s="18"/>
      <c r="AM409" s="9"/>
      <c r="AN409" s="9"/>
      <c r="AO409" s="91"/>
    </row>
    <row r="410" spans="1:41" s="118" customFormat="1" ht="14.25" customHeight="1" x14ac:dyDescent="0.15">
      <c r="A410" s="92"/>
      <c r="B410" s="19"/>
      <c r="C410" s="9"/>
      <c r="D410" s="9"/>
      <c r="E410" s="18"/>
      <c r="F410" s="87"/>
      <c r="G410" s="87"/>
      <c r="H410" s="88"/>
      <c r="I410" s="87"/>
      <c r="J410" s="89"/>
      <c r="K410" s="9"/>
      <c r="L410" s="9"/>
      <c r="M410" s="18"/>
      <c r="N410" s="9"/>
      <c r="O410" s="9"/>
      <c r="P410" s="9"/>
      <c r="Q410" s="18"/>
      <c r="R410" s="9" t="s">
        <v>56</v>
      </c>
      <c r="S410" s="64" t="s">
        <v>96</v>
      </c>
      <c r="T410" s="71"/>
      <c r="U410" s="71"/>
      <c r="V410" s="71"/>
      <c r="W410" s="71"/>
      <c r="X410" s="71"/>
      <c r="Y410" s="1112"/>
      <c r="Z410" s="1112"/>
      <c r="AA410" s="1112"/>
      <c r="AB410" s="1112"/>
      <c r="AC410" s="1112"/>
      <c r="AD410" s="64" t="s">
        <v>97</v>
      </c>
      <c r="AE410" s="71"/>
      <c r="AF410" s="71"/>
      <c r="AG410" s="71"/>
      <c r="AH410" s="71"/>
      <c r="AI410" s="19"/>
      <c r="AJ410" s="9"/>
      <c r="AK410" s="9"/>
      <c r="AL410" s="18"/>
      <c r="AM410" s="9"/>
      <c r="AN410" s="9"/>
      <c r="AO410" s="91"/>
    </row>
    <row r="411" spans="1:41" s="118" customFormat="1" ht="14.25" customHeight="1" x14ac:dyDescent="0.15">
      <c r="A411" s="92"/>
      <c r="B411" s="19"/>
      <c r="C411" s="9"/>
      <c r="D411" s="9"/>
      <c r="E411" s="18"/>
      <c r="F411" s="87"/>
      <c r="G411" s="87"/>
      <c r="H411" s="88"/>
      <c r="I411" s="87"/>
      <c r="J411" s="89"/>
      <c r="K411" s="9"/>
      <c r="L411" s="9"/>
      <c r="M411" s="18"/>
      <c r="N411" s="9"/>
      <c r="O411" s="9"/>
      <c r="P411" s="9"/>
      <c r="Q411" s="18"/>
      <c r="R411" s="9" t="s">
        <v>56</v>
      </c>
      <c r="S411" s="64" t="s">
        <v>98</v>
      </c>
      <c r="T411" s="71"/>
      <c r="U411" s="71"/>
      <c r="V411" s="71"/>
      <c r="W411" s="71"/>
      <c r="X411" s="71"/>
      <c r="Y411" s="71"/>
      <c r="Z411" s="71"/>
      <c r="AA411" s="71"/>
      <c r="AB411" s="71"/>
      <c r="AC411" s="71"/>
      <c r="AD411" s="71"/>
      <c r="AE411" s="71"/>
      <c r="AF411" s="71"/>
      <c r="AG411" s="71"/>
      <c r="AH411" s="71"/>
      <c r="AI411" s="19"/>
      <c r="AJ411" s="9"/>
      <c r="AK411" s="9"/>
      <c r="AL411" s="18"/>
      <c r="AM411" s="9"/>
      <c r="AN411" s="9"/>
      <c r="AO411" s="91"/>
    </row>
    <row r="412" spans="1:41" s="118" customFormat="1" ht="14.25" customHeight="1" x14ac:dyDescent="0.15">
      <c r="A412" s="99"/>
      <c r="B412" s="104"/>
      <c r="C412" s="41"/>
      <c r="D412" s="41"/>
      <c r="E412" s="106"/>
      <c r="F412" s="42"/>
      <c r="G412" s="41"/>
      <c r="H412" s="104"/>
      <c r="I412" s="41"/>
      <c r="J412" s="106"/>
      <c r="K412" s="41"/>
      <c r="L412" s="41"/>
      <c r="M412" s="106"/>
      <c r="N412" s="9"/>
      <c r="O412" s="9"/>
      <c r="P412" s="9"/>
      <c r="Q412" s="18"/>
      <c r="R412" s="26"/>
      <c r="S412" s="64"/>
      <c r="T412" s="71"/>
      <c r="U412" s="71"/>
      <c r="V412" s="71"/>
      <c r="W412" s="71" t="s">
        <v>55</v>
      </c>
      <c r="X412" s="71"/>
      <c r="Y412" s="1112"/>
      <c r="Z412" s="1112"/>
      <c r="AA412" s="1112"/>
      <c r="AB412" s="1112"/>
      <c r="AC412" s="1112"/>
      <c r="AD412" s="64" t="s">
        <v>99</v>
      </c>
      <c r="AE412" s="71"/>
      <c r="AF412" s="71"/>
      <c r="AG412" s="71"/>
      <c r="AH412" s="71"/>
      <c r="AI412" s="108"/>
      <c r="AJ412" s="41"/>
      <c r="AK412" s="41"/>
      <c r="AL412" s="106"/>
      <c r="AM412" s="42"/>
      <c r="AN412" s="41"/>
      <c r="AO412" s="98"/>
    </row>
    <row r="413" spans="1:41" s="118" customFormat="1" ht="14.25" customHeight="1" x14ac:dyDescent="0.15">
      <c r="A413" s="99"/>
      <c r="B413" s="104"/>
      <c r="C413" s="41"/>
      <c r="D413" s="41"/>
      <c r="E413" s="106"/>
      <c r="F413" s="42"/>
      <c r="G413" s="41"/>
      <c r="H413" s="104"/>
      <c r="I413" s="41"/>
      <c r="J413" s="106"/>
      <c r="K413" s="41"/>
      <c r="L413" s="41"/>
      <c r="M413" s="106"/>
      <c r="N413" s="9"/>
      <c r="O413" s="9"/>
      <c r="P413" s="9"/>
      <c r="Q413" s="18"/>
      <c r="R413" s="9" t="s">
        <v>56</v>
      </c>
      <c r="S413" s="64" t="s">
        <v>100</v>
      </c>
      <c r="T413" s="71"/>
      <c r="U413" s="71"/>
      <c r="V413" s="71"/>
      <c r="W413" s="71"/>
      <c r="X413" s="71"/>
      <c r="Y413" s="71" t="s">
        <v>55</v>
      </c>
      <c r="Z413" s="1112"/>
      <c r="AA413" s="1112"/>
      <c r="AB413" s="1112"/>
      <c r="AC413" s="1112"/>
      <c r="AD413" s="1112"/>
      <c r="AE413" s="1112"/>
      <c r="AF413" s="1112"/>
      <c r="AG413" s="71" t="s">
        <v>101</v>
      </c>
      <c r="AH413" s="71" t="s">
        <v>53</v>
      </c>
      <c r="AI413" s="108"/>
      <c r="AJ413" s="41"/>
      <c r="AK413" s="41"/>
      <c r="AL413" s="106"/>
      <c r="AM413" s="42"/>
      <c r="AN413" s="41"/>
      <c r="AO413" s="98"/>
    </row>
    <row r="414" spans="1:41" s="118" customFormat="1" ht="14.25" customHeight="1" x14ac:dyDescent="0.15">
      <c r="A414" s="99"/>
      <c r="B414" s="104"/>
      <c r="C414" s="41"/>
      <c r="D414" s="41"/>
      <c r="E414" s="106"/>
      <c r="F414" s="42"/>
      <c r="G414" s="41"/>
      <c r="H414" s="104"/>
      <c r="I414" s="41"/>
      <c r="J414" s="106"/>
      <c r="K414" s="41"/>
      <c r="L414" s="41"/>
      <c r="M414" s="106"/>
      <c r="N414" s="9"/>
      <c r="O414" s="9"/>
      <c r="P414" s="9"/>
      <c r="Q414" s="18"/>
      <c r="R414" s="9" t="s">
        <v>56</v>
      </c>
      <c r="S414" s="1116" t="s">
        <v>30</v>
      </c>
      <c r="T414" s="1116"/>
      <c r="U414" s="1116"/>
      <c r="V414" s="1116"/>
      <c r="W414" s="1116"/>
      <c r="X414" s="1116"/>
      <c r="Y414" s="1116"/>
      <c r="Z414" s="1116"/>
      <c r="AA414" s="1116"/>
      <c r="AB414" s="1116"/>
      <c r="AC414" s="1116"/>
      <c r="AD414" s="1116"/>
      <c r="AE414" s="1112"/>
      <c r="AF414" s="1112"/>
      <c r="AG414" s="71" t="s">
        <v>102</v>
      </c>
      <c r="AH414" s="71" t="s">
        <v>53</v>
      </c>
      <c r="AI414" s="108"/>
      <c r="AJ414" s="41"/>
      <c r="AK414" s="41"/>
      <c r="AL414" s="106"/>
      <c r="AM414" s="42"/>
      <c r="AN414" s="41"/>
      <c r="AO414" s="98"/>
    </row>
    <row r="415" spans="1:41" s="118" customFormat="1" ht="14.25" customHeight="1" thickBot="1" x14ac:dyDescent="0.2">
      <c r="A415" s="100"/>
      <c r="B415" s="105"/>
      <c r="C415" s="101"/>
      <c r="D415" s="101"/>
      <c r="E415" s="107"/>
      <c r="F415" s="102"/>
      <c r="G415" s="101"/>
      <c r="H415" s="105"/>
      <c r="I415" s="101"/>
      <c r="J415" s="107"/>
      <c r="K415" s="101"/>
      <c r="L415" s="101"/>
      <c r="M415" s="107"/>
      <c r="N415" s="12"/>
      <c r="O415" s="12"/>
      <c r="P415" s="12"/>
      <c r="Q415" s="703"/>
      <c r="R415" s="12" t="s">
        <v>56</v>
      </c>
      <c r="S415" s="204" t="s">
        <v>103</v>
      </c>
      <c r="T415" s="198"/>
      <c r="U415" s="198"/>
      <c r="V415" s="198"/>
      <c r="W415" s="198" t="s">
        <v>55</v>
      </c>
      <c r="X415" s="1211"/>
      <c r="Y415" s="1211"/>
      <c r="Z415" s="1211"/>
      <c r="AA415" s="1211"/>
      <c r="AB415" s="198" t="s">
        <v>40</v>
      </c>
      <c r="AC415" s="198" t="s">
        <v>53</v>
      </c>
      <c r="AD415" s="198"/>
      <c r="AE415" s="198"/>
      <c r="AF415" s="198"/>
      <c r="AG415" s="198"/>
      <c r="AH415" s="198"/>
      <c r="AI415" s="109"/>
      <c r="AJ415" s="101"/>
      <c r="AK415" s="101"/>
      <c r="AL415" s="107"/>
      <c r="AM415" s="102"/>
      <c r="AN415" s="101"/>
      <c r="AO415" s="103"/>
    </row>
    <row r="416" spans="1:41" s="118" customFormat="1" ht="14.25" customHeight="1" x14ac:dyDescent="0.15">
      <c r="A416" s="41"/>
      <c r="B416" s="41"/>
      <c r="C416" s="41"/>
      <c r="D416" s="41"/>
      <c r="E416" s="41"/>
      <c r="F416" s="42"/>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2"/>
      <c r="AJ416" s="41"/>
      <c r="AK416" s="41"/>
      <c r="AL416" s="41"/>
      <c r="AM416" s="42"/>
      <c r="AN416" s="41"/>
      <c r="AO416" s="22" t="s">
        <v>80</v>
      </c>
    </row>
    <row r="417" spans="1:41" s="118" customFormat="1" ht="14.25" customHeight="1" x14ac:dyDescent="0.15">
      <c r="A417" s="41"/>
      <c r="B417" s="41"/>
      <c r="C417" s="41"/>
      <c r="D417" s="41"/>
      <c r="E417" s="41"/>
      <c r="F417" s="42"/>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2"/>
      <c r="AJ417" s="41"/>
      <c r="AK417" s="41"/>
      <c r="AL417" s="41"/>
      <c r="AM417" s="42"/>
      <c r="AN417" s="41"/>
      <c r="AO417" s="41"/>
    </row>
    <row r="418" spans="1:41" s="118" customFormat="1" ht="14.25" customHeight="1" x14ac:dyDescent="0.15">
      <c r="A418" s="41"/>
      <c r="B418" s="41"/>
      <c r="C418" s="41"/>
      <c r="D418" s="41"/>
      <c r="E418" s="41"/>
      <c r="F418" s="42"/>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2"/>
      <c r="AJ418" s="41"/>
      <c r="AK418" s="41"/>
      <c r="AL418" s="41"/>
      <c r="AM418" s="42"/>
      <c r="AN418" s="41"/>
      <c r="AO418" s="41"/>
    </row>
    <row r="419" spans="1:41" s="118" customFormat="1" ht="14.25" customHeight="1" thickBot="1" x14ac:dyDescent="0.2">
      <c r="A419" s="134" t="s">
        <v>913</v>
      </c>
      <c r="B419" s="32"/>
      <c r="C419" s="6"/>
      <c r="D419" s="6"/>
      <c r="E419" s="692" t="s">
        <v>882</v>
      </c>
      <c r="F419" s="9"/>
      <c r="G419" s="6"/>
      <c r="I419" s="6"/>
      <c r="J419" s="6"/>
      <c r="K419" s="6"/>
      <c r="L419" s="6"/>
      <c r="M419" s="693"/>
      <c r="N419" s="6"/>
      <c r="O419" s="6"/>
      <c r="P419" s="6"/>
      <c r="Q419" s="6"/>
      <c r="R419" s="821" t="s">
        <v>825</v>
      </c>
      <c r="S419" s="1188">
        <f>Y184</f>
        <v>0</v>
      </c>
      <c r="T419" s="1188"/>
      <c r="U419" s="1188"/>
      <c r="V419" s="1188"/>
      <c r="W419" s="1188"/>
      <c r="X419" s="1188"/>
      <c r="Y419" s="1188"/>
      <c r="Z419" s="1188"/>
      <c r="AA419" s="1188"/>
      <c r="AB419" s="1188"/>
      <c r="AC419" s="1188"/>
      <c r="AD419" s="822" t="s">
        <v>827</v>
      </c>
      <c r="AF419" s="6" t="s">
        <v>1037</v>
      </c>
      <c r="AG419" s="6"/>
      <c r="AH419" s="6"/>
      <c r="AI419" s="6"/>
      <c r="AJ419" s="9"/>
      <c r="AK419" s="6"/>
      <c r="AL419" s="6"/>
      <c r="AM419" s="42"/>
      <c r="AN419" s="41"/>
      <c r="AO419" s="41"/>
    </row>
    <row r="420" spans="1:41" s="118" customFormat="1" ht="14.25" customHeight="1" x14ac:dyDescent="0.15">
      <c r="A420" s="5"/>
      <c r="B420" s="1265" t="s">
        <v>278</v>
      </c>
      <c r="C420" s="1266"/>
      <c r="D420" s="1266"/>
      <c r="E420" s="1267"/>
      <c r="F420" s="1000" t="s">
        <v>137</v>
      </c>
      <c r="G420" s="1001"/>
      <c r="H420" s="1000" t="s">
        <v>279</v>
      </c>
      <c r="I420" s="1001"/>
      <c r="J420" s="1002"/>
      <c r="K420" s="1265" t="s">
        <v>354</v>
      </c>
      <c r="L420" s="1266"/>
      <c r="M420" s="1267"/>
      <c r="N420" s="1280" t="s">
        <v>244</v>
      </c>
      <c r="O420" s="1281"/>
      <c r="P420" s="1281"/>
      <c r="Q420" s="1281"/>
      <c r="R420" s="1281"/>
      <c r="S420" s="1281"/>
      <c r="T420" s="1281"/>
      <c r="U420" s="1281"/>
      <c r="V420" s="1281"/>
      <c r="W420" s="1281"/>
      <c r="X420" s="1281"/>
      <c r="Y420" s="1281"/>
      <c r="Z420" s="1281"/>
      <c r="AA420" s="1281"/>
      <c r="AB420" s="1281"/>
      <c r="AC420" s="1281"/>
      <c r="AD420" s="1281"/>
      <c r="AE420" s="1281"/>
      <c r="AF420" s="1281"/>
      <c r="AG420" s="1281"/>
      <c r="AH420" s="1281"/>
      <c r="AI420" s="1281"/>
      <c r="AJ420" s="1281"/>
      <c r="AK420" s="1281"/>
      <c r="AL420" s="1282"/>
      <c r="AM420" s="704" t="s">
        <v>242</v>
      </c>
      <c r="AN420" s="46"/>
      <c r="AO420" s="705"/>
    </row>
    <row r="421" spans="1:41" s="118" customFormat="1" ht="14.25" customHeight="1" thickBot="1" x14ac:dyDescent="0.2">
      <c r="A421" s="7"/>
      <c r="B421" s="1268"/>
      <c r="C421" s="1269"/>
      <c r="D421" s="1269"/>
      <c r="E421" s="1270"/>
      <c r="F421" s="1003"/>
      <c r="G421" s="1004"/>
      <c r="H421" s="1003"/>
      <c r="I421" s="1004"/>
      <c r="J421" s="1005"/>
      <c r="K421" s="1268"/>
      <c r="L421" s="1269"/>
      <c r="M421" s="1270"/>
      <c r="N421" s="1274" t="s">
        <v>141</v>
      </c>
      <c r="O421" s="1275"/>
      <c r="P421" s="1275"/>
      <c r="Q421" s="1276"/>
      <c r="R421" s="1274" t="s">
        <v>142</v>
      </c>
      <c r="S421" s="1275"/>
      <c r="T421" s="1275"/>
      <c r="U421" s="1275"/>
      <c r="V421" s="1275"/>
      <c r="W421" s="1275"/>
      <c r="X421" s="1275"/>
      <c r="Y421" s="1275"/>
      <c r="Z421" s="1275"/>
      <c r="AA421" s="1275"/>
      <c r="AB421" s="1275"/>
      <c r="AC421" s="1275"/>
      <c r="AD421" s="1275"/>
      <c r="AE421" s="1275"/>
      <c r="AF421" s="1275"/>
      <c r="AG421" s="1275"/>
      <c r="AH421" s="1276"/>
      <c r="AI421" s="1274" t="s">
        <v>143</v>
      </c>
      <c r="AJ421" s="1275"/>
      <c r="AK421" s="1275"/>
      <c r="AL421" s="1276"/>
      <c r="AM421" s="710" t="s">
        <v>243</v>
      </c>
      <c r="AN421" s="711"/>
      <c r="AO421" s="712"/>
    </row>
    <row r="422" spans="1:41" s="118" customFormat="1" ht="14.25" customHeight="1" x14ac:dyDescent="0.15">
      <c r="A422" s="1298" t="s">
        <v>883</v>
      </c>
      <c r="B422" s="84" t="s">
        <v>884</v>
      </c>
      <c r="C422" s="46"/>
      <c r="D422" s="46"/>
      <c r="E422" s="85"/>
      <c r="F422" s="1250" t="s">
        <v>885</v>
      </c>
      <c r="G422" s="1251"/>
      <c r="H422" s="415"/>
      <c r="I422" s="29"/>
      <c r="J422" s="407"/>
      <c r="K422" s="803" t="s">
        <v>357</v>
      </c>
      <c r="L422" s="803"/>
      <c r="M422" s="804"/>
      <c r="N422" s="1300" t="s">
        <v>914</v>
      </c>
      <c r="O422" s="1301"/>
      <c r="P422" s="1301"/>
      <c r="Q422" s="1302"/>
      <c r="R422" s="714" t="s">
        <v>886</v>
      </c>
      <c r="S422" s="280"/>
      <c r="T422" s="280"/>
      <c r="U422" s="280"/>
      <c r="V422" s="280"/>
      <c r="W422" s="373"/>
      <c r="X422" s="373"/>
      <c r="Y422" s="373"/>
      <c r="Z422" s="373"/>
      <c r="AA422" s="373"/>
      <c r="AB422" s="373"/>
      <c r="AC422" s="373"/>
      <c r="AD422" s="373"/>
      <c r="AE422" s="373"/>
      <c r="AF422" s="373"/>
      <c r="AG422" s="373"/>
      <c r="AH422" s="753"/>
      <c r="AI422" s="72" t="s">
        <v>121</v>
      </c>
      <c r="AJ422" s="235" t="s">
        <v>188</v>
      </c>
      <c r="AK422" s="280"/>
      <c r="AL422" s="753"/>
      <c r="AM422" s="10" t="s">
        <v>204</v>
      </c>
      <c r="AN422" s="29" t="s">
        <v>146</v>
      </c>
      <c r="AO422" s="30"/>
    </row>
    <row r="423" spans="1:41" s="118" customFormat="1" ht="14.25" customHeight="1" x14ac:dyDescent="0.15">
      <c r="A423" s="1299"/>
      <c r="B423" s="1026" t="s">
        <v>887</v>
      </c>
      <c r="C423" s="1027"/>
      <c r="D423" s="1027"/>
      <c r="E423" s="1064"/>
      <c r="F423" s="73" t="s">
        <v>121</v>
      </c>
      <c r="G423" s="9">
        <v>5</v>
      </c>
      <c r="H423" s="382" t="s">
        <v>121</v>
      </c>
      <c r="I423" s="64" t="s">
        <v>379</v>
      </c>
      <c r="J423" s="129"/>
      <c r="K423" s="797" t="s">
        <v>356</v>
      </c>
      <c r="L423" s="797"/>
      <c r="M423" s="798"/>
      <c r="N423" s="1303"/>
      <c r="O423" s="1116"/>
      <c r="P423" s="1116"/>
      <c r="Q423" s="1117"/>
      <c r="R423" s="80" t="s">
        <v>121</v>
      </c>
      <c r="S423" s="220" t="s">
        <v>888</v>
      </c>
      <c r="T423" s="52"/>
      <c r="U423" s="52"/>
      <c r="V423" s="694" t="s">
        <v>121</v>
      </c>
      <c r="W423" s="220" t="s">
        <v>889</v>
      </c>
      <c r="X423" s="52"/>
      <c r="Y423" s="52"/>
      <c r="Z423" s="694" t="s">
        <v>121</v>
      </c>
      <c r="AA423" s="220" t="s">
        <v>890</v>
      </c>
      <c r="AB423" s="52"/>
      <c r="AC423" s="52"/>
      <c r="AD423" s="694" t="s">
        <v>121</v>
      </c>
      <c r="AE423" s="220" t="s">
        <v>148</v>
      </c>
      <c r="AF423" s="52"/>
      <c r="AG423" s="52"/>
      <c r="AH423" s="94"/>
      <c r="AI423" s="73" t="s">
        <v>121</v>
      </c>
      <c r="AJ423" s="64" t="s">
        <v>117</v>
      </c>
      <c r="AK423" s="71"/>
      <c r="AL423" s="18"/>
      <c r="AM423" s="19" t="s">
        <v>204</v>
      </c>
      <c r="AN423" s="6" t="s">
        <v>147</v>
      </c>
      <c r="AO423" s="20"/>
    </row>
    <row r="424" spans="1:41" s="118" customFormat="1" ht="14.25" customHeight="1" x14ac:dyDescent="0.15">
      <c r="A424" s="1299"/>
      <c r="B424" s="1026" t="s">
        <v>193</v>
      </c>
      <c r="C424" s="1027"/>
      <c r="D424" s="1027"/>
      <c r="E424" s="1064"/>
      <c r="F424" s="73" t="s">
        <v>121</v>
      </c>
      <c r="G424" s="9">
        <v>4</v>
      </c>
      <c r="H424" s="382" t="s">
        <v>121</v>
      </c>
      <c r="I424" s="64" t="s">
        <v>380</v>
      </c>
      <c r="J424" s="129"/>
      <c r="K424" s="71"/>
      <c r="L424" s="71"/>
      <c r="M424" s="71"/>
      <c r="N424" s="130"/>
      <c r="O424" s="71"/>
      <c r="P424" s="71"/>
      <c r="Q424" s="129"/>
      <c r="R424" s="64" t="s">
        <v>891</v>
      </c>
      <c r="S424" s="9"/>
      <c r="T424" s="9"/>
      <c r="U424" s="9"/>
      <c r="V424" s="9"/>
      <c r="W424" s="9"/>
      <c r="X424" s="9"/>
      <c r="Y424" s="9"/>
      <c r="Z424" s="9"/>
      <c r="AA424" s="9"/>
      <c r="AB424" s="9"/>
      <c r="AC424" s="9"/>
      <c r="AD424" s="9"/>
      <c r="AE424" s="9"/>
      <c r="AF424" s="9"/>
      <c r="AG424" s="9"/>
      <c r="AH424" s="9"/>
      <c r="AI424" s="73" t="s">
        <v>121</v>
      </c>
      <c r="AJ424" s="64" t="s">
        <v>31</v>
      </c>
      <c r="AK424" s="71"/>
      <c r="AL424" s="18"/>
      <c r="AM424" s="19"/>
      <c r="AN424" s="6"/>
      <c r="AO424" s="20"/>
    </row>
    <row r="425" spans="1:41" s="118" customFormat="1" ht="14.25" customHeight="1" x14ac:dyDescent="0.15">
      <c r="A425" s="1299"/>
      <c r="B425" s="796"/>
      <c r="C425" s="211"/>
      <c r="D425" s="211"/>
      <c r="E425" s="642"/>
      <c r="F425" s="73" t="s">
        <v>121</v>
      </c>
      <c r="G425" s="9">
        <v>3</v>
      </c>
      <c r="H425" s="382" t="s">
        <v>121</v>
      </c>
      <c r="I425" s="64" t="s">
        <v>191</v>
      </c>
      <c r="J425" s="129"/>
      <c r="K425" s="71"/>
      <c r="L425" s="71"/>
      <c r="M425" s="71"/>
      <c r="N425" s="130"/>
      <c r="O425" s="71"/>
      <c r="P425" s="71"/>
      <c r="Q425" s="129"/>
      <c r="R425" s="80" t="s">
        <v>121</v>
      </c>
      <c r="S425" s="220" t="s">
        <v>888</v>
      </c>
      <c r="T425" s="52"/>
      <c r="U425" s="52"/>
      <c r="V425" s="694" t="s">
        <v>121</v>
      </c>
      <c r="W425" s="220" t="s">
        <v>889</v>
      </c>
      <c r="X425" s="52"/>
      <c r="Y425" s="52"/>
      <c r="Z425" s="694" t="s">
        <v>121</v>
      </c>
      <c r="AA425" s="220" t="s">
        <v>890</v>
      </c>
      <c r="AB425" s="52"/>
      <c r="AC425" s="52"/>
      <c r="AD425" s="694" t="s">
        <v>121</v>
      </c>
      <c r="AE425" s="220" t="s">
        <v>148</v>
      </c>
      <c r="AF425" s="52"/>
      <c r="AG425" s="52"/>
      <c r="AH425" s="94"/>
      <c r="AI425" s="73" t="s">
        <v>121</v>
      </c>
      <c r="AJ425" s="64" t="s">
        <v>157</v>
      </c>
      <c r="AK425" s="71"/>
      <c r="AL425" s="18"/>
      <c r="AM425" s="9"/>
      <c r="AN425" s="9"/>
      <c r="AO425" s="91"/>
    </row>
    <row r="426" spans="1:41" s="118" customFormat="1" ht="14.25" customHeight="1" x14ac:dyDescent="0.15">
      <c r="A426" s="1299"/>
      <c r="B426" s="787"/>
      <c r="C426" s="788"/>
      <c r="D426" s="788"/>
      <c r="E426" s="789"/>
      <c r="F426" s="73" t="s">
        <v>121</v>
      </c>
      <c r="G426" s="9">
        <v>2</v>
      </c>
      <c r="H426" s="382" t="s">
        <v>121</v>
      </c>
      <c r="I426" s="64" t="s">
        <v>381</v>
      </c>
      <c r="J426" s="129"/>
      <c r="K426" s="71"/>
      <c r="L426" s="71"/>
      <c r="M426" s="71"/>
      <c r="N426" s="130"/>
      <c r="O426" s="71"/>
      <c r="P426" s="71"/>
      <c r="Q426" s="129"/>
      <c r="R426" s="793" t="s">
        <v>892</v>
      </c>
      <c r="S426" s="215"/>
      <c r="T426" s="215"/>
      <c r="U426" s="215"/>
      <c r="V426" s="215"/>
      <c r="W426" s="215"/>
      <c r="X426" s="215"/>
      <c r="Y426" s="215"/>
      <c r="Z426" s="215"/>
      <c r="AA426" s="215"/>
      <c r="AB426" s="215"/>
      <c r="AC426" s="215"/>
      <c r="AD426" s="215"/>
      <c r="AE426" s="215"/>
      <c r="AF426" s="215"/>
      <c r="AG426" s="215"/>
      <c r="AH426" s="244"/>
      <c r="AI426" s="73" t="s">
        <v>121</v>
      </c>
      <c r="AJ426" s="118" t="s">
        <v>2</v>
      </c>
      <c r="AK426" s="521"/>
      <c r="AL426" s="706"/>
      <c r="AM426" s="9"/>
      <c r="AN426" s="9"/>
      <c r="AO426" s="91"/>
    </row>
    <row r="427" spans="1:41" s="118" customFormat="1" ht="14.25" customHeight="1" x14ac:dyDescent="0.15">
      <c r="A427" s="1299"/>
      <c r="B427" s="787"/>
      <c r="C427" s="788"/>
      <c r="D427" s="788"/>
      <c r="E427" s="789"/>
      <c r="F427" s="73" t="s">
        <v>121</v>
      </c>
      <c r="G427" s="9">
        <v>1</v>
      </c>
      <c r="H427" s="130"/>
      <c r="I427" s="71"/>
      <c r="J427" s="129"/>
      <c r="K427" s="71"/>
      <c r="L427" s="71"/>
      <c r="M427" s="129"/>
      <c r="N427" s="709"/>
      <c r="O427" s="709"/>
      <c r="P427" s="709"/>
      <c r="Q427" s="709"/>
      <c r="R427" s="127" t="s">
        <v>893</v>
      </c>
      <c r="S427" s="71"/>
      <c r="T427" s="259"/>
      <c r="U427" s="259"/>
      <c r="V427" s="259"/>
      <c r="W427" s="259"/>
      <c r="X427" s="259"/>
      <c r="Y427" s="259"/>
      <c r="Z427" s="64" t="s">
        <v>894</v>
      </c>
      <c r="AA427" s="71"/>
      <c r="AB427" s="71"/>
      <c r="AC427" s="259"/>
      <c r="AD427" s="259"/>
      <c r="AE427" s="259"/>
      <c r="AF427" s="259"/>
      <c r="AG427" s="259"/>
      <c r="AH427" s="129" t="s">
        <v>53</v>
      </c>
      <c r="AI427" s="73" t="s">
        <v>121</v>
      </c>
      <c r="AJ427" s="71"/>
      <c r="AK427" s="71"/>
      <c r="AL427" s="18"/>
      <c r="AM427" s="9"/>
      <c r="AN427" s="9"/>
      <c r="AO427" s="91"/>
    </row>
    <row r="428" spans="1:41" s="118" customFormat="1" ht="14.25" customHeight="1" x14ac:dyDescent="0.15">
      <c r="A428" s="1299"/>
      <c r="B428" s="787"/>
      <c r="C428" s="788"/>
      <c r="D428" s="788"/>
      <c r="E428" s="789"/>
      <c r="F428" s="104"/>
      <c r="G428" s="41"/>
      <c r="H428" s="130"/>
      <c r="I428" s="71"/>
      <c r="J428" s="129"/>
      <c r="K428" s="71"/>
      <c r="L428" s="71"/>
      <c r="M428" s="71"/>
      <c r="N428" s="1304" t="s">
        <v>895</v>
      </c>
      <c r="O428" s="1305"/>
      <c r="P428" s="1305"/>
      <c r="Q428" s="1306"/>
      <c r="R428" s="793" t="s">
        <v>896</v>
      </c>
      <c r="S428" s="62"/>
      <c r="T428" s="62"/>
      <c r="U428" s="62"/>
      <c r="V428" s="62"/>
      <c r="W428" s="62"/>
      <c r="X428" s="62"/>
      <c r="Y428" s="62"/>
      <c r="Z428" s="62"/>
      <c r="AA428" s="62"/>
      <c r="AB428" s="62"/>
      <c r="AC428" s="62"/>
      <c r="AD428" s="62"/>
      <c r="AE428" s="62"/>
      <c r="AF428" s="62"/>
      <c r="AG428" s="62"/>
      <c r="AH428" s="93"/>
      <c r="AI428" s="73" t="s">
        <v>121</v>
      </c>
      <c r="AJ428" s="9"/>
      <c r="AK428" s="9"/>
      <c r="AL428" s="18"/>
      <c r="AM428" s="9"/>
      <c r="AN428" s="9"/>
      <c r="AO428" s="91"/>
    </row>
    <row r="429" spans="1:41" s="118" customFormat="1" ht="14.25" customHeight="1" x14ac:dyDescent="0.15">
      <c r="A429" s="1299"/>
      <c r="B429" s="787"/>
      <c r="C429" s="788"/>
      <c r="D429" s="788"/>
      <c r="E429" s="789"/>
      <c r="F429" s="1283" t="s">
        <v>897</v>
      </c>
      <c r="G429" s="1284"/>
      <c r="H429" s="177"/>
      <c r="J429" s="200"/>
      <c r="K429" s="71"/>
      <c r="L429" s="71"/>
      <c r="M429" s="71"/>
      <c r="N429" s="1307"/>
      <c r="O429" s="1308"/>
      <c r="P429" s="1308"/>
      <c r="Q429" s="1309"/>
      <c r="R429" s="73" t="s">
        <v>121</v>
      </c>
      <c r="S429" s="64" t="s">
        <v>898</v>
      </c>
      <c r="T429" s="71"/>
      <c r="U429" s="9"/>
      <c r="V429" s="9"/>
      <c r="W429" s="41"/>
      <c r="X429" s="77" t="s">
        <v>121</v>
      </c>
      <c r="Y429" s="64" t="s">
        <v>899</v>
      </c>
      <c r="Z429" s="9"/>
      <c r="AA429" s="9"/>
      <c r="AB429" s="9"/>
      <c r="AC429" s="41"/>
      <c r="AD429" s="77" t="s">
        <v>121</v>
      </c>
      <c r="AE429" s="64" t="s">
        <v>900</v>
      </c>
      <c r="AF429" s="9"/>
      <c r="AG429" s="9"/>
      <c r="AH429" s="18"/>
      <c r="AI429" s="19"/>
      <c r="AJ429" s="9"/>
      <c r="AK429" s="9"/>
      <c r="AL429" s="18"/>
      <c r="AM429" s="9"/>
      <c r="AN429" s="9"/>
      <c r="AO429" s="91"/>
    </row>
    <row r="430" spans="1:41" s="118" customFormat="1" ht="14.25" customHeight="1" x14ac:dyDescent="0.15">
      <c r="A430" s="1299"/>
      <c r="B430" s="787"/>
      <c r="C430" s="788"/>
      <c r="D430" s="788"/>
      <c r="E430" s="789"/>
      <c r="F430" s="73" t="s">
        <v>121</v>
      </c>
      <c r="G430" s="9">
        <v>5</v>
      </c>
      <c r="H430" s="177"/>
      <c r="J430" s="200"/>
      <c r="K430" s="71"/>
      <c r="L430" s="71"/>
      <c r="M430" s="71"/>
      <c r="N430" s="177"/>
      <c r="Q430" s="200"/>
      <c r="R430" s="73" t="s">
        <v>121</v>
      </c>
      <c r="S430" s="64" t="s">
        <v>901</v>
      </c>
      <c r="T430" s="71"/>
      <c r="U430" s="9"/>
      <c r="V430" s="9"/>
      <c r="W430" s="9"/>
      <c r="X430" s="77" t="s">
        <v>121</v>
      </c>
      <c r="Y430" s="64" t="s">
        <v>902</v>
      </c>
      <c r="Z430" s="9"/>
      <c r="AA430" s="9"/>
      <c r="AB430" s="9"/>
      <c r="AC430" s="9"/>
      <c r="AD430" s="77" t="s">
        <v>121</v>
      </c>
      <c r="AE430" s="64" t="s">
        <v>148</v>
      </c>
      <c r="AF430" s="9"/>
      <c r="AG430" s="9"/>
      <c r="AH430" s="18"/>
      <c r="AI430" s="19"/>
      <c r="AJ430" s="41"/>
      <c r="AK430" s="9"/>
      <c r="AL430" s="18"/>
      <c r="AM430" s="9"/>
      <c r="AN430" s="9"/>
      <c r="AO430" s="91"/>
    </row>
    <row r="431" spans="1:41" s="118" customFormat="1" ht="14.25" customHeight="1" x14ac:dyDescent="0.15">
      <c r="A431" s="1299"/>
      <c r="B431" s="787"/>
      <c r="C431" s="788"/>
      <c r="D431" s="788"/>
      <c r="E431" s="789"/>
      <c r="F431" s="73" t="s">
        <v>121</v>
      </c>
      <c r="G431" s="9">
        <v>4</v>
      </c>
      <c r="H431" s="177"/>
      <c r="J431" s="200"/>
      <c r="K431" s="71"/>
      <c r="L431" s="71"/>
      <c r="M431" s="71"/>
      <c r="N431" s="130"/>
      <c r="O431" s="71"/>
      <c r="P431" s="71"/>
      <c r="Q431" s="129"/>
      <c r="R431" s="127" t="s">
        <v>903</v>
      </c>
      <c r="S431" s="71"/>
      <c r="T431" s="259"/>
      <c r="U431" s="259"/>
      <c r="V431" s="259"/>
      <c r="W431" s="259"/>
      <c r="X431" s="259"/>
      <c r="Y431" s="259"/>
      <c r="Z431" s="259"/>
      <c r="AA431" s="259"/>
      <c r="AB431" s="259"/>
      <c r="AC431" s="259"/>
      <c r="AD431" s="259"/>
      <c r="AE431" s="259"/>
      <c r="AF431" s="259"/>
      <c r="AG431" s="259"/>
      <c r="AH431" s="129" t="s">
        <v>53</v>
      </c>
      <c r="AI431" s="19"/>
      <c r="AJ431" s="9"/>
      <c r="AK431" s="9"/>
      <c r="AL431" s="18"/>
      <c r="AM431" s="9"/>
      <c r="AN431" s="9"/>
      <c r="AO431" s="91"/>
    </row>
    <row r="432" spans="1:41" s="118" customFormat="1" ht="14.25" customHeight="1" x14ac:dyDescent="0.15">
      <c r="A432" s="1299"/>
      <c r="B432" s="787"/>
      <c r="C432" s="788"/>
      <c r="D432" s="788"/>
      <c r="E432" s="789"/>
      <c r="F432" s="73" t="s">
        <v>121</v>
      </c>
      <c r="G432" s="9">
        <v>3</v>
      </c>
      <c r="H432" s="177"/>
      <c r="J432" s="200"/>
      <c r="K432" s="71"/>
      <c r="L432" s="71"/>
      <c r="M432" s="129"/>
      <c r="N432" s="709"/>
      <c r="O432" s="709"/>
      <c r="P432" s="709"/>
      <c r="Q432" s="709"/>
      <c r="R432" s="793" t="s">
        <v>904</v>
      </c>
      <c r="S432" s="215"/>
      <c r="T432" s="215"/>
      <c r="U432" s="215"/>
      <c r="V432" s="215"/>
      <c r="W432" s="215"/>
      <c r="X432" s="215"/>
      <c r="Y432" s="62"/>
      <c r="Z432" s="62"/>
      <c r="AA432" s="62"/>
      <c r="AB432" s="62"/>
      <c r="AC432" s="62"/>
      <c r="AD432" s="62"/>
      <c r="AE432" s="62"/>
      <c r="AF432" s="62"/>
      <c r="AG432" s="62"/>
      <c r="AH432" s="93"/>
      <c r="AI432" s="9"/>
      <c r="AJ432" s="9"/>
      <c r="AK432" s="9"/>
      <c r="AL432" s="18"/>
      <c r="AM432" s="9"/>
      <c r="AN432" s="9"/>
      <c r="AO432" s="91"/>
    </row>
    <row r="433" spans="1:41" s="118" customFormat="1" ht="14.25" customHeight="1" x14ac:dyDescent="0.15">
      <c r="A433" s="1299"/>
      <c r="B433" s="750"/>
      <c r="C433" s="61"/>
      <c r="D433" s="61"/>
      <c r="E433" s="53"/>
      <c r="F433" s="73" t="s">
        <v>121</v>
      </c>
      <c r="G433" s="9">
        <v>2</v>
      </c>
      <c r="H433" s="177"/>
      <c r="J433" s="200"/>
      <c r="K433" s="71"/>
      <c r="L433" s="71"/>
      <c r="M433" s="129"/>
      <c r="N433" s="709"/>
      <c r="O433" s="709"/>
      <c r="P433" s="709"/>
      <c r="Q433" s="709"/>
      <c r="R433" s="73" t="s">
        <v>121</v>
      </c>
      <c r="S433" s="64" t="s">
        <v>898</v>
      </c>
      <c r="T433" s="71"/>
      <c r="U433" s="9"/>
      <c r="V433" s="9"/>
      <c r="W433" s="41"/>
      <c r="X433" s="77" t="s">
        <v>121</v>
      </c>
      <c r="Y433" s="64" t="s">
        <v>899</v>
      </c>
      <c r="Z433" s="9"/>
      <c r="AA433" s="9"/>
      <c r="AB433" s="9"/>
      <c r="AC433" s="41"/>
      <c r="AD433" s="77" t="s">
        <v>121</v>
      </c>
      <c r="AE433" s="64" t="s">
        <v>900</v>
      </c>
      <c r="AF433" s="9"/>
      <c r="AG433" s="9"/>
      <c r="AH433" s="18"/>
      <c r="AI433" s="9"/>
      <c r="AJ433" s="9"/>
      <c r="AK433" s="9"/>
      <c r="AL433" s="18"/>
      <c r="AM433" s="9"/>
      <c r="AN433" s="9"/>
      <c r="AO433" s="91"/>
    </row>
    <row r="434" spans="1:41" s="118" customFormat="1" ht="14.25" customHeight="1" x14ac:dyDescent="0.15">
      <c r="A434" s="1299"/>
      <c r="B434" s="750"/>
      <c r="C434" s="61"/>
      <c r="D434" s="61"/>
      <c r="E434" s="53"/>
      <c r="F434" s="73" t="s">
        <v>121</v>
      </c>
      <c r="G434" s="9">
        <v>1</v>
      </c>
      <c r="H434" s="177"/>
      <c r="J434" s="200"/>
      <c r="K434" s="130"/>
      <c r="L434" s="71"/>
      <c r="M434" s="129"/>
      <c r="N434" s="709"/>
      <c r="O434" s="709"/>
      <c r="P434" s="709"/>
      <c r="Q434" s="709"/>
      <c r="R434" s="73" t="s">
        <v>121</v>
      </c>
      <c r="S434" s="64" t="s">
        <v>901</v>
      </c>
      <c r="T434" s="71"/>
      <c r="U434" s="9"/>
      <c r="V434" s="9"/>
      <c r="W434" s="9"/>
      <c r="X434" s="77" t="s">
        <v>121</v>
      </c>
      <c r="Y434" s="64" t="s">
        <v>902</v>
      </c>
      <c r="Z434" s="9"/>
      <c r="AA434" s="9"/>
      <c r="AB434" s="9"/>
      <c r="AC434" s="9"/>
      <c r="AD434" s="77" t="s">
        <v>121</v>
      </c>
      <c r="AE434" s="64" t="s">
        <v>148</v>
      </c>
      <c r="AF434" s="9"/>
      <c r="AG434" s="9"/>
      <c r="AH434" s="18"/>
      <c r="AI434" s="9"/>
      <c r="AJ434" s="9"/>
      <c r="AK434" s="9"/>
      <c r="AL434" s="18"/>
      <c r="AM434" s="9"/>
      <c r="AN434" s="9"/>
      <c r="AO434" s="91"/>
    </row>
    <row r="435" spans="1:41" s="118" customFormat="1" ht="14.25" customHeight="1" x14ac:dyDescent="0.15">
      <c r="A435" s="1299"/>
      <c r="B435" s="750"/>
      <c r="C435" s="61"/>
      <c r="D435" s="61"/>
      <c r="E435" s="53"/>
      <c r="F435" s="74"/>
      <c r="G435" s="13"/>
      <c r="H435" s="177"/>
      <c r="J435" s="200"/>
      <c r="K435" s="278"/>
      <c r="L435" s="201"/>
      <c r="M435" s="203"/>
      <c r="N435" s="805"/>
      <c r="O435" s="805"/>
      <c r="P435" s="805"/>
      <c r="Q435" s="805"/>
      <c r="R435" s="281" t="s">
        <v>903</v>
      </c>
      <c r="S435" s="201"/>
      <c r="T435" s="806"/>
      <c r="U435" s="806"/>
      <c r="V435" s="806"/>
      <c r="W435" s="806"/>
      <c r="X435" s="806"/>
      <c r="Y435" s="806"/>
      <c r="Z435" s="806"/>
      <c r="AA435" s="806"/>
      <c r="AB435" s="806"/>
      <c r="AC435" s="806"/>
      <c r="AD435" s="806"/>
      <c r="AE435" s="806"/>
      <c r="AF435" s="806"/>
      <c r="AG435" s="806"/>
      <c r="AH435" s="203" t="s">
        <v>53</v>
      </c>
      <c r="AI435" s="9"/>
      <c r="AJ435" s="9"/>
      <c r="AK435" s="9"/>
      <c r="AL435" s="18"/>
      <c r="AM435" s="9"/>
      <c r="AN435" s="9"/>
      <c r="AO435" s="91"/>
    </row>
    <row r="436" spans="1:41" s="118" customFormat="1" ht="14.25" customHeight="1" x14ac:dyDescent="0.15">
      <c r="A436" s="1299"/>
      <c r="B436" s="750"/>
      <c r="C436" s="61"/>
      <c r="D436" s="61"/>
      <c r="E436" s="53"/>
      <c r="F436" s="1198" t="s">
        <v>885</v>
      </c>
      <c r="G436" s="1199"/>
      <c r="H436" s="177"/>
      <c r="J436" s="200"/>
      <c r="K436" s="211" t="s">
        <v>355</v>
      </c>
      <c r="L436" s="211"/>
      <c r="M436" s="642"/>
      <c r="N436" s="1303" t="s">
        <v>914</v>
      </c>
      <c r="O436" s="1116"/>
      <c r="P436" s="1116"/>
      <c r="Q436" s="1117"/>
      <c r="R436" s="127" t="s">
        <v>886</v>
      </c>
      <c r="S436" s="9"/>
      <c r="T436" s="9"/>
      <c r="U436" s="9"/>
      <c r="V436" s="9"/>
      <c r="W436" s="9"/>
      <c r="X436" s="9"/>
      <c r="Y436" s="9"/>
      <c r="Z436" s="9"/>
      <c r="AA436" s="9"/>
      <c r="AB436" s="9"/>
      <c r="AC436" s="9"/>
      <c r="AD436" s="9"/>
      <c r="AE436" s="9"/>
      <c r="AF436" s="9"/>
      <c r="AG436" s="9"/>
      <c r="AH436" s="18"/>
      <c r="AI436" s="19"/>
      <c r="AJ436" s="9"/>
      <c r="AK436" s="9"/>
      <c r="AL436" s="18"/>
      <c r="AM436" s="695" t="s">
        <v>204</v>
      </c>
      <c r="AN436" s="23" t="s">
        <v>146</v>
      </c>
      <c r="AO436" s="696"/>
    </row>
    <row r="437" spans="1:41" s="118" customFormat="1" ht="14.25" customHeight="1" x14ac:dyDescent="0.15">
      <c r="A437" s="1299"/>
      <c r="B437" s="57"/>
      <c r="C437" s="3"/>
      <c r="D437" s="3"/>
      <c r="E437" s="49"/>
      <c r="F437" s="73" t="s">
        <v>121</v>
      </c>
      <c r="G437" s="9">
        <v>5</v>
      </c>
      <c r="H437" s="177"/>
      <c r="J437" s="200"/>
      <c r="K437" s="797" t="s">
        <v>356</v>
      </c>
      <c r="L437" s="797"/>
      <c r="M437" s="798"/>
      <c r="N437" s="1303"/>
      <c r="O437" s="1116"/>
      <c r="P437" s="1116"/>
      <c r="Q437" s="1117"/>
      <c r="R437" s="80" t="s">
        <v>121</v>
      </c>
      <c r="S437" s="220" t="s">
        <v>888</v>
      </c>
      <c r="T437" s="52"/>
      <c r="U437" s="52"/>
      <c r="V437" s="694" t="s">
        <v>121</v>
      </c>
      <c r="W437" s="220" t="s">
        <v>889</v>
      </c>
      <c r="X437" s="52"/>
      <c r="Y437" s="52"/>
      <c r="Z437" s="694" t="s">
        <v>121</v>
      </c>
      <c r="AA437" s="220" t="s">
        <v>890</v>
      </c>
      <c r="AB437" s="52"/>
      <c r="AC437" s="52"/>
      <c r="AD437" s="694" t="s">
        <v>121</v>
      </c>
      <c r="AE437" s="220" t="s">
        <v>148</v>
      </c>
      <c r="AF437" s="52"/>
      <c r="AG437" s="52"/>
      <c r="AH437" s="94"/>
      <c r="AI437" s="19"/>
      <c r="AJ437" s="9"/>
      <c r="AK437" s="9"/>
      <c r="AL437" s="18"/>
      <c r="AM437" s="19" t="s">
        <v>204</v>
      </c>
      <c r="AN437" s="6" t="s">
        <v>147</v>
      </c>
      <c r="AO437" s="20"/>
    </row>
    <row r="438" spans="1:41" s="118" customFormat="1" ht="14.25" customHeight="1" x14ac:dyDescent="0.15">
      <c r="A438" s="1299"/>
      <c r="B438" s="57" t="s">
        <v>83</v>
      </c>
      <c r="C438" s="3"/>
      <c r="D438" s="3"/>
      <c r="E438" s="49"/>
      <c r="F438" s="73" t="s">
        <v>121</v>
      </c>
      <c r="G438" s="9">
        <v>4</v>
      </c>
      <c r="H438" s="177"/>
      <c r="J438" s="200"/>
      <c r="K438" s="71"/>
      <c r="L438" s="71"/>
      <c r="M438" s="71"/>
      <c r="N438" s="130"/>
      <c r="O438" s="71"/>
      <c r="P438" s="71"/>
      <c r="Q438" s="129"/>
      <c r="R438" s="64" t="s">
        <v>891</v>
      </c>
      <c r="S438" s="9"/>
      <c r="T438" s="9"/>
      <c r="U438" s="9"/>
      <c r="V438" s="9"/>
      <c r="W438" s="9"/>
      <c r="X438" s="9"/>
      <c r="Y438" s="9"/>
      <c r="Z438" s="9"/>
      <c r="AA438" s="9"/>
      <c r="AB438" s="9"/>
      <c r="AC438" s="9"/>
      <c r="AD438" s="9"/>
      <c r="AE438" s="9"/>
      <c r="AF438" s="9"/>
      <c r="AG438" s="9"/>
      <c r="AH438" s="9"/>
      <c r="AI438" s="19"/>
      <c r="AJ438" s="9"/>
      <c r="AK438" s="9"/>
      <c r="AL438" s="18"/>
      <c r="AM438" s="9"/>
      <c r="AN438" s="9"/>
      <c r="AO438" s="91"/>
    </row>
    <row r="439" spans="1:41" s="118" customFormat="1" ht="14.25" customHeight="1" x14ac:dyDescent="0.15">
      <c r="A439" s="1299"/>
      <c r="B439" s="90" t="s">
        <v>121</v>
      </c>
      <c r="C439" s="697" t="s">
        <v>160</v>
      </c>
      <c r="D439" s="3"/>
      <c r="E439" s="49"/>
      <c r="F439" s="73" t="s">
        <v>121</v>
      </c>
      <c r="G439" s="9">
        <v>3</v>
      </c>
      <c r="H439" s="177"/>
      <c r="J439" s="200"/>
      <c r="K439" s="9"/>
      <c r="L439" s="9"/>
      <c r="M439" s="9"/>
      <c r="N439" s="19"/>
      <c r="O439" s="9"/>
      <c r="P439" s="9"/>
      <c r="Q439" s="18"/>
      <c r="R439" s="80" t="s">
        <v>121</v>
      </c>
      <c r="S439" s="220" t="s">
        <v>888</v>
      </c>
      <c r="T439" s="52"/>
      <c r="U439" s="52"/>
      <c r="V439" s="694" t="s">
        <v>121</v>
      </c>
      <c r="W439" s="220" t="s">
        <v>889</v>
      </c>
      <c r="X439" s="52"/>
      <c r="Y439" s="52"/>
      <c r="Z439" s="694" t="s">
        <v>121</v>
      </c>
      <c r="AA439" s="220" t="s">
        <v>890</v>
      </c>
      <c r="AB439" s="52"/>
      <c r="AC439" s="52"/>
      <c r="AD439" s="694" t="s">
        <v>121</v>
      </c>
      <c r="AE439" s="220" t="s">
        <v>148</v>
      </c>
      <c r="AF439" s="52"/>
      <c r="AG439" s="52"/>
      <c r="AH439" s="94"/>
      <c r="AI439" s="19"/>
      <c r="AJ439" s="9"/>
      <c r="AK439" s="9"/>
      <c r="AL439" s="18"/>
      <c r="AM439" s="9"/>
      <c r="AN439" s="9"/>
      <c r="AO439" s="91"/>
    </row>
    <row r="440" spans="1:41" s="118" customFormat="1" ht="14.25" customHeight="1" x14ac:dyDescent="0.15">
      <c r="A440" s="1299"/>
      <c r="B440" s="19"/>
      <c r="C440" s="697"/>
      <c r="D440" s="3"/>
      <c r="E440" s="49"/>
      <c r="F440" s="73" t="s">
        <v>121</v>
      </c>
      <c r="G440" s="9">
        <v>2</v>
      </c>
      <c r="H440" s="177"/>
      <c r="J440" s="200"/>
      <c r="K440" s="9"/>
      <c r="L440" s="9"/>
      <c r="M440" s="9"/>
      <c r="N440" s="19"/>
      <c r="O440" s="9"/>
      <c r="P440" s="9"/>
      <c r="Q440" s="18"/>
      <c r="R440" s="41"/>
      <c r="S440" s="41"/>
      <c r="T440" s="41"/>
      <c r="U440" s="41"/>
      <c r="V440" s="41"/>
      <c r="W440" s="41"/>
      <c r="X440" s="41"/>
      <c r="Y440" s="41"/>
      <c r="Z440" s="41"/>
      <c r="AA440" s="41"/>
      <c r="AB440" s="41"/>
      <c r="AC440" s="41"/>
      <c r="AD440" s="41"/>
      <c r="AE440" s="41"/>
      <c r="AF440" s="41"/>
      <c r="AG440" s="41"/>
      <c r="AH440" s="41"/>
      <c r="AI440" s="19"/>
      <c r="AJ440" s="9"/>
      <c r="AK440" s="9"/>
      <c r="AL440" s="18"/>
      <c r="AM440" s="9"/>
      <c r="AN440" s="9"/>
      <c r="AO440" s="91"/>
    </row>
    <row r="441" spans="1:41" s="118" customFormat="1" ht="14.25" customHeight="1" x14ac:dyDescent="0.15">
      <c r="A441" s="92"/>
      <c r="B441" s="19"/>
      <c r="C441" s="9"/>
      <c r="D441" s="9"/>
      <c r="E441" s="18"/>
      <c r="F441" s="73" t="s">
        <v>121</v>
      </c>
      <c r="G441" s="9">
        <v>1</v>
      </c>
      <c r="H441" s="177"/>
      <c r="J441" s="200"/>
      <c r="K441" s="9"/>
      <c r="L441" s="9"/>
      <c r="M441" s="9"/>
      <c r="N441" s="19"/>
      <c r="O441" s="9"/>
      <c r="P441" s="9"/>
      <c r="Q441" s="18"/>
      <c r="R441" s="793" t="s">
        <v>892</v>
      </c>
      <c r="S441" s="215"/>
      <c r="T441" s="215"/>
      <c r="U441" s="215"/>
      <c r="V441" s="215"/>
      <c r="W441" s="215"/>
      <c r="X441" s="215"/>
      <c r="Y441" s="215"/>
      <c r="Z441" s="215"/>
      <c r="AA441" s="215"/>
      <c r="AB441" s="215"/>
      <c r="AC441" s="215"/>
      <c r="AD441" s="215"/>
      <c r="AE441" s="215"/>
      <c r="AF441" s="215"/>
      <c r="AG441" s="215"/>
      <c r="AH441" s="244"/>
      <c r="AI441" s="19"/>
      <c r="AJ441" s="9"/>
      <c r="AK441" s="9"/>
      <c r="AL441" s="18"/>
      <c r="AM441" s="9"/>
      <c r="AN441" s="9"/>
      <c r="AO441" s="91"/>
    </row>
    <row r="442" spans="1:41" s="118" customFormat="1" ht="14.25" customHeight="1" x14ac:dyDescent="0.15">
      <c r="A442" s="92"/>
      <c r="B442" s="19"/>
      <c r="C442" s="9"/>
      <c r="D442" s="9"/>
      <c r="E442" s="18"/>
      <c r="F442" s="41"/>
      <c r="G442" s="41"/>
      <c r="H442" s="177"/>
      <c r="J442" s="200"/>
      <c r="K442" s="9"/>
      <c r="L442" s="9"/>
      <c r="M442" s="18"/>
      <c r="N442" s="41"/>
      <c r="O442" s="41"/>
      <c r="P442" s="41"/>
      <c r="Q442" s="41"/>
      <c r="R442" s="127" t="s">
        <v>893</v>
      </c>
      <c r="S442" s="71"/>
      <c r="T442" s="259"/>
      <c r="U442" s="259"/>
      <c r="V442" s="259"/>
      <c r="W442" s="259"/>
      <c r="X442" s="259"/>
      <c r="Y442" s="259"/>
      <c r="Z442" s="64" t="s">
        <v>894</v>
      </c>
      <c r="AA442" s="71"/>
      <c r="AB442" s="71"/>
      <c r="AC442" s="259"/>
      <c r="AD442" s="259"/>
      <c r="AE442" s="259"/>
      <c r="AF442" s="259"/>
      <c r="AG442" s="259"/>
      <c r="AH442" s="129" t="s">
        <v>53</v>
      </c>
      <c r="AI442" s="19"/>
      <c r="AJ442" s="9"/>
      <c r="AK442" s="9"/>
      <c r="AL442" s="18"/>
      <c r="AM442" s="9"/>
      <c r="AN442" s="9"/>
      <c r="AO442" s="91"/>
    </row>
    <row r="443" spans="1:41" s="118" customFormat="1" ht="14.25" customHeight="1" x14ac:dyDescent="0.15">
      <c r="A443" s="92"/>
      <c r="B443" s="57" t="s">
        <v>905</v>
      </c>
      <c r="C443" s="3"/>
      <c r="D443" s="3"/>
      <c r="E443" s="49"/>
      <c r="F443" s="1283" t="s">
        <v>897</v>
      </c>
      <c r="G443" s="1284"/>
      <c r="H443" s="177"/>
      <c r="J443" s="200"/>
      <c r="K443" s="9"/>
      <c r="L443" s="9"/>
      <c r="M443" s="18"/>
      <c r="N443" s="41"/>
      <c r="O443" s="41"/>
      <c r="P443" s="41"/>
      <c r="Q443" s="41"/>
      <c r="R443" s="807"/>
      <c r="S443" s="709"/>
      <c r="T443" s="709"/>
      <c r="U443" s="709"/>
      <c r="V443" s="709"/>
      <c r="W443" s="709"/>
      <c r="X443" s="709"/>
      <c r="Y443" s="709"/>
      <c r="Z443" s="709"/>
      <c r="AA443" s="709"/>
      <c r="AB443" s="709"/>
      <c r="AC443" s="709"/>
      <c r="AD443" s="709"/>
      <c r="AE443" s="709"/>
      <c r="AF443" s="709"/>
      <c r="AG443" s="709"/>
      <c r="AH443" s="709"/>
      <c r="AI443" s="19"/>
      <c r="AJ443" s="9"/>
      <c r="AK443" s="9"/>
      <c r="AL443" s="18"/>
      <c r="AM443" s="9"/>
      <c r="AN443" s="9"/>
      <c r="AO443" s="91"/>
    </row>
    <row r="444" spans="1:41" s="118" customFormat="1" ht="14.25" customHeight="1" x14ac:dyDescent="0.15">
      <c r="A444" s="92"/>
      <c r="B444" s="90" t="s">
        <v>121</v>
      </c>
      <c r="C444" s="697" t="s">
        <v>160</v>
      </c>
      <c r="D444" s="3"/>
      <c r="E444" s="49"/>
      <c r="F444" s="73" t="s">
        <v>121</v>
      </c>
      <c r="G444" s="9">
        <v>5</v>
      </c>
      <c r="H444" s="177"/>
      <c r="J444" s="200"/>
      <c r="K444" s="9"/>
      <c r="L444" s="9"/>
      <c r="M444" s="9"/>
      <c r="N444" s="1285" t="s">
        <v>895</v>
      </c>
      <c r="O444" s="1286"/>
      <c r="P444" s="1286"/>
      <c r="Q444" s="1287"/>
      <c r="R444" s="793" t="s">
        <v>896</v>
      </c>
      <c r="S444" s="62"/>
      <c r="T444" s="62"/>
      <c r="U444" s="62"/>
      <c r="V444" s="62"/>
      <c r="W444" s="62"/>
      <c r="X444" s="62"/>
      <c r="Y444" s="62"/>
      <c r="Z444" s="62"/>
      <c r="AA444" s="62"/>
      <c r="AB444" s="62"/>
      <c r="AC444" s="62"/>
      <c r="AD444" s="62"/>
      <c r="AE444" s="62"/>
      <c r="AF444" s="62"/>
      <c r="AG444" s="62"/>
      <c r="AH444" s="93"/>
      <c r="AI444" s="19"/>
      <c r="AJ444" s="9"/>
      <c r="AK444" s="9"/>
      <c r="AL444" s="18"/>
      <c r="AM444" s="9"/>
      <c r="AN444" s="9"/>
      <c r="AO444" s="91"/>
    </row>
    <row r="445" spans="1:41" s="118" customFormat="1" ht="14.25" customHeight="1" x14ac:dyDescent="0.15">
      <c r="A445" s="92"/>
      <c r="B445" s="19"/>
      <c r="C445" s="9"/>
      <c r="D445" s="9"/>
      <c r="E445" s="18"/>
      <c r="F445" s="73" t="s">
        <v>121</v>
      </c>
      <c r="G445" s="9">
        <v>4</v>
      </c>
      <c r="H445" s="177"/>
      <c r="J445" s="200"/>
      <c r="K445" s="9"/>
      <c r="L445" s="9"/>
      <c r="M445" s="9"/>
      <c r="N445" s="1288"/>
      <c r="O445" s="1289"/>
      <c r="P445" s="1289"/>
      <c r="Q445" s="1290"/>
      <c r="R445" s="73" t="s">
        <v>121</v>
      </c>
      <c r="S445" s="64" t="s">
        <v>898</v>
      </c>
      <c r="T445" s="9"/>
      <c r="U445" s="9"/>
      <c r="V445" s="9"/>
      <c r="W445" s="41"/>
      <c r="X445" s="77" t="s">
        <v>121</v>
      </c>
      <c r="Y445" s="64" t="s">
        <v>899</v>
      </c>
      <c r="Z445" s="9"/>
      <c r="AA445" s="9"/>
      <c r="AB445" s="9"/>
      <c r="AC445" s="41"/>
      <c r="AD445" s="77" t="s">
        <v>121</v>
      </c>
      <c r="AE445" s="64" t="s">
        <v>900</v>
      </c>
      <c r="AF445" s="9"/>
      <c r="AG445" s="9"/>
      <c r="AH445" s="18"/>
      <c r="AI445" s="19"/>
      <c r="AJ445" s="9"/>
      <c r="AK445" s="9"/>
      <c r="AL445" s="18"/>
      <c r="AM445" s="9"/>
      <c r="AN445" s="9"/>
      <c r="AO445" s="91"/>
    </row>
    <row r="446" spans="1:41" s="118" customFormat="1" ht="14.25" customHeight="1" x14ac:dyDescent="0.15">
      <c r="A446" s="92"/>
      <c r="B446" s="19"/>
      <c r="C446" s="9"/>
      <c r="D446" s="9"/>
      <c r="E446" s="18"/>
      <c r="F446" s="73" t="s">
        <v>121</v>
      </c>
      <c r="G446" s="9">
        <v>3</v>
      </c>
      <c r="H446" s="177"/>
      <c r="J446" s="200"/>
      <c r="K446" s="9"/>
      <c r="L446" s="9"/>
      <c r="M446" s="9"/>
      <c r="N446" s="21"/>
      <c r="O446" s="6"/>
      <c r="P446" s="6"/>
      <c r="Q446" s="17"/>
      <c r="R446" s="73" t="s">
        <v>121</v>
      </c>
      <c r="S446" s="64" t="s">
        <v>901</v>
      </c>
      <c r="T446" s="9"/>
      <c r="U446" s="9"/>
      <c r="V446" s="9"/>
      <c r="W446" s="9"/>
      <c r="X446" s="77" t="s">
        <v>121</v>
      </c>
      <c r="Y446" s="64" t="s">
        <v>902</v>
      </c>
      <c r="Z446" s="9"/>
      <c r="AA446" s="9"/>
      <c r="AB446" s="9"/>
      <c r="AC446" s="9"/>
      <c r="AD446" s="77" t="s">
        <v>121</v>
      </c>
      <c r="AE446" s="64" t="s">
        <v>148</v>
      </c>
      <c r="AF446" s="9"/>
      <c r="AG446" s="9"/>
      <c r="AH446" s="18"/>
      <c r="AI446" s="19"/>
      <c r="AJ446" s="9"/>
      <c r="AK446" s="9"/>
      <c r="AL446" s="18"/>
      <c r="AM446" s="9"/>
      <c r="AN446" s="9"/>
      <c r="AO446" s="91"/>
    </row>
    <row r="447" spans="1:41" s="118" customFormat="1" ht="14.25" customHeight="1" x14ac:dyDescent="0.15">
      <c r="A447" s="92"/>
      <c r="B447" s="19"/>
      <c r="C447" s="9"/>
      <c r="D447" s="9"/>
      <c r="E447" s="18"/>
      <c r="F447" s="73" t="s">
        <v>121</v>
      </c>
      <c r="G447" s="9">
        <v>2</v>
      </c>
      <c r="H447" s="177"/>
      <c r="J447" s="200"/>
      <c r="K447" s="9"/>
      <c r="L447" s="9"/>
      <c r="M447" s="9"/>
      <c r="N447" s="19"/>
      <c r="O447" s="9"/>
      <c r="P447" s="9"/>
      <c r="Q447" s="18"/>
      <c r="R447" s="127" t="s">
        <v>903</v>
      </c>
      <c r="S447" s="71"/>
      <c r="T447" s="259"/>
      <c r="U447" s="259"/>
      <c r="V447" s="259"/>
      <c r="W447" s="259"/>
      <c r="X447" s="259"/>
      <c r="Y447" s="259"/>
      <c r="Z447" s="259"/>
      <c r="AA447" s="259"/>
      <c r="AB447" s="259"/>
      <c r="AC447" s="259"/>
      <c r="AD447" s="259"/>
      <c r="AE447" s="259"/>
      <c r="AF447" s="259"/>
      <c r="AG447" s="259"/>
      <c r="AH447" s="129" t="s">
        <v>53</v>
      </c>
      <c r="AI447" s="19"/>
      <c r="AJ447" s="9"/>
      <c r="AK447" s="9"/>
      <c r="AL447" s="18"/>
      <c r="AM447" s="9"/>
      <c r="AN447" s="9"/>
      <c r="AO447" s="91"/>
    </row>
    <row r="448" spans="1:41" s="118" customFormat="1" ht="14.25" customHeight="1" x14ac:dyDescent="0.15">
      <c r="A448" s="92"/>
      <c r="B448" s="19"/>
      <c r="C448" s="9"/>
      <c r="D448" s="9"/>
      <c r="E448" s="18"/>
      <c r="F448" s="73" t="s">
        <v>121</v>
      </c>
      <c r="G448" s="9">
        <v>1</v>
      </c>
      <c r="H448" s="177"/>
      <c r="J448" s="200"/>
      <c r="K448" s="9"/>
      <c r="L448" s="9"/>
      <c r="M448" s="18"/>
      <c r="N448" s="41"/>
      <c r="O448" s="41"/>
      <c r="P448" s="41"/>
      <c r="Q448" s="41"/>
      <c r="R448" s="808"/>
      <c r="S448" s="709"/>
      <c r="T448" s="259"/>
      <c r="U448" s="259"/>
      <c r="V448" s="259"/>
      <c r="W448" s="259"/>
      <c r="X448" s="259"/>
      <c r="Y448" s="259"/>
      <c r="Z448" s="259"/>
      <c r="AA448" s="259"/>
      <c r="AB448" s="259"/>
      <c r="AC448" s="259"/>
      <c r="AD448" s="259"/>
      <c r="AE448" s="259"/>
      <c r="AF448" s="259"/>
      <c r="AG448" s="259"/>
      <c r="AH448" s="708"/>
      <c r="AI448" s="19"/>
      <c r="AJ448" s="9"/>
      <c r="AK448" s="9"/>
      <c r="AL448" s="18"/>
      <c r="AM448" s="9"/>
      <c r="AN448" s="9"/>
      <c r="AO448" s="91"/>
    </row>
    <row r="449" spans="1:42" s="118" customFormat="1" ht="14.25" customHeight="1" x14ac:dyDescent="0.15">
      <c r="A449" s="92"/>
      <c r="B449" s="19"/>
      <c r="C449" s="9"/>
      <c r="D449" s="9"/>
      <c r="E449" s="18"/>
      <c r="F449" s="41"/>
      <c r="G449" s="41"/>
      <c r="H449" s="177"/>
      <c r="J449" s="200"/>
      <c r="K449" s="9"/>
      <c r="L449" s="9"/>
      <c r="M449" s="18"/>
      <c r="N449" s="15"/>
      <c r="O449" s="8"/>
      <c r="P449" s="8"/>
      <c r="Q449" s="16"/>
      <c r="R449" s="793" t="s">
        <v>904</v>
      </c>
      <c r="S449" s="62"/>
      <c r="T449" s="62"/>
      <c r="U449" s="62"/>
      <c r="V449" s="62"/>
      <c r="W449" s="62"/>
      <c r="X449" s="62"/>
      <c r="Y449" s="62"/>
      <c r="Z449" s="62"/>
      <c r="AA449" s="62"/>
      <c r="AB449" s="62"/>
      <c r="AC449" s="62"/>
      <c r="AD449" s="62"/>
      <c r="AE449" s="62"/>
      <c r="AF449" s="62"/>
      <c r="AG449" s="62"/>
      <c r="AH449" s="93"/>
      <c r="AI449" s="19"/>
      <c r="AJ449" s="9"/>
      <c r="AK449" s="9"/>
      <c r="AL449" s="18"/>
      <c r="AM449" s="9"/>
      <c r="AN449" s="9"/>
      <c r="AO449" s="91"/>
    </row>
    <row r="450" spans="1:42" s="118" customFormat="1" ht="14.25" customHeight="1" x14ac:dyDescent="0.15">
      <c r="A450" s="92"/>
      <c r="B450" s="19"/>
      <c r="C450" s="9"/>
      <c r="D450" s="9"/>
      <c r="E450" s="18"/>
      <c r="F450" s="41"/>
      <c r="G450" s="41"/>
      <c r="H450" s="177"/>
      <c r="J450" s="200"/>
      <c r="K450" s="9"/>
      <c r="L450" s="9"/>
      <c r="M450" s="18"/>
      <c r="N450" s="15"/>
      <c r="O450" s="8"/>
      <c r="P450" s="8"/>
      <c r="Q450" s="16"/>
      <c r="R450" s="73" t="s">
        <v>121</v>
      </c>
      <c r="S450" s="64" t="s">
        <v>898</v>
      </c>
      <c r="T450" s="9"/>
      <c r="U450" s="9"/>
      <c r="V450" s="9"/>
      <c r="W450" s="41"/>
      <c r="X450" s="77" t="s">
        <v>121</v>
      </c>
      <c r="Y450" s="64" t="s">
        <v>899</v>
      </c>
      <c r="Z450" s="9"/>
      <c r="AA450" s="9"/>
      <c r="AB450" s="9"/>
      <c r="AC450" s="41"/>
      <c r="AD450" s="77" t="s">
        <v>121</v>
      </c>
      <c r="AE450" s="64" t="s">
        <v>900</v>
      </c>
      <c r="AF450" s="9"/>
      <c r="AG450" s="9"/>
      <c r="AH450" s="18"/>
      <c r="AI450" s="19"/>
      <c r="AJ450" s="9"/>
      <c r="AK450" s="9"/>
      <c r="AL450" s="18"/>
      <c r="AM450" s="9"/>
      <c r="AN450" s="9"/>
      <c r="AO450" s="91"/>
    </row>
    <row r="451" spans="1:42" s="118" customFormat="1" ht="14.25" customHeight="1" x14ac:dyDescent="0.15">
      <c r="A451" s="92"/>
      <c r="B451" s="19"/>
      <c r="C451" s="9"/>
      <c r="D451" s="9"/>
      <c r="E451" s="18"/>
      <c r="F451" s="87"/>
      <c r="G451" s="87"/>
      <c r="H451" s="177"/>
      <c r="J451" s="200"/>
      <c r="K451" s="9"/>
      <c r="L451" s="9"/>
      <c r="M451" s="18"/>
      <c r="N451" s="15"/>
      <c r="O451" s="8"/>
      <c r="P451" s="8"/>
      <c r="Q451" s="16"/>
      <c r="R451" s="73" t="s">
        <v>121</v>
      </c>
      <c r="S451" s="64" t="s">
        <v>901</v>
      </c>
      <c r="T451" s="9"/>
      <c r="U451" s="9"/>
      <c r="V451" s="9"/>
      <c r="W451" s="9"/>
      <c r="X451" s="77" t="s">
        <v>121</v>
      </c>
      <c r="Y451" s="64" t="s">
        <v>902</v>
      </c>
      <c r="Z451" s="9"/>
      <c r="AA451" s="9"/>
      <c r="AB451" s="9"/>
      <c r="AC451" s="9"/>
      <c r="AD451" s="77" t="s">
        <v>121</v>
      </c>
      <c r="AE451" s="64" t="s">
        <v>148</v>
      </c>
      <c r="AF451" s="9"/>
      <c r="AG451" s="9"/>
      <c r="AH451" s="18"/>
      <c r="AI451" s="19"/>
      <c r="AJ451" s="9"/>
      <c r="AK451" s="9"/>
      <c r="AL451" s="18"/>
      <c r="AM451" s="9"/>
      <c r="AN451" s="9"/>
      <c r="AO451" s="91"/>
    </row>
    <row r="452" spans="1:42" s="118" customFormat="1" ht="14.25" customHeight="1" x14ac:dyDescent="0.15">
      <c r="A452" s="92"/>
      <c r="B452" s="19"/>
      <c r="C452" s="9"/>
      <c r="D452" s="9"/>
      <c r="E452" s="18"/>
      <c r="F452" s="87"/>
      <c r="G452" s="87"/>
      <c r="H452" s="177"/>
      <c r="J452" s="200"/>
      <c r="K452" s="9"/>
      <c r="L452" s="9"/>
      <c r="M452" s="18"/>
      <c r="N452" s="19"/>
      <c r="O452" s="9"/>
      <c r="P452" s="9"/>
      <c r="Q452" s="18"/>
      <c r="R452" s="127" t="s">
        <v>903</v>
      </c>
      <c r="S452" s="71"/>
      <c r="T452" s="259"/>
      <c r="U452" s="259"/>
      <c r="V452" s="259"/>
      <c r="W452" s="259"/>
      <c r="X452" s="259"/>
      <c r="Y452" s="259"/>
      <c r="Z452" s="259"/>
      <c r="AA452" s="259"/>
      <c r="AB452" s="259"/>
      <c r="AC452" s="259"/>
      <c r="AD452" s="259"/>
      <c r="AE452" s="259"/>
      <c r="AF452" s="259"/>
      <c r="AG452" s="259"/>
      <c r="AH452" s="129" t="s">
        <v>53</v>
      </c>
      <c r="AI452" s="19"/>
      <c r="AJ452" s="9"/>
      <c r="AK452" s="9"/>
      <c r="AL452" s="18"/>
      <c r="AM452" s="9"/>
      <c r="AN452" s="9"/>
      <c r="AO452" s="91"/>
    </row>
    <row r="453" spans="1:42" s="118" customFormat="1" ht="14.25" customHeight="1" x14ac:dyDescent="0.15">
      <c r="A453" s="92"/>
      <c r="B453" s="24"/>
      <c r="C453" s="13"/>
      <c r="D453" s="13"/>
      <c r="E453" s="34"/>
      <c r="F453" s="699"/>
      <c r="G453" s="699"/>
      <c r="H453" s="246"/>
      <c r="I453" s="227"/>
      <c r="J453" s="260"/>
      <c r="K453" s="13"/>
      <c r="L453" s="13"/>
      <c r="M453" s="34"/>
      <c r="N453" s="24"/>
      <c r="O453" s="13"/>
      <c r="P453" s="13"/>
      <c r="Q453" s="34"/>
      <c r="R453" s="110"/>
      <c r="S453" s="111"/>
      <c r="T453" s="707"/>
      <c r="U453" s="707"/>
      <c r="V453" s="707"/>
      <c r="W453" s="707"/>
      <c r="X453" s="707"/>
      <c r="Y453" s="707"/>
      <c r="Z453" s="707"/>
      <c r="AA453" s="707"/>
      <c r="AB453" s="707"/>
      <c r="AC453" s="707"/>
      <c r="AD453" s="707"/>
      <c r="AE453" s="707"/>
      <c r="AF453" s="707"/>
      <c r="AG453" s="707"/>
      <c r="AH453" s="112"/>
      <c r="AI453" s="24"/>
      <c r="AJ453" s="13"/>
      <c r="AK453" s="13"/>
      <c r="AL453" s="34"/>
      <c r="AM453" s="13"/>
      <c r="AN453" s="13"/>
      <c r="AO453" s="700"/>
      <c r="AP453" s="227"/>
    </row>
    <row r="454" spans="1:42" s="118" customFormat="1" ht="14.25" customHeight="1" x14ac:dyDescent="0.15">
      <c r="A454" s="92"/>
      <c r="B454" s="54" t="s">
        <v>906</v>
      </c>
      <c r="C454" s="3"/>
      <c r="D454" s="3"/>
      <c r="E454" s="49"/>
      <c r="F454" s="1283" t="s">
        <v>885</v>
      </c>
      <c r="G454" s="1284"/>
      <c r="H454" s="21"/>
      <c r="I454" s="6"/>
      <c r="J454" s="17"/>
      <c r="K454" s="1291" t="s">
        <v>897</v>
      </c>
      <c r="L454" s="1292"/>
      <c r="M454" s="1209" t="s">
        <v>1033</v>
      </c>
      <c r="N454" s="952"/>
      <c r="O454" s="952"/>
      <c r="P454" s="952"/>
      <c r="Q454" s="1210"/>
      <c r="R454" s="127" t="s">
        <v>907</v>
      </c>
      <c r="S454" s="9"/>
      <c r="T454" s="9"/>
      <c r="U454" s="9"/>
      <c r="V454" s="9"/>
      <c r="W454" s="9"/>
      <c r="X454" s="9"/>
      <c r="Y454" s="9"/>
      <c r="Z454" s="9"/>
      <c r="AA454" s="9"/>
      <c r="AB454" s="9"/>
      <c r="AC454" s="9"/>
      <c r="AD454" s="9"/>
      <c r="AE454" s="9"/>
      <c r="AF454" s="9"/>
      <c r="AG454" s="9"/>
      <c r="AH454" s="18"/>
      <c r="AI454" s="73" t="s">
        <v>121</v>
      </c>
      <c r="AJ454" s="64" t="s">
        <v>188</v>
      </c>
      <c r="AK454" s="71"/>
      <c r="AL454" s="18"/>
      <c r="AM454" s="19" t="s">
        <v>204</v>
      </c>
      <c r="AN454" s="6" t="s">
        <v>146</v>
      </c>
      <c r="AO454" s="20"/>
    </row>
    <row r="455" spans="1:42" s="118" customFormat="1" ht="14.25" customHeight="1" x14ac:dyDescent="0.15">
      <c r="A455" s="92"/>
      <c r="B455" s="1026" t="s">
        <v>887</v>
      </c>
      <c r="C455" s="1027"/>
      <c r="D455" s="1027"/>
      <c r="E455" s="1064"/>
      <c r="F455" s="1243" t="s">
        <v>908</v>
      </c>
      <c r="G455" s="1244"/>
      <c r="H455" s="382" t="s">
        <v>121</v>
      </c>
      <c r="I455" s="64" t="s">
        <v>379</v>
      </c>
      <c r="J455" s="129"/>
      <c r="K455" s="709" t="s">
        <v>908</v>
      </c>
      <c r="L455" s="708"/>
      <c r="M455" s="920"/>
      <c r="N455" s="921"/>
      <c r="O455" s="921"/>
      <c r="P455" s="921"/>
      <c r="Q455" s="922"/>
      <c r="R455" s="73" t="s">
        <v>121</v>
      </c>
      <c r="S455" s="64" t="s">
        <v>898</v>
      </c>
      <c r="T455" s="9"/>
      <c r="U455" s="9"/>
      <c r="V455" s="9"/>
      <c r="W455" s="41"/>
      <c r="X455" s="77" t="s">
        <v>121</v>
      </c>
      <c r="Y455" s="64" t="s">
        <v>899</v>
      </c>
      <c r="Z455" s="9"/>
      <c r="AA455" s="9"/>
      <c r="AB455" s="9"/>
      <c r="AC455" s="41"/>
      <c r="AD455" s="77" t="s">
        <v>121</v>
      </c>
      <c r="AE455" s="64" t="s">
        <v>900</v>
      </c>
      <c r="AF455" s="9"/>
      <c r="AG455" s="9"/>
      <c r="AH455" s="18"/>
      <c r="AI455" s="73" t="s">
        <v>121</v>
      </c>
      <c r="AJ455" s="64" t="s">
        <v>117</v>
      </c>
      <c r="AK455" s="71"/>
      <c r="AL455" s="18"/>
      <c r="AM455" s="19" t="s">
        <v>204</v>
      </c>
      <c r="AN455" s="6" t="s">
        <v>147</v>
      </c>
      <c r="AO455" s="20"/>
    </row>
    <row r="456" spans="1:42" s="118" customFormat="1" ht="14.25" customHeight="1" x14ac:dyDescent="0.15">
      <c r="A456" s="92"/>
      <c r="B456" s="1026" t="s">
        <v>909</v>
      </c>
      <c r="C456" s="1027"/>
      <c r="D456" s="1027"/>
      <c r="E456" s="1064"/>
      <c r="F456" s="73" t="s">
        <v>121</v>
      </c>
      <c r="G456" s="9">
        <v>30</v>
      </c>
      <c r="H456" s="382" t="s">
        <v>121</v>
      </c>
      <c r="I456" s="64" t="s">
        <v>380</v>
      </c>
      <c r="J456" s="129"/>
      <c r="K456" s="77" t="s">
        <v>121</v>
      </c>
      <c r="L456" s="18">
        <v>30</v>
      </c>
      <c r="M456" s="920"/>
      <c r="N456" s="921"/>
      <c r="O456" s="921"/>
      <c r="P456" s="921"/>
      <c r="Q456" s="922"/>
      <c r="R456" s="73" t="s">
        <v>121</v>
      </c>
      <c r="S456" s="64" t="s">
        <v>901</v>
      </c>
      <c r="T456" s="9"/>
      <c r="U456" s="9"/>
      <c r="V456" s="9"/>
      <c r="W456" s="9"/>
      <c r="X456" s="77" t="s">
        <v>121</v>
      </c>
      <c r="Y456" s="64" t="s">
        <v>902</v>
      </c>
      <c r="Z456" s="9"/>
      <c r="AA456" s="9"/>
      <c r="AB456" s="9"/>
      <c r="AC456" s="9"/>
      <c r="AD456" s="77" t="s">
        <v>121</v>
      </c>
      <c r="AE456" s="64" t="s">
        <v>148</v>
      </c>
      <c r="AF456" s="9"/>
      <c r="AG456" s="9"/>
      <c r="AH456" s="18"/>
      <c r="AI456" s="73" t="s">
        <v>121</v>
      </c>
      <c r="AJ456" s="64" t="s">
        <v>31</v>
      </c>
      <c r="AK456" s="71"/>
      <c r="AL456" s="18"/>
      <c r="AM456" s="19"/>
      <c r="AN456" s="6"/>
      <c r="AO456" s="20"/>
    </row>
    <row r="457" spans="1:42" s="118" customFormat="1" ht="14.25" customHeight="1" x14ac:dyDescent="0.15">
      <c r="A457" s="92"/>
      <c r="B457" s="1026" t="s">
        <v>910</v>
      </c>
      <c r="C457" s="1027"/>
      <c r="D457" s="1027"/>
      <c r="E457" s="1064"/>
      <c r="F457" s="73" t="s">
        <v>121</v>
      </c>
      <c r="G457" s="9">
        <v>25</v>
      </c>
      <c r="H457" s="382" t="s">
        <v>121</v>
      </c>
      <c r="I457" s="64" t="s">
        <v>191</v>
      </c>
      <c r="J457" s="129"/>
      <c r="K457" s="77" t="s">
        <v>121</v>
      </c>
      <c r="L457" s="18">
        <v>25</v>
      </c>
      <c r="M457" s="21"/>
      <c r="N457" s="6"/>
      <c r="O457" s="6"/>
      <c r="P457" s="6"/>
      <c r="Q457" s="17"/>
      <c r="R457" s="127" t="s">
        <v>903</v>
      </c>
      <c r="S457" s="71"/>
      <c r="T457" s="259"/>
      <c r="U457" s="259"/>
      <c r="V457" s="259"/>
      <c r="W457" s="259"/>
      <c r="X457" s="259"/>
      <c r="Y457" s="259"/>
      <c r="Z457" s="259"/>
      <c r="AA457" s="259"/>
      <c r="AB457" s="259"/>
      <c r="AC457" s="259"/>
      <c r="AD457" s="259"/>
      <c r="AE457" s="259"/>
      <c r="AF457" s="259"/>
      <c r="AG457" s="259"/>
      <c r="AH457" s="129" t="s">
        <v>53</v>
      </c>
      <c r="AI457" s="73" t="s">
        <v>121</v>
      </c>
      <c r="AJ457" s="64" t="s">
        <v>157</v>
      </c>
      <c r="AK457" s="71"/>
      <c r="AL457" s="18"/>
      <c r="AM457" s="9"/>
      <c r="AN457" s="9"/>
      <c r="AO457" s="91"/>
    </row>
    <row r="458" spans="1:42" s="118" customFormat="1" ht="14.25" customHeight="1" x14ac:dyDescent="0.15">
      <c r="A458" s="92"/>
      <c r="B458" s="1026"/>
      <c r="C458" s="1027"/>
      <c r="D458" s="1027"/>
      <c r="E458" s="1064"/>
      <c r="F458" s="73" t="s">
        <v>121</v>
      </c>
      <c r="G458" s="9">
        <v>20</v>
      </c>
      <c r="H458" s="382" t="s">
        <v>121</v>
      </c>
      <c r="I458" s="64" t="s">
        <v>381</v>
      </c>
      <c r="J458" s="129"/>
      <c r="K458" s="77" t="s">
        <v>121</v>
      </c>
      <c r="L458" s="18">
        <v>20</v>
      </c>
      <c r="M458" s="67"/>
      <c r="N458" s="701"/>
      <c r="O458" s="701"/>
      <c r="P458" s="701"/>
      <c r="Q458" s="701"/>
      <c r="R458" s="698"/>
      <c r="S458" s="701"/>
      <c r="T458" s="701"/>
      <c r="U458" s="701"/>
      <c r="V458" s="701"/>
      <c r="W458" s="701"/>
      <c r="X458" s="701"/>
      <c r="Y458" s="701"/>
      <c r="Z458" s="701"/>
      <c r="AA458" s="701"/>
      <c r="AB458" s="701"/>
      <c r="AC458" s="701"/>
      <c r="AD458" s="701"/>
      <c r="AE458" s="701"/>
      <c r="AF458" s="701"/>
      <c r="AG458" s="701"/>
      <c r="AH458" s="702"/>
      <c r="AI458" s="73" t="s">
        <v>121</v>
      </c>
      <c r="AJ458" s="71"/>
      <c r="AK458" s="71"/>
      <c r="AL458" s="18"/>
      <c r="AM458" s="9"/>
      <c r="AN458" s="9"/>
      <c r="AO458" s="91"/>
    </row>
    <row r="459" spans="1:42" s="118" customFormat="1" ht="14.25" customHeight="1" x14ac:dyDescent="0.15">
      <c r="A459" s="92"/>
      <c r="B459" s="19"/>
      <c r="C459" s="9"/>
      <c r="D459" s="9"/>
      <c r="E459" s="18"/>
      <c r="F459" s="73" t="s">
        <v>121</v>
      </c>
      <c r="G459" s="9">
        <v>15</v>
      </c>
      <c r="H459" s="130"/>
      <c r="I459" s="71"/>
      <c r="J459" s="129"/>
      <c r="K459" s="77" t="s">
        <v>121</v>
      </c>
      <c r="L459" s="18">
        <v>15</v>
      </c>
      <c r="M459" s="1293" t="s">
        <v>911</v>
      </c>
      <c r="N459" s="1294"/>
      <c r="O459" s="1294"/>
      <c r="P459" s="1294"/>
      <c r="Q459" s="1295"/>
      <c r="R459" s="127" t="s">
        <v>907</v>
      </c>
      <c r="S459" s="9"/>
      <c r="T459" s="9"/>
      <c r="U459" s="9"/>
      <c r="V459" s="9"/>
      <c r="W459" s="9"/>
      <c r="X459" s="9"/>
      <c r="Y459" s="9"/>
      <c r="Z459" s="9"/>
      <c r="AA459" s="9"/>
      <c r="AB459" s="9"/>
      <c r="AC459" s="9"/>
      <c r="AD459" s="9"/>
      <c r="AE459" s="9"/>
      <c r="AF459" s="9"/>
      <c r="AG459" s="9"/>
      <c r="AH459" s="18"/>
      <c r="AI459" s="73" t="s">
        <v>121</v>
      </c>
      <c r="AJ459" s="9"/>
      <c r="AK459" s="9"/>
      <c r="AL459" s="18"/>
      <c r="AM459" s="9"/>
      <c r="AN459" s="9"/>
      <c r="AO459" s="91"/>
    </row>
    <row r="460" spans="1:42" s="118" customFormat="1" ht="14.25" customHeight="1" x14ac:dyDescent="0.15">
      <c r="A460" s="92"/>
      <c r="B460" s="19"/>
      <c r="C460" s="9"/>
      <c r="D460" s="9"/>
      <c r="E460" s="18"/>
      <c r="F460" s="73" t="s">
        <v>121</v>
      </c>
      <c r="G460" s="9" t="s">
        <v>89</v>
      </c>
      <c r="H460" s="177"/>
      <c r="J460" s="200"/>
      <c r="K460" s="77" t="s">
        <v>121</v>
      </c>
      <c r="L460" s="18" t="s">
        <v>89</v>
      </c>
      <c r="M460" s="920"/>
      <c r="N460" s="921"/>
      <c r="O460" s="921"/>
      <c r="P460" s="921"/>
      <c r="Q460" s="922"/>
      <c r="R460" s="73" t="s">
        <v>121</v>
      </c>
      <c r="S460" s="64" t="s">
        <v>898</v>
      </c>
      <c r="T460" s="9"/>
      <c r="U460" s="9"/>
      <c r="V460" s="9"/>
      <c r="W460" s="41"/>
      <c r="X460" s="77" t="s">
        <v>121</v>
      </c>
      <c r="Y460" s="64" t="s">
        <v>899</v>
      </c>
      <c r="Z460" s="9"/>
      <c r="AA460" s="9"/>
      <c r="AB460" s="9"/>
      <c r="AC460" s="41"/>
      <c r="AD460" s="77" t="s">
        <v>121</v>
      </c>
      <c r="AE460" s="64" t="s">
        <v>900</v>
      </c>
      <c r="AF460" s="9"/>
      <c r="AG460" s="9"/>
      <c r="AH460" s="18"/>
      <c r="AI460" s="73" t="s">
        <v>121</v>
      </c>
      <c r="AJ460" s="9"/>
      <c r="AK460" s="9"/>
      <c r="AL460" s="18"/>
      <c r="AM460" s="9"/>
      <c r="AN460" s="9"/>
      <c r="AO460" s="91"/>
    </row>
    <row r="461" spans="1:42" s="118" customFormat="1" ht="14.25" customHeight="1" x14ac:dyDescent="0.15">
      <c r="A461" s="92"/>
      <c r="B461" s="19"/>
      <c r="C461" s="9"/>
      <c r="D461" s="9"/>
      <c r="E461" s="18"/>
      <c r="F461" s="104"/>
      <c r="G461" s="41"/>
      <c r="H461" s="177"/>
      <c r="J461" s="200"/>
      <c r="K461" s="9"/>
      <c r="L461" s="18"/>
      <c r="M461" s="21"/>
      <c r="N461" s="6"/>
      <c r="O461" s="6"/>
      <c r="P461" s="6"/>
      <c r="Q461" s="17"/>
      <c r="R461" s="73" t="s">
        <v>121</v>
      </c>
      <c r="S461" s="64" t="s">
        <v>901</v>
      </c>
      <c r="T461" s="9"/>
      <c r="U461" s="9"/>
      <c r="V461" s="9"/>
      <c r="W461" s="9"/>
      <c r="X461" s="77" t="s">
        <v>121</v>
      </c>
      <c r="Y461" s="64" t="s">
        <v>902</v>
      </c>
      <c r="Z461" s="9"/>
      <c r="AA461" s="9"/>
      <c r="AB461" s="9"/>
      <c r="AC461" s="9"/>
      <c r="AD461" s="77" t="s">
        <v>121</v>
      </c>
      <c r="AE461" s="64" t="s">
        <v>148</v>
      </c>
      <c r="AF461" s="9"/>
      <c r="AG461" s="9"/>
      <c r="AH461" s="18"/>
      <c r="AI461" s="19"/>
      <c r="AJ461" s="9"/>
      <c r="AK461" s="9"/>
      <c r="AL461" s="18"/>
      <c r="AM461" s="9"/>
      <c r="AN461" s="9"/>
      <c r="AO461" s="91"/>
    </row>
    <row r="462" spans="1:42" s="118" customFormat="1" ht="14.25" customHeight="1" x14ac:dyDescent="0.15">
      <c r="A462" s="92"/>
      <c r="B462" s="19"/>
      <c r="C462" s="9"/>
      <c r="D462" s="9"/>
      <c r="E462" s="18"/>
      <c r="F462" s="108"/>
      <c r="G462" s="41"/>
      <c r="H462" s="177"/>
      <c r="J462" s="200"/>
      <c r="K462" s="41"/>
      <c r="L462" s="106"/>
      <c r="M462" s="41"/>
      <c r="N462" s="8"/>
      <c r="O462" s="8"/>
      <c r="P462" s="8"/>
      <c r="Q462" s="16"/>
      <c r="R462" s="127" t="s">
        <v>903</v>
      </c>
      <c r="S462" s="71"/>
      <c r="T462" s="259"/>
      <c r="U462" s="259"/>
      <c r="V462" s="259"/>
      <c r="W462" s="259"/>
      <c r="X462" s="259"/>
      <c r="Y462" s="259"/>
      <c r="Z462" s="259"/>
      <c r="AA462" s="259"/>
      <c r="AB462" s="259"/>
      <c r="AC462" s="259"/>
      <c r="AD462" s="259"/>
      <c r="AE462" s="259"/>
      <c r="AF462" s="259"/>
      <c r="AG462" s="259"/>
      <c r="AH462" s="129" t="s">
        <v>764</v>
      </c>
      <c r="AI462" s="19"/>
      <c r="AJ462" s="9"/>
      <c r="AK462" s="9"/>
      <c r="AL462" s="18"/>
      <c r="AM462" s="9"/>
      <c r="AN462" s="9"/>
      <c r="AO462" s="91"/>
    </row>
    <row r="463" spans="1:42" s="118" customFormat="1" ht="14.25" customHeight="1" x14ac:dyDescent="0.15">
      <c r="A463" s="92"/>
      <c r="B463" s="19"/>
      <c r="C463" s="9"/>
      <c r="D463" s="9"/>
      <c r="E463" s="18"/>
      <c r="F463" s="108"/>
      <c r="G463" s="41"/>
      <c r="H463" s="177"/>
      <c r="J463" s="200"/>
      <c r="K463" s="41"/>
      <c r="L463" s="106"/>
      <c r="M463" s="104"/>
      <c r="N463" s="41"/>
      <c r="O463" s="41"/>
      <c r="P463" s="41"/>
      <c r="Q463" s="106"/>
      <c r="R463" s="104"/>
      <c r="S463" s="41"/>
      <c r="T463" s="41"/>
      <c r="U463" s="41"/>
      <c r="V463" s="41"/>
      <c r="W463" s="41"/>
      <c r="X463" s="41"/>
      <c r="Y463" s="41"/>
      <c r="Z463" s="41"/>
      <c r="AA463" s="41"/>
      <c r="AB463" s="41"/>
      <c r="AC463" s="41"/>
      <c r="AD463" s="41"/>
      <c r="AE463" s="41"/>
      <c r="AF463" s="41"/>
      <c r="AG463" s="41"/>
      <c r="AH463" s="106"/>
      <c r="AI463" s="19"/>
      <c r="AJ463" s="9"/>
      <c r="AK463" s="9"/>
      <c r="AL463" s="18"/>
      <c r="AM463" s="9"/>
      <c r="AN463" s="9"/>
      <c r="AO463" s="91"/>
    </row>
    <row r="464" spans="1:42" s="118" customFormat="1" ht="14.25" customHeight="1" x14ac:dyDescent="0.15">
      <c r="A464" s="92"/>
      <c r="B464" s="57" t="s">
        <v>83</v>
      </c>
      <c r="C464" s="3"/>
      <c r="D464" s="3"/>
      <c r="E464" s="49"/>
      <c r="F464" s="1296" t="s">
        <v>885</v>
      </c>
      <c r="G464" s="1297"/>
      <c r="H464" s="177"/>
      <c r="J464" s="200"/>
      <c r="K464" s="1291" t="s">
        <v>897</v>
      </c>
      <c r="L464" s="1292"/>
      <c r="M464" s="1209" t="s">
        <v>1034</v>
      </c>
      <c r="N464" s="952"/>
      <c r="O464" s="952"/>
      <c r="P464" s="952"/>
      <c r="Q464" s="1210"/>
      <c r="R464" s="809" t="s">
        <v>907</v>
      </c>
      <c r="S464" s="14"/>
      <c r="T464" s="14"/>
      <c r="U464" s="14"/>
      <c r="V464" s="14"/>
      <c r="W464" s="14"/>
      <c r="X464" s="14"/>
      <c r="Y464" s="14"/>
      <c r="Z464" s="14"/>
      <c r="AA464" s="14"/>
      <c r="AB464" s="14"/>
      <c r="AC464" s="14"/>
      <c r="AD464" s="14"/>
      <c r="AE464" s="14"/>
      <c r="AF464" s="14"/>
      <c r="AG464" s="14"/>
      <c r="AH464" s="81"/>
      <c r="AI464" s="19"/>
      <c r="AJ464" s="9"/>
      <c r="AK464" s="9"/>
      <c r="AL464" s="18"/>
      <c r="AM464" s="695" t="s">
        <v>912</v>
      </c>
      <c r="AN464" s="23" t="s">
        <v>146</v>
      </c>
      <c r="AO464" s="696"/>
    </row>
    <row r="465" spans="1:41" s="118" customFormat="1" ht="14.25" customHeight="1" x14ac:dyDescent="0.15">
      <c r="A465" s="92"/>
      <c r="B465" s="90" t="s">
        <v>121</v>
      </c>
      <c r="C465" s="118" t="s">
        <v>160</v>
      </c>
      <c r="D465" s="6"/>
      <c r="E465" s="49"/>
      <c r="F465" s="1243" t="s">
        <v>908</v>
      </c>
      <c r="G465" s="1244"/>
      <c r="H465" s="177"/>
      <c r="J465" s="200"/>
      <c r="K465" s="709" t="s">
        <v>908</v>
      </c>
      <c r="L465" s="708"/>
      <c r="M465" s="920"/>
      <c r="N465" s="921"/>
      <c r="O465" s="921"/>
      <c r="P465" s="921"/>
      <c r="Q465" s="922"/>
      <c r="R465" s="73" t="s">
        <v>121</v>
      </c>
      <c r="S465" s="26" t="s">
        <v>898</v>
      </c>
      <c r="T465" s="9"/>
      <c r="U465" s="9"/>
      <c r="V465" s="9"/>
      <c r="W465" s="41"/>
      <c r="X465" s="77" t="s">
        <v>121</v>
      </c>
      <c r="Y465" s="26" t="s">
        <v>899</v>
      </c>
      <c r="Z465" s="9"/>
      <c r="AA465" s="9"/>
      <c r="AB465" s="9"/>
      <c r="AC465" s="41"/>
      <c r="AD465" s="77" t="s">
        <v>121</v>
      </c>
      <c r="AE465" s="26" t="s">
        <v>900</v>
      </c>
      <c r="AF465" s="9"/>
      <c r="AG465" s="9"/>
      <c r="AH465" s="18"/>
      <c r="AI465" s="19"/>
      <c r="AJ465" s="9"/>
      <c r="AK465" s="9"/>
      <c r="AL465" s="18"/>
      <c r="AM465" s="19" t="s">
        <v>912</v>
      </c>
      <c r="AN465" s="6" t="s">
        <v>147</v>
      </c>
      <c r="AO465" s="20"/>
    </row>
    <row r="466" spans="1:41" s="118" customFormat="1" ht="14.25" customHeight="1" x14ac:dyDescent="0.15">
      <c r="A466" s="92"/>
      <c r="B466" s="19"/>
      <c r="C466" s="697"/>
      <c r="D466" s="3"/>
      <c r="E466" s="49"/>
      <c r="F466" s="73" t="s">
        <v>121</v>
      </c>
      <c r="G466" s="9">
        <v>30</v>
      </c>
      <c r="H466" s="177"/>
      <c r="J466" s="200"/>
      <c r="K466" s="77" t="s">
        <v>121</v>
      </c>
      <c r="L466" s="18">
        <v>30</v>
      </c>
      <c r="M466" s="920"/>
      <c r="N466" s="921"/>
      <c r="O466" s="921"/>
      <c r="P466" s="921"/>
      <c r="Q466" s="922"/>
      <c r="R466" s="73" t="s">
        <v>121</v>
      </c>
      <c r="S466" s="26" t="s">
        <v>901</v>
      </c>
      <c r="T466" s="9"/>
      <c r="U466" s="9"/>
      <c r="V466" s="9"/>
      <c r="W466" s="9"/>
      <c r="X466" s="77" t="s">
        <v>121</v>
      </c>
      <c r="Y466" s="26" t="s">
        <v>902</v>
      </c>
      <c r="Z466" s="9"/>
      <c r="AA466" s="9"/>
      <c r="AB466" s="9"/>
      <c r="AC466" s="9"/>
      <c r="AD466" s="77" t="s">
        <v>121</v>
      </c>
      <c r="AE466" s="26" t="s">
        <v>148</v>
      </c>
      <c r="AF466" s="9"/>
      <c r="AG466" s="9"/>
      <c r="AH466" s="18"/>
      <c r="AI466" s="19"/>
      <c r="AJ466" s="9"/>
      <c r="AK466" s="9"/>
      <c r="AL466" s="18"/>
      <c r="AM466" s="9"/>
      <c r="AN466" s="9"/>
      <c r="AO466" s="91"/>
    </row>
    <row r="467" spans="1:41" s="118" customFormat="1" ht="14.25" customHeight="1" x14ac:dyDescent="0.15">
      <c r="A467" s="92"/>
      <c r="B467" s="19"/>
      <c r="C467" s="9"/>
      <c r="D467" s="9"/>
      <c r="E467" s="18"/>
      <c r="F467" s="73" t="s">
        <v>121</v>
      </c>
      <c r="G467" s="9">
        <v>25</v>
      </c>
      <c r="H467" s="177"/>
      <c r="J467" s="200"/>
      <c r="K467" s="77" t="s">
        <v>121</v>
      </c>
      <c r="L467" s="18">
        <v>25</v>
      </c>
      <c r="M467" s="21"/>
      <c r="N467" s="6"/>
      <c r="O467" s="6"/>
      <c r="P467" s="6"/>
      <c r="Q467" s="17"/>
      <c r="R467" s="127" t="s">
        <v>903</v>
      </c>
      <c r="S467" s="71"/>
      <c r="T467" s="259"/>
      <c r="U467" s="259"/>
      <c r="V467" s="259"/>
      <c r="W467" s="259"/>
      <c r="X467" s="259"/>
      <c r="Y467" s="259"/>
      <c r="Z467" s="259"/>
      <c r="AA467" s="259"/>
      <c r="AB467" s="259"/>
      <c r="AC467" s="259"/>
      <c r="AD467" s="259"/>
      <c r="AE467" s="259"/>
      <c r="AF467" s="259"/>
      <c r="AG467" s="259"/>
      <c r="AH467" s="129" t="s">
        <v>764</v>
      </c>
      <c r="AI467" s="19"/>
      <c r="AJ467" s="9"/>
      <c r="AK467" s="9"/>
      <c r="AL467" s="18"/>
      <c r="AM467" s="9"/>
      <c r="AN467" s="9"/>
      <c r="AO467" s="91"/>
    </row>
    <row r="468" spans="1:41" s="118" customFormat="1" ht="14.25" customHeight="1" x14ac:dyDescent="0.15">
      <c r="A468" s="92"/>
      <c r="B468" s="19"/>
      <c r="C468" s="9"/>
      <c r="D468" s="9"/>
      <c r="E468" s="18"/>
      <c r="F468" s="73" t="s">
        <v>121</v>
      </c>
      <c r="G468" s="9">
        <v>20</v>
      </c>
      <c r="H468" s="177"/>
      <c r="J468" s="200"/>
      <c r="K468" s="77" t="s">
        <v>121</v>
      </c>
      <c r="L468" s="18">
        <v>20</v>
      </c>
      <c r="M468" s="67"/>
      <c r="N468" s="701"/>
      <c r="O468" s="701"/>
      <c r="P468" s="701"/>
      <c r="Q468" s="701"/>
      <c r="R468" s="698"/>
      <c r="S468" s="701"/>
      <c r="T468" s="701"/>
      <c r="U468" s="701"/>
      <c r="V468" s="701"/>
      <c r="W468" s="701"/>
      <c r="X468" s="701"/>
      <c r="Y468" s="701"/>
      <c r="Z468" s="701"/>
      <c r="AA468" s="701"/>
      <c r="AB468" s="701"/>
      <c r="AC468" s="701"/>
      <c r="AD468" s="701"/>
      <c r="AE468" s="701"/>
      <c r="AF468" s="701"/>
      <c r="AG468" s="701"/>
      <c r="AH468" s="702"/>
      <c r="AI468" s="19"/>
      <c r="AJ468" s="9"/>
      <c r="AK468" s="9"/>
      <c r="AL468" s="18"/>
      <c r="AM468" s="9"/>
      <c r="AN468" s="9"/>
      <c r="AO468" s="91"/>
    </row>
    <row r="469" spans="1:41" s="118" customFormat="1" ht="14.25" customHeight="1" x14ac:dyDescent="0.15">
      <c r="A469" s="92"/>
      <c r="B469" s="57" t="s">
        <v>905</v>
      </c>
      <c r="C469" s="3"/>
      <c r="D469" s="3"/>
      <c r="E469" s="49"/>
      <c r="F469" s="73" t="s">
        <v>121</v>
      </c>
      <c r="G469" s="9">
        <v>15</v>
      </c>
      <c r="H469" s="177"/>
      <c r="J469" s="200"/>
      <c r="K469" s="77" t="s">
        <v>121</v>
      </c>
      <c r="L469" s="18">
        <v>15</v>
      </c>
      <c r="M469" s="1259" t="s">
        <v>911</v>
      </c>
      <c r="N469" s="1260"/>
      <c r="O469" s="1260"/>
      <c r="P469" s="1260"/>
      <c r="Q469" s="1261"/>
      <c r="R469" s="127" t="s">
        <v>907</v>
      </c>
      <c r="S469" s="9"/>
      <c r="T469" s="9"/>
      <c r="U469" s="9"/>
      <c r="V469" s="9"/>
      <c r="W469" s="9"/>
      <c r="X469" s="9"/>
      <c r="Y469" s="9"/>
      <c r="Z469" s="9"/>
      <c r="AA469" s="9"/>
      <c r="AB469" s="9"/>
      <c r="AC469" s="9"/>
      <c r="AD469" s="9"/>
      <c r="AE469" s="9"/>
      <c r="AF469" s="9"/>
      <c r="AG469" s="9"/>
      <c r="AH469" s="18"/>
      <c r="AI469" s="19"/>
      <c r="AJ469" s="9"/>
      <c r="AK469" s="9"/>
      <c r="AL469" s="18"/>
      <c r="AM469" s="9"/>
      <c r="AN469" s="9"/>
      <c r="AO469" s="91"/>
    </row>
    <row r="470" spans="1:41" s="118" customFormat="1" ht="14.25" customHeight="1" x14ac:dyDescent="0.15">
      <c r="A470" s="92"/>
      <c r="B470" s="90" t="s">
        <v>121</v>
      </c>
      <c r="C470" s="697" t="s">
        <v>160</v>
      </c>
      <c r="D470" s="3"/>
      <c r="E470" s="49"/>
      <c r="F470" s="73" t="s">
        <v>121</v>
      </c>
      <c r="G470" s="9" t="s">
        <v>89</v>
      </c>
      <c r="H470" s="177"/>
      <c r="J470" s="200"/>
      <c r="K470" s="77" t="s">
        <v>121</v>
      </c>
      <c r="L470" s="18" t="s">
        <v>89</v>
      </c>
      <c r="M470" s="1262"/>
      <c r="N470" s="1263"/>
      <c r="O470" s="1263"/>
      <c r="P470" s="1263"/>
      <c r="Q470" s="1264"/>
      <c r="R470" s="73" t="s">
        <v>121</v>
      </c>
      <c r="S470" s="64" t="s">
        <v>898</v>
      </c>
      <c r="T470" s="9"/>
      <c r="U470" s="9"/>
      <c r="V470" s="9"/>
      <c r="W470" s="41"/>
      <c r="X470" s="77" t="s">
        <v>121</v>
      </c>
      <c r="Y470" s="64" t="s">
        <v>899</v>
      </c>
      <c r="Z470" s="9"/>
      <c r="AA470" s="9"/>
      <c r="AB470" s="9"/>
      <c r="AC470" s="41"/>
      <c r="AD470" s="77" t="s">
        <v>121</v>
      </c>
      <c r="AE470" s="64" t="s">
        <v>900</v>
      </c>
      <c r="AF470" s="9"/>
      <c r="AG470" s="9"/>
      <c r="AH470" s="18"/>
      <c r="AI470" s="19"/>
      <c r="AJ470" s="9"/>
      <c r="AK470" s="9"/>
      <c r="AL470" s="18"/>
      <c r="AM470" s="9"/>
      <c r="AN470" s="9"/>
      <c r="AO470" s="91"/>
    </row>
    <row r="471" spans="1:41" s="118" customFormat="1" ht="14.25" customHeight="1" x14ac:dyDescent="0.15">
      <c r="A471" s="92"/>
      <c r="B471" s="90"/>
      <c r="C471" s="697"/>
      <c r="D471" s="3"/>
      <c r="E471" s="49"/>
      <c r="F471" s="88"/>
      <c r="G471" s="87"/>
      <c r="H471" s="177"/>
      <c r="J471" s="200"/>
      <c r="K471" s="9"/>
      <c r="L471" s="18"/>
      <c r="M471" s="21"/>
      <c r="N471" s="6"/>
      <c r="O471" s="6"/>
      <c r="P471" s="6"/>
      <c r="Q471" s="17"/>
      <c r="R471" s="73" t="s">
        <v>121</v>
      </c>
      <c r="S471" s="64" t="s">
        <v>901</v>
      </c>
      <c r="T471" s="9"/>
      <c r="U471" s="9"/>
      <c r="V471" s="9"/>
      <c r="W471" s="9"/>
      <c r="X471" s="77" t="s">
        <v>121</v>
      </c>
      <c r="Y471" s="64" t="s">
        <v>902</v>
      </c>
      <c r="Z471" s="9"/>
      <c r="AA471" s="9"/>
      <c r="AB471" s="9"/>
      <c r="AC471" s="9"/>
      <c r="AD471" s="77" t="s">
        <v>121</v>
      </c>
      <c r="AE471" s="64" t="s">
        <v>148</v>
      </c>
      <c r="AF471" s="9"/>
      <c r="AG471" s="9"/>
      <c r="AH471" s="18"/>
      <c r="AI471" s="19"/>
      <c r="AJ471" s="9"/>
      <c r="AK471" s="9"/>
      <c r="AL471" s="18"/>
      <c r="AM471" s="9"/>
      <c r="AN471" s="9"/>
      <c r="AO471" s="91"/>
    </row>
    <row r="472" spans="1:41" s="118" customFormat="1" ht="14.25" customHeight="1" x14ac:dyDescent="0.15">
      <c r="A472" s="92"/>
      <c r="B472" s="90"/>
      <c r="C472" s="697"/>
      <c r="D472" s="3"/>
      <c r="E472" s="49"/>
      <c r="F472" s="88"/>
      <c r="G472" s="87"/>
      <c r="H472" s="177"/>
      <c r="J472" s="200"/>
      <c r="K472" s="41"/>
      <c r="L472" s="106"/>
      <c r="M472" s="41"/>
      <c r="N472" s="8"/>
      <c r="O472" s="8"/>
      <c r="P472" s="8"/>
      <c r="Q472" s="16"/>
      <c r="R472" s="127" t="s">
        <v>903</v>
      </c>
      <c r="S472" s="71"/>
      <c r="T472" s="259"/>
      <c r="U472" s="259"/>
      <c r="V472" s="259"/>
      <c r="W472" s="259"/>
      <c r="X472" s="259"/>
      <c r="Y472" s="259"/>
      <c r="Z472" s="259"/>
      <c r="AA472" s="259"/>
      <c r="AB472" s="259"/>
      <c r="AC472" s="259"/>
      <c r="AD472" s="259"/>
      <c r="AE472" s="259"/>
      <c r="AF472" s="259"/>
      <c r="AG472" s="259"/>
      <c r="AH472" s="129" t="s">
        <v>764</v>
      </c>
      <c r="AI472" s="130"/>
      <c r="AJ472" s="9"/>
      <c r="AK472" s="9"/>
      <c r="AL472" s="18"/>
      <c r="AM472" s="9"/>
      <c r="AN472" s="9"/>
      <c r="AO472" s="91"/>
    </row>
    <row r="473" spans="1:41" s="118" customFormat="1" ht="14.25" customHeight="1" thickBot="1" x14ac:dyDescent="0.2">
      <c r="A473" s="7"/>
      <c r="B473" s="11"/>
      <c r="C473" s="12"/>
      <c r="D473" s="12"/>
      <c r="E473" s="703"/>
      <c r="F473" s="746"/>
      <c r="G473" s="747"/>
      <c r="H473" s="268"/>
      <c r="I473" s="269"/>
      <c r="J473" s="270"/>
      <c r="K473" s="12"/>
      <c r="L473" s="703"/>
      <c r="M473" s="12"/>
      <c r="N473" s="12"/>
      <c r="O473" s="12"/>
      <c r="P473" s="12"/>
      <c r="Q473" s="703"/>
      <c r="R473" s="76"/>
      <c r="S473" s="40"/>
      <c r="T473" s="12"/>
      <c r="U473" s="12"/>
      <c r="V473" s="12"/>
      <c r="W473" s="12"/>
      <c r="X473" s="12"/>
      <c r="Y473" s="12"/>
      <c r="Z473" s="12"/>
      <c r="AA473" s="12"/>
      <c r="AB473" s="12"/>
      <c r="AC473" s="12"/>
      <c r="AD473" s="12"/>
      <c r="AE473" s="12"/>
      <c r="AF473" s="12"/>
      <c r="AG473" s="12"/>
      <c r="AH473" s="703"/>
      <c r="AI473" s="11"/>
      <c r="AJ473" s="12"/>
      <c r="AK473" s="12"/>
      <c r="AL473" s="703"/>
      <c r="AM473" s="12"/>
      <c r="AN473" s="12"/>
      <c r="AO473" s="83"/>
    </row>
    <row r="474" spans="1:41" s="118" customFormat="1" ht="14.25" customHeight="1" x14ac:dyDescent="0.15">
      <c r="A474" s="6"/>
      <c r="B474" s="9"/>
      <c r="C474" s="9"/>
      <c r="D474" s="9"/>
      <c r="E474" s="9"/>
      <c r="F474" s="87"/>
      <c r="G474" s="87"/>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22" t="s">
        <v>80</v>
      </c>
    </row>
    <row r="475" spans="1:41" s="118" customFormat="1" ht="14.25" customHeight="1" x14ac:dyDescent="0.15">
      <c r="A475" s="41"/>
      <c r="B475" s="41"/>
      <c r="C475" s="41"/>
      <c r="D475" s="41"/>
      <c r="E475" s="41"/>
      <c r="F475" s="42"/>
      <c r="G475" s="41"/>
      <c r="H475" s="71"/>
      <c r="I475" s="71"/>
      <c r="J475" s="7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2"/>
      <c r="AJ475" s="41"/>
      <c r="AK475" s="41"/>
      <c r="AL475" s="41"/>
      <c r="AM475" s="42"/>
      <c r="AN475" s="41"/>
      <c r="AO475" s="41"/>
    </row>
    <row r="476" spans="1:41" s="118" customFormat="1" ht="14.25" customHeight="1" thickBot="1" x14ac:dyDescent="0.2">
      <c r="A476" s="2" t="s">
        <v>880</v>
      </c>
      <c r="B476" s="32"/>
      <c r="C476" s="3"/>
      <c r="D476" s="3"/>
      <c r="E476" s="3"/>
      <c r="F476" s="4"/>
      <c r="G476" s="3"/>
      <c r="H476" s="71"/>
      <c r="I476" s="71"/>
      <c r="J476" s="212" t="s">
        <v>825</v>
      </c>
      <c r="K476" s="1180">
        <f>Y184</f>
        <v>0</v>
      </c>
      <c r="L476" s="1180"/>
      <c r="M476" s="1180"/>
      <c r="N476" s="1180"/>
      <c r="O476" s="1180"/>
      <c r="P476" s="1180"/>
      <c r="Q476" s="1180"/>
      <c r="R476" s="1180"/>
      <c r="S476" s="1180"/>
      <c r="T476" s="1180"/>
      <c r="U476" s="1180"/>
      <c r="V476" s="1180"/>
      <c r="W476" s="3" t="s">
        <v>827</v>
      </c>
      <c r="X476" s="3"/>
      <c r="Y476" s="3"/>
      <c r="Z476" s="3"/>
      <c r="AA476" s="41"/>
      <c r="AB476" s="3"/>
      <c r="AC476" s="3"/>
      <c r="AD476" s="3"/>
      <c r="AE476" s="3"/>
      <c r="AF476" s="3" t="s">
        <v>138</v>
      </c>
      <c r="AG476" s="3"/>
      <c r="AH476" s="3"/>
      <c r="AI476" s="4"/>
      <c r="AJ476" s="3"/>
      <c r="AK476" s="3"/>
      <c r="AL476" s="3"/>
      <c r="AM476" s="4"/>
      <c r="AN476" s="3"/>
      <c r="AO476" s="3"/>
    </row>
    <row r="477" spans="1:41" s="6" customFormat="1" ht="12" customHeight="1" x14ac:dyDescent="0.15">
      <c r="A477" s="5"/>
      <c r="B477" s="1265" t="s">
        <v>278</v>
      </c>
      <c r="C477" s="1266"/>
      <c r="D477" s="1266"/>
      <c r="E477" s="1267"/>
      <c r="F477" s="1000" t="s">
        <v>137</v>
      </c>
      <c r="G477" s="1002"/>
      <c r="H477" s="1000" t="s">
        <v>279</v>
      </c>
      <c r="I477" s="1001"/>
      <c r="J477" s="1002"/>
      <c r="K477" s="1265" t="s">
        <v>354</v>
      </c>
      <c r="L477" s="1266"/>
      <c r="M477" s="1267"/>
      <c r="N477" s="1280" t="s">
        <v>244</v>
      </c>
      <c r="O477" s="1281"/>
      <c r="P477" s="1281"/>
      <c r="Q477" s="1281"/>
      <c r="R477" s="1281"/>
      <c r="S477" s="1281"/>
      <c r="T477" s="1281"/>
      <c r="U477" s="1281"/>
      <c r="V477" s="1281"/>
      <c r="W477" s="1281"/>
      <c r="X477" s="1281"/>
      <c r="Y477" s="1281"/>
      <c r="Z477" s="1281"/>
      <c r="AA477" s="1281"/>
      <c r="AB477" s="1281"/>
      <c r="AC477" s="1281"/>
      <c r="AD477" s="1281"/>
      <c r="AE477" s="1281"/>
      <c r="AF477" s="1281"/>
      <c r="AG477" s="1281"/>
      <c r="AH477" s="1281"/>
      <c r="AI477" s="1281"/>
      <c r="AJ477" s="1281"/>
      <c r="AK477" s="1281"/>
      <c r="AL477" s="1282"/>
      <c r="AM477" s="1271" t="s">
        <v>242</v>
      </c>
      <c r="AN477" s="1272"/>
      <c r="AO477" s="1273"/>
    </row>
    <row r="478" spans="1:41" s="6" customFormat="1" ht="12" customHeight="1" thickBot="1" x14ac:dyDescent="0.2">
      <c r="A478" s="7"/>
      <c r="B478" s="1268"/>
      <c r="C478" s="1269"/>
      <c r="D478" s="1269"/>
      <c r="E478" s="1270"/>
      <c r="F478" s="1003"/>
      <c r="G478" s="1005"/>
      <c r="H478" s="1003"/>
      <c r="I478" s="1004"/>
      <c r="J478" s="1005"/>
      <c r="K478" s="1268"/>
      <c r="L478" s="1269"/>
      <c r="M478" s="1270"/>
      <c r="N478" s="1274" t="s">
        <v>141</v>
      </c>
      <c r="O478" s="1275"/>
      <c r="P478" s="1275"/>
      <c r="Q478" s="1276"/>
      <c r="R478" s="1274" t="s">
        <v>142</v>
      </c>
      <c r="S478" s="1275"/>
      <c r="T478" s="1275"/>
      <c r="U478" s="1275"/>
      <c r="V478" s="1275"/>
      <c r="W478" s="1275"/>
      <c r="X478" s="1275"/>
      <c r="Y478" s="1275"/>
      <c r="Z478" s="1275"/>
      <c r="AA478" s="1275"/>
      <c r="AB478" s="1275"/>
      <c r="AC478" s="1275"/>
      <c r="AD478" s="1275"/>
      <c r="AE478" s="1275"/>
      <c r="AF478" s="1275"/>
      <c r="AG478" s="1275"/>
      <c r="AH478" s="1276"/>
      <c r="AI478" s="1274" t="s">
        <v>143</v>
      </c>
      <c r="AJ478" s="1275"/>
      <c r="AK478" s="1275"/>
      <c r="AL478" s="1276"/>
      <c r="AM478" s="1277" t="s">
        <v>243</v>
      </c>
      <c r="AN478" s="1278"/>
      <c r="AO478" s="1279"/>
    </row>
    <row r="479" spans="1:41" s="118" customFormat="1" ht="14.25" customHeight="1" x14ac:dyDescent="0.15">
      <c r="A479" s="1246" t="s">
        <v>20</v>
      </c>
      <c r="B479" s="84" t="s">
        <v>35</v>
      </c>
      <c r="C479" s="46"/>
      <c r="D479" s="46"/>
      <c r="E479" s="85"/>
      <c r="F479" s="1248"/>
      <c r="G479" s="1249"/>
      <c r="H479" s="71"/>
      <c r="I479" s="71"/>
      <c r="J479" s="71"/>
      <c r="K479" s="1250" t="s">
        <v>1035</v>
      </c>
      <c r="L479" s="1251"/>
      <c r="M479" s="1252"/>
      <c r="N479" s="1253" t="s">
        <v>359</v>
      </c>
      <c r="O479" s="1254"/>
      <c r="P479" s="1254"/>
      <c r="Q479" s="1255"/>
      <c r="R479" s="72" t="s">
        <v>121</v>
      </c>
      <c r="S479" s="235" t="s">
        <v>37</v>
      </c>
      <c r="T479" s="373"/>
      <c r="U479" s="373"/>
      <c r="V479" s="75" t="s">
        <v>121</v>
      </c>
      <c r="W479" s="235" t="s">
        <v>38</v>
      </c>
      <c r="X479" s="373"/>
      <c r="Y479" s="373"/>
      <c r="Z479" s="75" t="s">
        <v>121</v>
      </c>
      <c r="AA479" s="235" t="s">
        <v>39</v>
      </c>
      <c r="AB479" s="373"/>
      <c r="AC479" s="41"/>
      <c r="AD479" s="41"/>
      <c r="AE479" s="41"/>
      <c r="AF479" s="41"/>
      <c r="AG479" s="41"/>
      <c r="AH479" s="41"/>
      <c r="AI479" s="73" t="s">
        <v>121</v>
      </c>
      <c r="AJ479" s="235" t="s">
        <v>188</v>
      </c>
      <c r="AK479" s="280"/>
      <c r="AL479" s="791"/>
      <c r="AM479" s="19" t="s">
        <v>204</v>
      </c>
      <c r="AN479" s="6" t="s">
        <v>146</v>
      </c>
      <c r="AO479" s="20"/>
    </row>
    <row r="480" spans="1:41" s="118" customFormat="1" ht="14.25" customHeight="1" x14ac:dyDescent="0.15">
      <c r="A480" s="1247"/>
      <c r="B480" s="1026" t="s">
        <v>36</v>
      </c>
      <c r="C480" s="1027"/>
      <c r="D480" s="1027"/>
      <c r="E480" s="1064"/>
      <c r="F480" s="73" t="s">
        <v>121</v>
      </c>
      <c r="G480" s="18">
        <v>4</v>
      </c>
      <c r="H480" s="382" t="s">
        <v>121</v>
      </c>
      <c r="I480" s="64" t="s">
        <v>379</v>
      </c>
      <c r="J480" s="129"/>
      <c r="K480" s="1193" t="s">
        <v>257</v>
      </c>
      <c r="L480" s="1194"/>
      <c r="M480" s="1195"/>
      <c r="N480" s="1061"/>
      <c r="O480" s="1062"/>
      <c r="P480" s="1062"/>
      <c r="Q480" s="1063"/>
      <c r="R480" s="759"/>
      <c r="S480" s="77" t="s">
        <v>121</v>
      </c>
      <c r="T480" s="810" t="s">
        <v>1018</v>
      </c>
      <c r="U480" s="810"/>
      <c r="V480" s="810"/>
      <c r="W480" s="810"/>
      <c r="X480" s="810"/>
      <c r="Y480" s="810"/>
      <c r="Z480" s="810"/>
      <c r="AA480" s="1256"/>
      <c r="AB480" s="1256"/>
      <c r="AC480" s="1256"/>
      <c r="AD480" s="1256"/>
      <c r="AE480" s="1256"/>
      <c r="AF480" s="1256"/>
      <c r="AG480" s="810" t="s">
        <v>40</v>
      </c>
      <c r="AH480" s="810" t="s">
        <v>53</v>
      </c>
      <c r="AI480" s="73" t="s">
        <v>121</v>
      </c>
      <c r="AJ480" s="64" t="s">
        <v>117</v>
      </c>
      <c r="AK480" s="71"/>
      <c r="AL480" s="129"/>
      <c r="AM480" s="19" t="s">
        <v>204</v>
      </c>
      <c r="AN480" s="6" t="s">
        <v>147</v>
      </c>
      <c r="AO480" s="20"/>
    </row>
    <row r="481" spans="1:41" s="118" customFormat="1" ht="14.25" customHeight="1" x14ac:dyDescent="0.15">
      <c r="A481" s="1247"/>
      <c r="B481" s="1193" t="s">
        <v>741</v>
      </c>
      <c r="C481" s="1194"/>
      <c r="D481" s="1194"/>
      <c r="E481" s="1195"/>
      <c r="F481" s="73" t="s">
        <v>121</v>
      </c>
      <c r="G481" s="18">
        <v>3</v>
      </c>
      <c r="H481" s="382" t="s">
        <v>121</v>
      </c>
      <c r="I481" s="64" t="s">
        <v>380</v>
      </c>
      <c r="J481" s="129"/>
      <c r="K481" s="130"/>
      <c r="L481" s="71"/>
      <c r="M481" s="71"/>
      <c r="N481" s="1061" t="s">
        <v>360</v>
      </c>
      <c r="O481" s="1062"/>
      <c r="P481" s="1062"/>
      <c r="Q481" s="1063"/>
      <c r="R481" s="759"/>
      <c r="S481" s="77" t="s">
        <v>121</v>
      </c>
      <c r="T481" s="810" t="s">
        <v>1019</v>
      </c>
      <c r="U481" s="810"/>
      <c r="V481" s="810"/>
      <c r="W481" s="810"/>
      <c r="X481" s="810"/>
      <c r="Y481" s="810"/>
      <c r="Z481" s="810"/>
      <c r="AA481" s="1256"/>
      <c r="AB481" s="1256"/>
      <c r="AC481" s="1256"/>
      <c r="AD481" s="1256"/>
      <c r="AE481" s="1256"/>
      <c r="AF481" s="1256"/>
      <c r="AG481" s="810" t="s">
        <v>40</v>
      </c>
      <c r="AH481" s="810" t="s">
        <v>53</v>
      </c>
      <c r="AI481" s="73" t="s">
        <v>121</v>
      </c>
      <c r="AJ481" s="64" t="s">
        <v>31</v>
      </c>
      <c r="AK481" s="71"/>
      <c r="AL481" s="129"/>
      <c r="AM481" s="19"/>
      <c r="AN481" s="6"/>
      <c r="AO481" s="20"/>
    </row>
    <row r="482" spans="1:41" s="118" customFormat="1" ht="14.25" customHeight="1" x14ac:dyDescent="0.15">
      <c r="A482" s="1247"/>
      <c r="B482" s="796"/>
      <c r="C482" s="211"/>
      <c r="D482" s="211"/>
      <c r="E482" s="642"/>
      <c r="F482" s="73" t="s">
        <v>121</v>
      </c>
      <c r="G482" s="18">
        <v>2</v>
      </c>
      <c r="H482" s="382" t="s">
        <v>121</v>
      </c>
      <c r="I482" s="64" t="s">
        <v>191</v>
      </c>
      <c r="J482" s="129"/>
      <c r="K482" s="130"/>
      <c r="L482" s="71"/>
      <c r="M482" s="71"/>
      <c r="N482" s="1061"/>
      <c r="O482" s="1062"/>
      <c r="P482" s="1062"/>
      <c r="Q482" s="1063"/>
      <c r="R482" s="759"/>
      <c r="S482" s="759"/>
      <c r="T482" s="810"/>
      <c r="U482" s="810"/>
      <c r="V482" s="810" t="s">
        <v>1020</v>
      </c>
      <c r="W482" s="810"/>
      <c r="X482" s="810"/>
      <c r="Y482" s="810"/>
      <c r="Z482" s="810"/>
      <c r="AA482" s="1256"/>
      <c r="AB482" s="1256"/>
      <c r="AC482" s="1256"/>
      <c r="AD482" s="1256"/>
      <c r="AE482" s="1256"/>
      <c r="AF482" s="1256"/>
      <c r="AG482" s="1257" t="s">
        <v>0</v>
      </c>
      <c r="AH482" s="1258"/>
      <c r="AI482" s="73" t="s">
        <v>121</v>
      </c>
      <c r="AJ482" s="64" t="s">
        <v>157</v>
      </c>
      <c r="AK482" s="71"/>
      <c r="AL482" s="129"/>
      <c r="AM482" s="19"/>
      <c r="AN482" s="9"/>
      <c r="AO482" s="91"/>
    </row>
    <row r="483" spans="1:41" s="118" customFormat="1" ht="14.25" customHeight="1" x14ac:dyDescent="0.15">
      <c r="A483" s="1247"/>
      <c r="B483" s="750"/>
      <c r="C483" s="751"/>
      <c r="D483" s="751"/>
      <c r="E483" s="752"/>
      <c r="F483" s="77" t="s">
        <v>121</v>
      </c>
      <c r="G483" s="18">
        <v>1</v>
      </c>
      <c r="H483" s="382" t="s">
        <v>121</v>
      </c>
      <c r="I483" s="64" t="s">
        <v>381</v>
      </c>
      <c r="J483" s="129"/>
      <c r="K483" s="19"/>
      <c r="L483" s="9"/>
      <c r="M483" s="18"/>
      <c r="N483" s="9"/>
      <c r="O483" s="9"/>
      <c r="P483" s="9"/>
      <c r="Q483" s="18"/>
      <c r="R483" s="759"/>
      <c r="S483" s="77" t="s">
        <v>121</v>
      </c>
      <c r="T483" s="810" t="s">
        <v>1021</v>
      </c>
      <c r="U483" s="810"/>
      <c r="V483" s="810"/>
      <c r="W483" s="810"/>
      <c r="X483" s="810"/>
      <c r="Y483" s="810"/>
      <c r="Z483" s="810"/>
      <c r="AA483" s="1256"/>
      <c r="AB483" s="1256"/>
      <c r="AC483" s="1256"/>
      <c r="AD483" s="1256"/>
      <c r="AE483" s="1256"/>
      <c r="AF483" s="1256"/>
      <c r="AG483" s="810" t="s">
        <v>40</v>
      </c>
      <c r="AH483" s="811" t="s">
        <v>53</v>
      </c>
      <c r="AI483" s="73" t="s">
        <v>121</v>
      </c>
      <c r="AJ483" s="64" t="s">
        <v>68</v>
      </c>
      <c r="AK483" s="71"/>
      <c r="AL483" s="129"/>
      <c r="AM483" s="19"/>
      <c r="AN483" s="9"/>
      <c r="AO483" s="91"/>
    </row>
    <row r="484" spans="1:41" s="118" customFormat="1" ht="14.25" customHeight="1" x14ac:dyDescent="0.15">
      <c r="A484" s="1247"/>
      <c r="B484" s="104"/>
      <c r="C484" s="41"/>
      <c r="D484" s="41"/>
      <c r="E484" s="106"/>
      <c r="F484" s="42"/>
      <c r="G484" s="41"/>
      <c r="H484" s="130"/>
      <c r="I484" s="71"/>
      <c r="J484" s="129"/>
      <c r="K484" s="104"/>
      <c r="L484" s="41"/>
      <c r="M484" s="106"/>
      <c r="N484" s="41"/>
      <c r="O484" s="41"/>
      <c r="P484" s="41"/>
      <c r="Q484" s="106"/>
      <c r="R484" s="759"/>
      <c r="S484" s="759"/>
      <c r="T484" s="810"/>
      <c r="U484" s="810"/>
      <c r="V484" s="810" t="s">
        <v>1020</v>
      </c>
      <c r="W484" s="810"/>
      <c r="X484" s="810"/>
      <c r="Y484" s="810"/>
      <c r="Z484" s="810"/>
      <c r="AA484" s="1256"/>
      <c r="AB484" s="1256"/>
      <c r="AC484" s="1256"/>
      <c r="AD484" s="1256"/>
      <c r="AE484" s="1256"/>
      <c r="AF484" s="1256"/>
      <c r="AG484" s="1257" t="s">
        <v>0</v>
      </c>
      <c r="AH484" s="1258"/>
      <c r="AI484" s="245" t="s">
        <v>121</v>
      </c>
      <c r="AJ484" s="957"/>
      <c r="AK484" s="957"/>
      <c r="AL484" s="958"/>
      <c r="AM484" s="108"/>
      <c r="AN484" s="41"/>
      <c r="AO484" s="98"/>
    </row>
    <row r="485" spans="1:41" s="118" customFormat="1" ht="14.25" customHeight="1" x14ac:dyDescent="0.15">
      <c r="A485" s="1247"/>
      <c r="B485" s="104"/>
      <c r="C485" s="41"/>
      <c r="D485" s="41"/>
      <c r="E485" s="106"/>
      <c r="F485" s="42"/>
      <c r="G485" s="41"/>
      <c r="H485" s="130"/>
      <c r="I485" s="71"/>
      <c r="J485" s="129"/>
      <c r="K485" s="104"/>
      <c r="L485" s="41"/>
      <c r="M485" s="106"/>
      <c r="N485" s="44"/>
      <c r="O485" s="44"/>
      <c r="P485" s="44"/>
      <c r="Q485" s="70"/>
      <c r="R485" s="759"/>
      <c r="S485" s="77" t="s">
        <v>121</v>
      </c>
      <c r="T485" s="810" t="s">
        <v>1</v>
      </c>
      <c r="U485" s="810"/>
      <c r="V485" s="810"/>
      <c r="W485" s="810"/>
      <c r="X485" s="810"/>
      <c r="Y485" s="810"/>
      <c r="Z485" s="810"/>
      <c r="AA485" s="810"/>
      <c r="AB485" s="810"/>
      <c r="AC485" s="810"/>
      <c r="AD485" s="810"/>
      <c r="AE485" s="810"/>
      <c r="AF485" s="810"/>
      <c r="AG485" s="810"/>
      <c r="AH485" s="811"/>
      <c r="AI485" s="19"/>
      <c r="AJ485" s="71"/>
      <c r="AK485" s="71"/>
      <c r="AL485" s="129"/>
      <c r="AM485" s="108"/>
      <c r="AN485" s="41"/>
      <c r="AO485" s="98"/>
    </row>
    <row r="486" spans="1:41" s="118" customFormat="1" ht="14.25" customHeight="1" x14ac:dyDescent="0.15">
      <c r="A486" s="1247"/>
      <c r="B486" s="104"/>
      <c r="C486" s="41"/>
      <c r="D486" s="41"/>
      <c r="E486" s="106"/>
      <c r="F486" s="42"/>
      <c r="G486" s="41"/>
      <c r="H486" s="130"/>
      <c r="I486" s="71"/>
      <c r="J486" s="129"/>
      <c r="K486" s="104"/>
      <c r="L486" s="41"/>
      <c r="M486" s="106"/>
      <c r="N486" s="44"/>
      <c r="O486" s="44"/>
      <c r="P486" s="44"/>
      <c r="Q486" s="70"/>
      <c r="R486" s="41"/>
      <c r="S486" s="77" t="s">
        <v>121</v>
      </c>
      <c r="T486" s="810" t="s">
        <v>148</v>
      </c>
      <c r="U486" s="709"/>
      <c r="V486" s="709" t="s">
        <v>55</v>
      </c>
      <c r="W486" s="709"/>
      <c r="X486" s="709"/>
      <c r="Y486" s="709"/>
      <c r="Z486" s="709"/>
      <c r="AA486" s="709"/>
      <c r="AB486" s="709"/>
      <c r="AC486" s="709"/>
      <c r="AD486" s="709"/>
      <c r="AE486" s="709"/>
      <c r="AF486" s="709"/>
      <c r="AG486" s="709"/>
      <c r="AH486" s="811" t="s">
        <v>53</v>
      </c>
      <c r="AI486" s="19"/>
      <c r="AJ486" s="9"/>
      <c r="AK486" s="9"/>
      <c r="AL486" s="18"/>
      <c r="AM486" s="108"/>
      <c r="AN486" s="41"/>
      <c r="AO486" s="98"/>
    </row>
    <row r="487" spans="1:41" s="118" customFormat="1" ht="14.25" customHeight="1" x14ac:dyDescent="0.15">
      <c r="A487" s="1247"/>
      <c r="B487" s="104"/>
      <c r="C487" s="41"/>
      <c r="D487" s="41"/>
      <c r="E487" s="106"/>
      <c r="F487" s="42"/>
      <c r="G487" s="41"/>
      <c r="H487" s="130"/>
      <c r="I487" s="71"/>
      <c r="J487" s="129"/>
      <c r="K487" s="104"/>
      <c r="L487" s="41"/>
      <c r="M487" s="106"/>
      <c r="N487" s="44"/>
      <c r="O487" s="44"/>
      <c r="P487" s="44"/>
      <c r="Q487" s="70"/>
      <c r="R487" s="41"/>
      <c r="S487" s="41"/>
      <c r="T487" s="709"/>
      <c r="U487" s="709"/>
      <c r="V487" s="709"/>
      <c r="W487" s="709"/>
      <c r="X487" s="709"/>
      <c r="Y487" s="709"/>
      <c r="Z487" s="709"/>
      <c r="AA487" s="709"/>
      <c r="AB487" s="709"/>
      <c r="AC487" s="709"/>
      <c r="AD487" s="709"/>
      <c r="AE487" s="709"/>
      <c r="AF487" s="709"/>
      <c r="AG487" s="709"/>
      <c r="AH487" s="709"/>
      <c r="AI487" s="108"/>
      <c r="AJ487" s="41"/>
      <c r="AK487" s="41"/>
      <c r="AL487" s="41"/>
      <c r="AM487" s="108"/>
      <c r="AN487" s="41"/>
      <c r="AO487" s="98"/>
    </row>
    <row r="488" spans="1:41" s="118" customFormat="1" ht="13.5" customHeight="1" x14ac:dyDescent="0.15">
      <c r="A488" s="1247"/>
      <c r="B488" s="104"/>
      <c r="C488" s="41"/>
      <c r="D488" s="41"/>
      <c r="E488" s="106"/>
      <c r="F488" s="42"/>
      <c r="G488" s="41"/>
      <c r="H488" s="130"/>
      <c r="I488" s="71"/>
      <c r="J488" s="129"/>
      <c r="K488" s="104"/>
      <c r="L488" s="41"/>
      <c r="M488" s="106"/>
      <c r="N488" s="44"/>
      <c r="O488" s="44"/>
      <c r="P488" s="44"/>
      <c r="Q488" s="70"/>
      <c r="R488" s="73" t="s">
        <v>121</v>
      </c>
      <c r="S488" s="64" t="s">
        <v>291</v>
      </c>
      <c r="T488" s="71"/>
      <c r="U488" s="71"/>
      <c r="V488" s="71"/>
      <c r="W488" s="810"/>
      <c r="X488" s="810"/>
      <c r="Y488" s="810"/>
      <c r="Z488" s="810"/>
      <c r="AA488" s="810"/>
      <c r="AB488" s="810"/>
      <c r="AC488" s="810"/>
      <c r="AD488" s="810"/>
      <c r="AE488" s="810"/>
      <c r="AF488" s="810"/>
      <c r="AG488" s="810"/>
      <c r="AH488" s="811"/>
      <c r="AI488" s="42"/>
      <c r="AJ488" s="41"/>
      <c r="AK488" s="41"/>
      <c r="AL488" s="41"/>
      <c r="AM488" s="108"/>
      <c r="AN488" s="41"/>
      <c r="AO488" s="98"/>
    </row>
    <row r="489" spans="1:41" s="118" customFormat="1" ht="9.75" customHeight="1" x14ac:dyDescent="0.15">
      <c r="A489" s="1247"/>
      <c r="B489" s="104"/>
      <c r="C489" s="41"/>
      <c r="D489" s="41"/>
      <c r="E489" s="106"/>
      <c r="F489" s="42"/>
      <c r="G489" s="41"/>
      <c r="H489" s="130"/>
      <c r="I489" s="71"/>
      <c r="J489" s="129"/>
      <c r="K489" s="104"/>
      <c r="L489" s="41"/>
      <c r="M489" s="106"/>
      <c r="N489" s="44"/>
      <c r="O489" s="44"/>
      <c r="P489" s="44"/>
      <c r="Q489" s="70"/>
      <c r="R489" s="77"/>
      <c r="S489" s="709" t="s">
        <v>55</v>
      </c>
      <c r="T489" s="1256"/>
      <c r="U489" s="1256"/>
      <c r="V489" s="1256"/>
      <c r="W489" s="1256"/>
      <c r="X489" s="1256"/>
      <c r="Y489" s="1256"/>
      <c r="Z489" s="1256"/>
      <c r="AA489" s="1256"/>
      <c r="AB489" s="1256"/>
      <c r="AC489" s="810" t="s">
        <v>288</v>
      </c>
      <c r="AD489" s="1256"/>
      <c r="AE489" s="1256"/>
      <c r="AF489" s="1256"/>
      <c r="AG489" s="810" t="s">
        <v>40</v>
      </c>
      <c r="AH489" s="811" t="s">
        <v>53</v>
      </c>
      <c r="AI489" s="42"/>
      <c r="AJ489" s="41"/>
      <c r="AK489" s="41"/>
      <c r="AL489" s="41"/>
      <c r="AM489" s="108"/>
      <c r="AN489" s="41"/>
      <c r="AO489" s="98"/>
    </row>
    <row r="490" spans="1:41" s="3" customFormat="1" ht="16.5" customHeight="1" x14ac:dyDescent="0.15">
      <c r="A490" s="1247"/>
      <c r="B490" s="104"/>
      <c r="C490" s="41"/>
      <c r="D490" s="41"/>
      <c r="E490" s="106"/>
      <c r="F490" s="42"/>
      <c r="G490" s="41"/>
      <c r="H490" s="130"/>
      <c r="I490" s="71"/>
      <c r="J490" s="129"/>
      <c r="K490" s="104"/>
      <c r="L490" s="41"/>
      <c r="M490" s="106"/>
      <c r="N490" s="44"/>
      <c r="O490" s="44"/>
      <c r="P490" s="44"/>
      <c r="Q490" s="70"/>
      <c r="R490" s="759"/>
      <c r="S490" s="709"/>
      <c r="T490" s="709" t="s">
        <v>289</v>
      </c>
      <c r="U490" s="810"/>
      <c r="V490" s="810"/>
      <c r="W490" s="709" t="s">
        <v>55</v>
      </c>
      <c r="X490" s="1256"/>
      <c r="Y490" s="1256"/>
      <c r="Z490" s="1256"/>
      <c r="AA490" s="1256"/>
      <c r="AB490" s="1256"/>
      <c r="AC490" s="1256"/>
      <c r="AD490" s="1256"/>
      <c r="AE490" s="1256"/>
      <c r="AF490" s="1256"/>
      <c r="AG490" s="1256"/>
      <c r="AH490" s="811" t="s">
        <v>53</v>
      </c>
      <c r="AI490" s="42"/>
      <c r="AJ490" s="41"/>
      <c r="AK490" s="41"/>
      <c r="AL490" s="41"/>
      <c r="AM490" s="108"/>
      <c r="AN490" s="41"/>
      <c r="AO490" s="98"/>
    </row>
    <row r="491" spans="1:41" s="6" customFormat="1" ht="12" customHeight="1" x14ac:dyDescent="0.15">
      <c r="A491" s="1247"/>
      <c r="B491" s="104"/>
      <c r="C491" s="41"/>
      <c r="D491" s="41"/>
      <c r="E491" s="106"/>
      <c r="F491" s="42"/>
      <c r="G491" s="41"/>
      <c r="H491" s="130"/>
      <c r="I491" s="71"/>
      <c r="J491" s="129"/>
      <c r="K491" s="104"/>
      <c r="L491" s="41"/>
      <c r="M491" s="106"/>
      <c r="N491" s="45"/>
      <c r="O491" s="45"/>
      <c r="P491" s="45"/>
      <c r="Q491" s="113"/>
      <c r="R491" s="43"/>
      <c r="S491" s="805"/>
      <c r="T491" s="805"/>
      <c r="U491" s="805"/>
      <c r="V491" s="805"/>
      <c r="W491" s="805"/>
      <c r="X491" s="805"/>
      <c r="Y491" s="805"/>
      <c r="Z491" s="805"/>
      <c r="AA491" s="805"/>
      <c r="AB491" s="805"/>
      <c r="AC491" s="805"/>
      <c r="AD491" s="805"/>
      <c r="AE491" s="805"/>
      <c r="AF491" s="805"/>
      <c r="AG491" s="805"/>
      <c r="AH491" s="812"/>
      <c r="AI491" s="42"/>
      <c r="AJ491" s="41"/>
      <c r="AK491" s="41"/>
      <c r="AL491" s="41"/>
      <c r="AM491" s="108"/>
      <c r="AN491" s="41"/>
      <c r="AO491" s="98"/>
    </row>
    <row r="492" spans="1:41" s="6" customFormat="1" ht="12" customHeight="1" x14ac:dyDescent="0.15">
      <c r="A492" s="123"/>
      <c r="B492" s="104"/>
      <c r="C492" s="41"/>
      <c r="D492" s="41"/>
      <c r="E492" s="106"/>
      <c r="F492" s="42"/>
      <c r="G492" s="41"/>
      <c r="H492" s="130"/>
      <c r="I492" s="71"/>
      <c r="J492" s="129"/>
      <c r="K492" s="104"/>
      <c r="L492" s="41"/>
      <c r="M492" s="106"/>
      <c r="N492" s="1240" t="s">
        <v>367</v>
      </c>
      <c r="O492" s="1241"/>
      <c r="P492" s="1241"/>
      <c r="Q492" s="1242"/>
      <c r="R492" s="709" t="s">
        <v>3</v>
      </c>
      <c r="S492" s="709"/>
      <c r="T492" s="709"/>
      <c r="U492" s="709"/>
      <c r="V492" s="709"/>
      <c r="W492" s="709"/>
      <c r="X492" s="709"/>
      <c r="Y492" s="709"/>
      <c r="Z492" s="709"/>
      <c r="AA492" s="709"/>
      <c r="AB492" s="709"/>
      <c r="AC492" s="709"/>
      <c r="AD492" s="709"/>
      <c r="AE492" s="709"/>
      <c r="AF492" s="709"/>
      <c r="AG492" s="709"/>
      <c r="AH492" s="708"/>
      <c r="AI492" s="42"/>
      <c r="AJ492" s="41"/>
      <c r="AK492" s="41"/>
      <c r="AL492" s="41"/>
      <c r="AM492" s="108"/>
      <c r="AN492" s="41"/>
      <c r="AO492" s="98"/>
    </row>
    <row r="493" spans="1:41" s="118" customFormat="1" ht="14.25" customHeight="1" x14ac:dyDescent="0.15">
      <c r="A493" s="123"/>
      <c r="B493" s="104"/>
      <c r="C493" s="41"/>
      <c r="D493" s="41"/>
      <c r="E493" s="106"/>
      <c r="F493" s="42"/>
      <c r="G493" s="41"/>
      <c r="H493" s="130"/>
      <c r="I493" s="71"/>
      <c r="J493" s="129"/>
      <c r="K493" s="104"/>
      <c r="L493" s="41"/>
      <c r="M493" s="106"/>
      <c r="N493" s="44"/>
      <c r="O493" s="44"/>
      <c r="P493" s="44"/>
      <c r="Q493" s="70"/>
      <c r="R493" s="44"/>
      <c r="S493" s="77" t="s">
        <v>121</v>
      </c>
      <c r="T493" s="810" t="s">
        <v>4</v>
      </c>
      <c r="U493" s="44"/>
      <c r="V493" s="44"/>
      <c r="W493" s="44"/>
      <c r="X493" s="44"/>
      <c r="Y493" s="44"/>
      <c r="Z493" s="44"/>
      <c r="AA493" s="44"/>
      <c r="AB493" s="44"/>
      <c r="AC493" s="44"/>
      <c r="AD493" s="44"/>
      <c r="AE493" s="44"/>
      <c r="AF493" s="44"/>
      <c r="AG493" s="44"/>
      <c r="AH493" s="70"/>
      <c r="AI493" s="42"/>
      <c r="AJ493" s="41"/>
      <c r="AK493" s="41"/>
      <c r="AL493" s="41"/>
      <c r="AM493" s="108"/>
      <c r="AN493" s="41"/>
      <c r="AO493" s="98"/>
    </row>
    <row r="494" spans="1:41" s="118" customFormat="1" ht="14.25" customHeight="1" x14ac:dyDescent="0.15">
      <c r="A494" s="123"/>
      <c r="B494" s="104"/>
      <c r="C494" s="41"/>
      <c r="D494" s="41"/>
      <c r="E494" s="106"/>
      <c r="F494" s="42"/>
      <c r="G494" s="41"/>
      <c r="H494" s="130"/>
      <c r="I494" s="71"/>
      <c r="J494" s="129"/>
      <c r="K494" s="104"/>
      <c r="L494" s="41"/>
      <c r="M494" s="106"/>
      <c r="N494" s="44"/>
      <c r="O494" s="44"/>
      <c r="P494" s="44"/>
      <c r="Q494" s="70"/>
      <c r="R494" s="709" t="s">
        <v>8</v>
      </c>
      <c r="S494" s="44"/>
      <c r="T494" s="44"/>
      <c r="U494" s="44"/>
      <c r="V494" s="44"/>
      <c r="W494" s="44"/>
      <c r="X494" s="44"/>
      <c r="Y494" s="44"/>
      <c r="Z494" s="44"/>
      <c r="AA494" s="44"/>
      <c r="AB494" s="44"/>
      <c r="AC494" s="44"/>
      <c r="AD494" s="44"/>
      <c r="AE494" s="44"/>
      <c r="AF494" s="44"/>
      <c r="AG494" s="44"/>
      <c r="AH494" s="70"/>
      <c r="AI494" s="42"/>
      <c r="AJ494" s="41"/>
      <c r="AK494" s="41"/>
      <c r="AL494" s="41"/>
      <c r="AM494" s="108"/>
      <c r="AN494" s="41"/>
      <c r="AO494" s="98"/>
    </row>
    <row r="495" spans="1:41" s="118" customFormat="1" ht="14.25" customHeight="1" x14ac:dyDescent="0.15">
      <c r="A495" s="123"/>
      <c r="B495" s="104"/>
      <c r="C495" s="41"/>
      <c r="D495" s="41"/>
      <c r="E495" s="106"/>
      <c r="F495" s="42"/>
      <c r="G495" s="41"/>
      <c r="H495" s="130"/>
      <c r="I495" s="71"/>
      <c r="J495" s="129"/>
      <c r="K495" s="104"/>
      <c r="L495" s="41"/>
      <c r="M495" s="106"/>
      <c r="N495" s="44"/>
      <c r="O495" s="44"/>
      <c r="P495" s="44"/>
      <c r="Q495" s="70"/>
      <c r="R495" s="44"/>
      <c r="S495" s="77" t="s">
        <v>121</v>
      </c>
      <c r="T495" s="810" t="s">
        <v>9</v>
      </c>
      <c r="U495" s="709"/>
      <c r="V495" s="709"/>
      <c r="W495" s="709"/>
      <c r="X495" s="709"/>
      <c r="Y495" s="44"/>
      <c r="Z495" s="44"/>
      <c r="AA495" s="44"/>
      <c r="AB495" s="44"/>
      <c r="AC495" s="44"/>
      <c r="AD495" s="44"/>
      <c r="AE495" s="44"/>
      <c r="AF495" s="44"/>
      <c r="AG495" s="44"/>
      <c r="AH495" s="70"/>
      <c r="AI495" s="42"/>
      <c r="AJ495" s="41"/>
      <c r="AK495" s="41"/>
      <c r="AL495" s="41"/>
      <c r="AM495" s="108"/>
      <c r="AN495" s="41"/>
      <c r="AO495" s="98"/>
    </row>
    <row r="496" spans="1:41" s="118" customFormat="1" ht="14.25" customHeight="1" x14ac:dyDescent="0.15">
      <c r="A496" s="123"/>
      <c r="B496" s="104"/>
      <c r="C496" s="41"/>
      <c r="D496" s="41"/>
      <c r="E496" s="106"/>
      <c r="F496" s="42"/>
      <c r="G496" s="41"/>
      <c r="H496" s="130"/>
      <c r="I496" s="71"/>
      <c r="J496" s="129"/>
      <c r="K496" s="104"/>
      <c r="L496" s="41"/>
      <c r="M496" s="106"/>
      <c r="N496" s="44"/>
      <c r="O496" s="44"/>
      <c r="P496" s="44"/>
      <c r="Q496" s="70"/>
      <c r="R496" s="44"/>
      <c r="S496" s="44"/>
      <c r="T496" s="709" t="s">
        <v>10</v>
      </c>
      <c r="U496" s="709"/>
      <c r="V496" s="709"/>
      <c r="W496" s="709"/>
      <c r="X496" s="709"/>
      <c r="Y496" s="44"/>
      <c r="Z496" s="44"/>
      <c r="AA496" s="44"/>
      <c r="AB496" s="44"/>
      <c r="AC496" s="44"/>
      <c r="AD496" s="44"/>
      <c r="AE496" s="44"/>
      <c r="AF496" s="44"/>
      <c r="AG496" s="44"/>
      <c r="AH496" s="70"/>
      <c r="AI496" s="42"/>
      <c r="AJ496" s="41"/>
      <c r="AK496" s="41"/>
      <c r="AL496" s="41"/>
      <c r="AM496" s="108"/>
      <c r="AN496" s="41"/>
      <c r="AO496" s="98"/>
    </row>
    <row r="497" spans="1:41" s="118" customFormat="1" ht="14.25" customHeight="1" x14ac:dyDescent="0.15">
      <c r="A497" s="123"/>
      <c r="B497" s="104"/>
      <c r="C497" s="41"/>
      <c r="D497" s="41"/>
      <c r="E497" s="106"/>
      <c r="F497" s="42"/>
      <c r="G497" s="41"/>
      <c r="H497" s="130"/>
      <c r="I497" s="71"/>
      <c r="J497" s="129"/>
      <c r="K497" s="104"/>
      <c r="L497" s="41"/>
      <c r="M497" s="106"/>
      <c r="N497" s="44"/>
      <c r="O497" s="44"/>
      <c r="P497" s="44"/>
      <c r="Q497" s="70"/>
      <c r="R497" s="44"/>
      <c r="S497" s="77" t="s">
        <v>121</v>
      </c>
      <c r="T497" s="709" t="s">
        <v>328</v>
      </c>
      <c r="U497" s="709"/>
      <c r="V497" s="709"/>
      <c r="W497" s="709"/>
      <c r="X497" s="709"/>
      <c r="Y497" s="44"/>
      <c r="Z497" s="44"/>
      <c r="AA497" s="44"/>
      <c r="AB497" s="44"/>
      <c r="AC497" s="44"/>
      <c r="AD497" s="44"/>
      <c r="AE497" s="44"/>
      <c r="AF497" s="44"/>
      <c r="AG497" s="44"/>
      <c r="AH497" s="70"/>
      <c r="AI497" s="42"/>
      <c r="AJ497" s="41"/>
      <c r="AK497" s="41"/>
      <c r="AL497" s="41"/>
      <c r="AM497" s="108"/>
      <c r="AN497" s="41"/>
      <c r="AO497" s="98"/>
    </row>
    <row r="498" spans="1:41" s="118" customFormat="1" ht="14.25" customHeight="1" x14ac:dyDescent="0.15">
      <c r="A498" s="123"/>
      <c r="B498" s="110"/>
      <c r="C498" s="111"/>
      <c r="D498" s="111"/>
      <c r="E498" s="112"/>
      <c r="F498" s="653"/>
      <c r="G498" s="111"/>
      <c r="H498" s="278"/>
      <c r="I498" s="201"/>
      <c r="J498" s="203"/>
      <c r="K498" s="110"/>
      <c r="L498" s="111"/>
      <c r="M498" s="112"/>
      <c r="N498" s="45"/>
      <c r="O498" s="45"/>
      <c r="P498" s="45"/>
      <c r="Q498" s="113"/>
      <c r="R498" s="45"/>
      <c r="S498" s="111"/>
      <c r="T498" s="805"/>
      <c r="U498" s="805"/>
      <c r="V498" s="805"/>
      <c r="W498" s="805"/>
      <c r="X498" s="805"/>
      <c r="Y498" s="111"/>
      <c r="Z498" s="111"/>
      <c r="AA498" s="45"/>
      <c r="AB498" s="45"/>
      <c r="AC498" s="45"/>
      <c r="AD498" s="45"/>
      <c r="AE498" s="45"/>
      <c r="AF498" s="45"/>
      <c r="AG498" s="45"/>
      <c r="AH498" s="113"/>
      <c r="AI498" s="653"/>
      <c r="AJ498" s="111"/>
      <c r="AK498" s="111"/>
      <c r="AL498" s="111"/>
      <c r="AM498" s="654"/>
      <c r="AN498" s="111"/>
      <c r="AO498" s="655"/>
    </row>
    <row r="499" spans="1:41" s="118" customFormat="1" ht="14.25" customHeight="1" x14ac:dyDescent="0.15">
      <c r="A499" s="173"/>
      <c r="B499" s="54" t="s">
        <v>315</v>
      </c>
      <c r="C499" s="41"/>
      <c r="D499" s="41"/>
      <c r="E499" s="41"/>
      <c r="F499" s="1198" t="s">
        <v>93</v>
      </c>
      <c r="G499" s="1200"/>
      <c r="H499" s="130"/>
      <c r="I499" s="71"/>
      <c r="J499" s="129"/>
      <c r="K499" s="1243" t="s">
        <v>366</v>
      </c>
      <c r="L499" s="1244"/>
      <c r="M499" s="1245"/>
      <c r="N499" s="1235" t="s">
        <v>361</v>
      </c>
      <c r="O499" s="1236"/>
      <c r="P499" s="1236"/>
      <c r="Q499" s="1237"/>
      <c r="R499" s="245" t="s">
        <v>121</v>
      </c>
      <c r="S499" s="211" t="s">
        <v>258</v>
      </c>
      <c r="T499" s="55"/>
      <c r="U499" s="3"/>
      <c r="V499" s="4"/>
      <c r="W499" s="55"/>
      <c r="X499" s="55"/>
      <c r="Y499" s="44"/>
      <c r="Z499" s="44"/>
      <c r="AA499" s="44"/>
      <c r="AB499" s="44"/>
      <c r="AC499" s="44"/>
      <c r="AD499" s="44"/>
      <c r="AE499" s="44"/>
      <c r="AF499" s="44"/>
      <c r="AG499" s="44"/>
      <c r="AH499" s="70"/>
      <c r="AI499" s="73" t="s">
        <v>121</v>
      </c>
      <c r="AJ499" s="64" t="s">
        <v>188</v>
      </c>
      <c r="AK499" s="71"/>
      <c r="AL499" s="129"/>
      <c r="AM499" s="19" t="s">
        <v>204</v>
      </c>
      <c r="AN499" s="6" t="s">
        <v>146</v>
      </c>
      <c r="AO499" s="20"/>
    </row>
    <row r="500" spans="1:41" s="118" customFormat="1" ht="14.25" customHeight="1" x14ac:dyDescent="0.15">
      <c r="A500" s="173"/>
      <c r="B500" s="1198" t="s">
        <v>36</v>
      </c>
      <c r="C500" s="1199"/>
      <c r="D500" s="1199"/>
      <c r="E500" s="1200"/>
      <c r="F500" s="382" t="s">
        <v>121</v>
      </c>
      <c r="G500" s="757">
        <v>3</v>
      </c>
      <c r="H500" s="382" t="s">
        <v>121</v>
      </c>
      <c r="I500" s="64" t="s">
        <v>379</v>
      </c>
      <c r="J500" s="129"/>
      <c r="K500" s="1193" t="s">
        <v>257</v>
      </c>
      <c r="L500" s="1194"/>
      <c r="M500" s="1195"/>
      <c r="N500" s="1235"/>
      <c r="O500" s="1236"/>
      <c r="P500" s="1236"/>
      <c r="Q500" s="1237"/>
      <c r="R500" s="48" t="s">
        <v>17</v>
      </c>
      <c r="S500" s="433" t="s">
        <v>121</v>
      </c>
      <c r="T500" s="813" t="s">
        <v>11</v>
      </c>
      <c r="U500" s="55"/>
      <c r="V500" s="433" t="s">
        <v>121</v>
      </c>
      <c r="W500" s="813" t="s">
        <v>12</v>
      </c>
      <c r="X500" s="55"/>
      <c r="Y500" s="433" t="s">
        <v>121</v>
      </c>
      <c r="Z500" s="813" t="s">
        <v>13</v>
      </c>
      <c r="AA500" s="55"/>
      <c r="AB500" s="433" t="s">
        <v>121</v>
      </c>
      <c r="AC500" s="813" t="s">
        <v>16</v>
      </c>
      <c r="AD500" s="3"/>
      <c r="AE500" s="433" t="s">
        <v>121</v>
      </c>
      <c r="AF500" s="211" t="s">
        <v>104</v>
      </c>
      <c r="AG500" s="3"/>
      <c r="AH500" s="49"/>
      <c r="AI500" s="73" t="s">
        <v>121</v>
      </c>
      <c r="AJ500" s="64" t="s">
        <v>117</v>
      </c>
      <c r="AK500" s="71"/>
      <c r="AL500" s="129"/>
      <c r="AM500" s="19" t="s">
        <v>204</v>
      </c>
      <c r="AN500" s="6" t="s">
        <v>147</v>
      </c>
      <c r="AO500" s="20"/>
    </row>
    <row r="501" spans="1:41" s="118" customFormat="1" ht="14.25" customHeight="1" x14ac:dyDescent="0.15">
      <c r="A501" s="173"/>
      <c r="B501" s="1216" t="s">
        <v>256</v>
      </c>
      <c r="C501" s="1091"/>
      <c r="D501" s="1091"/>
      <c r="E501" s="1095"/>
      <c r="F501" s="382" t="s">
        <v>121</v>
      </c>
      <c r="G501" s="757">
        <v>2</v>
      </c>
      <c r="H501" s="382" t="s">
        <v>121</v>
      </c>
      <c r="I501" s="64" t="s">
        <v>380</v>
      </c>
      <c r="J501" s="129"/>
      <c r="K501" s="796"/>
      <c r="L501" s="211"/>
      <c r="M501" s="642"/>
      <c r="N501" s="1061" t="s">
        <v>362</v>
      </c>
      <c r="O501" s="1062"/>
      <c r="P501" s="1062"/>
      <c r="Q501" s="1063"/>
      <c r="R501" s="245" t="s">
        <v>121</v>
      </c>
      <c r="S501" s="211" t="s">
        <v>259</v>
      </c>
      <c r="T501" s="3"/>
      <c r="U501" s="3"/>
      <c r="V501" s="3"/>
      <c r="W501" s="4"/>
      <c r="X501" s="4"/>
      <c r="Y501" s="4"/>
      <c r="Z501" s="792" t="s">
        <v>17</v>
      </c>
      <c r="AA501" s="1187"/>
      <c r="AB501" s="1187"/>
      <c r="AC501" s="1187"/>
      <c r="AD501" s="1187"/>
      <c r="AE501" s="1187"/>
      <c r="AF501" s="792"/>
      <c r="AG501" s="792" t="s">
        <v>18</v>
      </c>
      <c r="AH501" s="642"/>
      <c r="AI501" s="73" t="s">
        <v>121</v>
      </c>
      <c r="AJ501" s="64" t="s">
        <v>157</v>
      </c>
      <c r="AK501" s="71"/>
      <c r="AL501" s="129"/>
      <c r="AM501" s="19"/>
      <c r="AN501" s="6"/>
      <c r="AO501" s="20"/>
    </row>
    <row r="502" spans="1:41" s="118" customFormat="1" ht="14.25" customHeight="1" x14ac:dyDescent="0.15">
      <c r="A502" s="173"/>
      <c r="B502" s="177"/>
      <c r="E502" s="200"/>
      <c r="F502" s="382" t="s">
        <v>121</v>
      </c>
      <c r="G502" s="757">
        <v>1</v>
      </c>
      <c r="H502" s="382" t="s">
        <v>121</v>
      </c>
      <c r="I502" s="64" t="s">
        <v>191</v>
      </c>
      <c r="J502" s="129"/>
      <c r="K502" s="796"/>
      <c r="L502" s="211"/>
      <c r="M502" s="642"/>
      <c r="N502" s="1061"/>
      <c r="O502" s="1062"/>
      <c r="P502" s="1062"/>
      <c r="Q502" s="1063"/>
      <c r="R502" s="814" t="s">
        <v>753</v>
      </c>
      <c r="S502" s="211"/>
      <c r="T502" s="813"/>
      <c r="U502" s="1238"/>
      <c r="V502" s="1238"/>
      <c r="W502" s="1238"/>
      <c r="X502" s="1238"/>
      <c r="Y502" s="1238"/>
      <c r="Z502" s="1199" t="s">
        <v>130</v>
      </c>
      <c r="AA502" s="1199"/>
      <c r="AB502" s="1199"/>
      <c r="AC502" s="1199"/>
      <c r="AD502" s="1239"/>
      <c r="AE502" s="1239"/>
      <c r="AF502" s="1239"/>
      <c r="AG502" s="1239"/>
      <c r="AH502" s="794" t="s">
        <v>754</v>
      </c>
      <c r="AI502" s="73" t="s">
        <v>121</v>
      </c>
      <c r="AJ502" s="64" t="s">
        <v>68</v>
      </c>
      <c r="AK502" s="71"/>
      <c r="AL502" s="129"/>
      <c r="AM502" s="756"/>
      <c r="AN502" s="3"/>
      <c r="AO502" s="56"/>
    </row>
    <row r="503" spans="1:41" s="118" customFormat="1" ht="14.25" customHeight="1" x14ac:dyDescent="0.15">
      <c r="A503" s="173"/>
      <c r="B503" s="21"/>
      <c r="C503" s="6"/>
      <c r="D503" s="6"/>
      <c r="E503" s="17"/>
      <c r="F503" s="1190" t="s">
        <v>280</v>
      </c>
      <c r="G503" s="1192"/>
      <c r="H503" s="382" t="s">
        <v>121</v>
      </c>
      <c r="I503" s="64" t="s">
        <v>381</v>
      </c>
      <c r="J503" s="129"/>
      <c r="K503" s="796"/>
      <c r="L503" s="211"/>
      <c r="M503" s="642"/>
      <c r="N503" s="1232" t="s">
        <v>363</v>
      </c>
      <c r="O503" s="1233"/>
      <c r="P503" s="1233"/>
      <c r="Q503" s="1234"/>
      <c r="R503" s="419" t="s">
        <v>121</v>
      </c>
      <c r="S503" s="815" t="s">
        <v>258</v>
      </c>
      <c r="T503" s="421"/>
      <c r="U503" s="420"/>
      <c r="V503" s="760"/>
      <c r="W503" s="421"/>
      <c r="X503" s="421"/>
      <c r="Y503" s="816"/>
      <c r="Z503" s="816"/>
      <c r="AA503" s="816"/>
      <c r="AB503" s="816"/>
      <c r="AC503" s="816"/>
      <c r="AD503" s="816"/>
      <c r="AE503" s="816"/>
      <c r="AF503" s="816"/>
      <c r="AG503" s="816"/>
      <c r="AH503" s="817"/>
      <c r="AI503" s="245" t="s">
        <v>121</v>
      </c>
      <c r="AJ503" s="957"/>
      <c r="AK503" s="957"/>
      <c r="AL503" s="958"/>
      <c r="AM503" s="756"/>
      <c r="AN503" s="3"/>
      <c r="AO503" s="56"/>
    </row>
    <row r="504" spans="1:41" s="118" customFormat="1" ht="14.25" customHeight="1" x14ac:dyDescent="0.15">
      <c r="A504" s="173"/>
      <c r="B504" s="21"/>
      <c r="C504" s="6"/>
      <c r="D504" s="6"/>
      <c r="E504" s="17"/>
      <c r="F504" s="382" t="s">
        <v>121</v>
      </c>
      <c r="G504" s="757">
        <v>3</v>
      </c>
      <c r="H504" s="130"/>
      <c r="I504" s="71"/>
      <c r="J504" s="129"/>
      <c r="K504" s="796"/>
      <c r="L504" s="211"/>
      <c r="M504" s="642"/>
      <c r="N504" s="1235"/>
      <c r="O504" s="1236"/>
      <c r="P504" s="1236"/>
      <c r="Q504" s="1237"/>
      <c r="R504" s="422" t="s">
        <v>17</v>
      </c>
      <c r="S504" s="433" t="s">
        <v>121</v>
      </c>
      <c r="T504" s="813" t="s">
        <v>11</v>
      </c>
      <c r="U504" s="55"/>
      <c r="V504" s="433" t="s">
        <v>121</v>
      </c>
      <c r="W504" s="813" t="s">
        <v>12</v>
      </c>
      <c r="X504" s="55"/>
      <c r="Y504" s="433" t="s">
        <v>121</v>
      </c>
      <c r="Z504" s="813" t="s">
        <v>13</v>
      </c>
      <c r="AA504" s="55"/>
      <c r="AB504" s="433" t="s">
        <v>121</v>
      </c>
      <c r="AC504" s="813" t="s">
        <v>16</v>
      </c>
      <c r="AD504" s="3"/>
      <c r="AE504" s="433" t="s">
        <v>121</v>
      </c>
      <c r="AF504" s="211" t="s">
        <v>104</v>
      </c>
      <c r="AG504" s="3"/>
      <c r="AH504" s="49"/>
      <c r="AI504" s="73"/>
      <c r="AJ504" s="9"/>
      <c r="AK504" s="9"/>
      <c r="AL504" s="18"/>
      <c r="AM504" s="756"/>
      <c r="AN504" s="3"/>
      <c r="AO504" s="56"/>
    </row>
    <row r="505" spans="1:41" s="118" customFormat="1" ht="14.25" customHeight="1" x14ac:dyDescent="0.15">
      <c r="A505" s="173"/>
      <c r="B505" s="3"/>
      <c r="C505" s="3"/>
      <c r="D505" s="3"/>
      <c r="E505" s="3"/>
      <c r="F505" s="382" t="s">
        <v>121</v>
      </c>
      <c r="G505" s="757">
        <v>2</v>
      </c>
      <c r="H505" s="130"/>
      <c r="I505" s="71"/>
      <c r="J505" s="129"/>
      <c r="K505" s="796"/>
      <c r="L505" s="211"/>
      <c r="M505" s="642"/>
      <c r="N505" s="1061" t="s">
        <v>362</v>
      </c>
      <c r="O505" s="1062"/>
      <c r="P505" s="1062"/>
      <c r="Q505" s="1063"/>
      <c r="R505" s="245" t="s">
        <v>121</v>
      </c>
      <c r="S505" s="211" t="s">
        <v>259</v>
      </c>
      <c r="T505" s="3"/>
      <c r="U505" s="3"/>
      <c r="V505" s="3"/>
      <c r="W505" s="4"/>
      <c r="X505" s="4"/>
      <c r="Y505" s="4"/>
      <c r="Z505" s="792" t="s">
        <v>17</v>
      </c>
      <c r="AA505" s="1187"/>
      <c r="AB505" s="1187"/>
      <c r="AC505" s="1187"/>
      <c r="AD505" s="1187"/>
      <c r="AE505" s="1187"/>
      <c r="AF505" s="792"/>
      <c r="AG505" s="792" t="s">
        <v>18</v>
      </c>
      <c r="AH505" s="642"/>
      <c r="AI505" s="73"/>
      <c r="AJ505" s="9"/>
      <c r="AK505" s="9"/>
      <c r="AL505" s="18"/>
      <c r="AM505" s="756"/>
      <c r="AN505" s="3"/>
      <c r="AO505" s="56"/>
    </row>
    <row r="506" spans="1:41" s="118" customFormat="1" ht="14.25" customHeight="1" x14ac:dyDescent="0.15">
      <c r="A506" s="173"/>
      <c r="B506" s="3"/>
      <c r="C506" s="3"/>
      <c r="D506" s="3"/>
      <c r="E506" s="3"/>
      <c r="F506" s="376" t="s">
        <v>121</v>
      </c>
      <c r="G506" s="69">
        <v>1</v>
      </c>
      <c r="H506" s="130"/>
      <c r="I506" s="71"/>
      <c r="J506" s="129"/>
      <c r="K506" s="796"/>
      <c r="L506" s="211"/>
      <c r="M506" s="642"/>
      <c r="N506" s="1184"/>
      <c r="O506" s="1185"/>
      <c r="P506" s="1185"/>
      <c r="Q506" s="1186"/>
      <c r="R506" s="818" t="s">
        <v>753</v>
      </c>
      <c r="S506" s="222"/>
      <c r="T506" s="819"/>
      <c r="U506" s="1189"/>
      <c r="V506" s="1189"/>
      <c r="W506" s="1189"/>
      <c r="X506" s="1189"/>
      <c r="Y506" s="1189"/>
      <c r="Z506" s="1207" t="s">
        <v>130</v>
      </c>
      <c r="AA506" s="1207"/>
      <c r="AB506" s="1207"/>
      <c r="AC506" s="1207"/>
      <c r="AD506" s="1208"/>
      <c r="AE506" s="1208"/>
      <c r="AF506" s="1208"/>
      <c r="AG506" s="1208"/>
      <c r="AH506" s="820" t="s">
        <v>754</v>
      </c>
      <c r="AI506" s="3"/>
      <c r="AJ506" s="3"/>
      <c r="AK506" s="3"/>
      <c r="AL506" s="3"/>
      <c r="AM506" s="57"/>
      <c r="AN506" s="3"/>
      <c r="AO506" s="56"/>
    </row>
    <row r="507" spans="1:41" s="118" customFormat="1" ht="14.25" customHeight="1" x14ac:dyDescent="0.15">
      <c r="A507" s="309"/>
      <c r="B507" s="3"/>
      <c r="C507" s="3"/>
      <c r="D507" s="3"/>
      <c r="E507" s="3"/>
      <c r="F507" s="1190" t="s">
        <v>282</v>
      </c>
      <c r="G507" s="1192"/>
      <c r="H507" s="130"/>
      <c r="I507" s="71"/>
      <c r="J507" s="129"/>
      <c r="K507" s="796"/>
      <c r="L507" s="211"/>
      <c r="M507" s="642"/>
      <c r="N507" s="1232" t="s">
        <v>364</v>
      </c>
      <c r="O507" s="1233"/>
      <c r="P507" s="1233"/>
      <c r="Q507" s="1234"/>
      <c r="R507" s="419" t="s">
        <v>121</v>
      </c>
      <c r="S507" s="815" t="s">
        <v>258</v>
      </c>
      <c r="T507" s="421"/>
      <c r="U507" s="420"/>
      <c r="V507" s="760"/>
      <c r="W507" s="421"/>
      <c r="X507" s="421"/>
      <c r="Y507" s="816"/>
      <c r="Z507" s="816"/>
      <c r="AA507" s="816"/>
      <c r="AB507" s="816"/>
      <c r="AC507" s="816"/>
      <c r="AD507" s="816"/>
      <c r="AE507" s="816"/>
      <c r="AF507" s="816"/>
      <c r="AG507" s="816"/>
      <c r="AH507" s="817"/>
      <c r="AI507" s="3"/>
      <c r="AJ507" s="3"/>
      <c r="AK507" s="3"/>
      <c r="AL507" s="3"/>
      <c r="AM507" s="57"/>
      <c r="AN507" s="3"/>
      <c r="AO507" s="56"/>
    </row>
    <row r="508" spans="1:41" s="118" customFormat="1" ht="14.25" customHeight="1" x14ac:dyDescent="0.15">
      <c r="A508" s="309"/>
      <c r="B508" s="750"/>
      <c r="C508" s="61"/>
      <c r="D508" s="61"/>
      <c r="E508" s="53"/>
      <c r="F508" s="382" t="s">
        <v>121</v>
      </c>
      <c r="G508" s="757">
        <v>3</v>
      </c>
      <c r="H508" s="71"/>
      <c r="I508" s="71"/>
      <c r="J508" s="71"/>
      <c r="K508" s="796"/>
      <c r="L508" s="211"/>
      <c r="M508" s="642"/>
      <c r="N508" s="1235"/>
      <c r="O508" s="1236"/>
      <c r="P508" s="1236"/>
      <c r="Q508" s="1237"/>
      <c r="R508" s="422" t="s">
        <v>17</v>
      </c>
      <c r="S508" s="433" t="s">
        <v>121</v>
      </c>
      <c r="T508" s="813" t="s">
        <v>11</v>
      </c>
      <c r="U508" s="55"/>
      <c r="V508" s="433" t="s">
        <v>121</v>
      </c>
      <c r="W508" s="813" t="s">
        <v>12</v>
      </c>
      <c r="X508" s="55"/>
      <c r="Y508" s="433" t="s">
        <v>121</v>
      </c>
      <c r="Z508" s="813" t="s">
        <v>13</v>
      </c>
      <c r="AA508" s="55"/>
      <c r="AB508" s="433" t="s">
        <v>121</v>
      </c>
      <c r="AC508" s="813" t="s">
        <v>16</v>
      </c>
      <c r="AD508" s="3"/>
      <c r="AE508" s="433" t="s">
        <v>121</v>
      </c>
      <c r="AF508" s="211" t="s">
        <v>104</v>
      </c>
      <c r="AG508" s="3"/>
      <c r="AH508" s="49"/>
      <c r="AI508" s="3"/>
      <c r="AJ508" s="3"/>
      <c r="AK508" s="3"/>
      <c r="AL508" s="3"/>
      <c r="AM508" s="57"/>
      <c r="AN508" s="3"/>
      <c r="AO508" s="56"/>
    </row>
    <row r="509" spans="1:41" s="118" customFormat="1" ht="14.25" customHeight="1" x14ac:dyDescent="0.15">
      <c r="A509" s="309"/>
      <c r="B509" s="57"/>
      <c r="C509" s="3"/>
      <c r="D509" s="3"/>
      <c r="E509" s="49"/>
      <c r="F509" s="382" t="s">
        <v>121</v>
      </c>
      <c r="G509" s="757">
        <v>2</v>
      </c>
      <c r="H509" s="71"/>
      <c r="I509" s="71"/>
      <c r="J509" s="71"/>
      <c r="K509" s="796"/>
      <c r="L509" s="211"/>
      <c r="M509" s="642"/>
      <c r="N509" s="1061" t="s">
        <v>362</v>
      </c>
      <c r="O509" s="1062"/>
      <c r="P509" s="1062"/>
      <c r="Q509" s="1063"/>
      <c r="R509" s="245" t="s">
        <v>121</v>
      </c>
      <c r="S509" s="211" t="s">
        <v>259</v>
      </c>
      <c r="T509" s="3"/>
      <c r="U509" s="3"/>
      <c r="V509" s="3"/>
      <c r="W509" s="4"/>
      <c r="X509" s="4"/>
      <c r="Y509" s="4"/>
      <c r="Z509" s="792" t="s">
        <v>17</v>
      </c>
      <c r="AA509" s="1187"/>
      <c r="AB509" s="1187"/>
      <c r="AC509" s="1187"/>
      <c r="AD509" s="1187"/>
      <c r="AE509" s="1187"/>
      <c r="AF509" s="792"/>
      <c r="AG509" s="792" t="s">
        <v>18</v>
      </c>
      <c r="AH509" s="642"/>
      <c r="AI509" s="3"/>
      <c r="AJ509" s="3"/>
      <c r="AK509" s="3"/>
      <c r="AL509" s="3"/>
      <c r="AM509" s="57"/>
      <c r="AN509" s="3"/>
      <c r="AO509" s="56"/>
    </row>
    <row r="510" spans="1:41" s="118" customFormat="1" ht="14.25" customHeight="1" x14ac:dyDescent="0.15">
      <c r="A510" s="309"/>
      <c r="B510" s="3"/>
      <c r="C510" s="3"/>
      <c r="D510" s="3"/>
      <c r="E510" s="49"/>
      <c r="F510" s="376" t="s">
        <v>121</v>
      </c>
      <c r="G510" s="69">
        <v>1</v>
      </c>
      <c r="H510" s="71"/>
      <c r="I510" s="71"/>
      <c r="J510" s="71"/>
      <c r="K510" s="796"/>
      <c r="L510" s="211"/>
      <c r="M510" s="642"/>
      <c r="N510" s="1184"/>
      <c r="O510" s="1185"/>
      <c r="P510" s="1185"/>
      <c r="Q510" s="1186"/>
      <c r="R510" s="818" t="s">
        <v>753</v>
      </c>
      <c r="S510" s="222"/>
      <c r="T510" s="819"/>
      <c r="U510" s="1189"/>
      <c r="V510" s="1189"/>
      <c r="W510" s="1189"/>
      <c r="X510" s="1189"/>
      <c r="Y510" s="1189"/>
      <c r="Z510" s="1207" t="s">
        <v>130</v>
      </c>
      <c r="AA510" s="1207"/>
      <c r="AB510" s="1207"/>
      <c r="AC510" s="1207"/>
      <c r="AD510" s="1208"/>
      <c r="AE510" s="1208"/>
      <c r="AF510" s="1208"/>
      <c r="AG510" s="1208"/>
      <c r="AH510" s="820" t="s">
        <v>754</v>
      </c>
      <c r="AI510" s="3"/>
      <c r="AJ510" s="3"/>
      <c r="AK510" s="3"/>
      <c r="AL510" s="3"/>
      <c r="AM510" s="57"/>
      <c r="AN510" s="3"/>
      <c r="AO510" s="56"/>
    </row>
    <row r="511" spans="1:41" s="118" customFormat="1" ht="14.25" customHeight="1" x14ac:dyDescent="0.15">
      <c r="A511" s="309"/>
      <c r="B511" s="397" t="s">
        <v>121</v>
      </c>
      <c r="C511" s="126" t="s">
        <v>105</v>
      </c>
      <c r="D511" s="6"/>
      <c r="E511" s="17"/>
      <c r="F511" s="1198" t="s">
        <v>283</v>
      </c>
      <c r="G511" s="1200"/>
      <c r="H511" s="71"/>
      <c r="I511" s="71"/>
      <c r="J511" s="71"/>
      <c r="K511" s="796"/>
      <c r="L511" s="211"/>
      <c r="M511" s="642"/>
      <c r="N511" s="1232" t="s">
        <v>365</v>
      </c>
      <c r="O511" s="1233"/>
      <c r="P511" s="1233"/>
      <c r="Q511" s="1234"/>
      <c r="R511" s="245" t="s">
        <v>121</v>
      </c>
      <c r="S511" s="211" t="s">
        <v>258</v>
      </c>
      <c r="T511" s="55"/>
      <c r="U511" s="3"/>
      <c r="V511" s="4"/>
      <c r="W511" s="55"/>
      <c r="X511" s="55"/>
      <c r="Y511" s="44"/>
      <c r="Z511" s="44"/>
      <c r="AA511" s="44"/>
      <c r="AB511" s="44"/>
      <c r="AC511" s="44"/>
      <c r="AD511" s="44"/>
      <c r="AE511" s="44"/>
      <c r="AF511" s="44"/>
      <c r="AG511" s="44"/>
      <c r="AH511" s="70"/>
      <c r="AI511" s="3"/>
      <c r="AJ511" s="3"/>
      <c r="AK511" s="3"/>
      <c r="AL511" s="3"/>
      <c r="AM511" s="57"/>
      <c r="AN511" s="3"/>
      <c r="AO511" s="56"/>
    </row>
    <row r="512" spans="1:41" s="118" customFormat="1" ht="14.25" customHeight="1" x14ac:dyDescent="0.15">
      <c r="A512" s="309"/>
      <c r="B512" s="397" t="s">
        <v>121</v>
      </c>
      <c r="C512" s="126" t="s">
        <v>106</v>
      </c>
      <c r="D512" s="6"/>
      <c r="E512" s="17"/>
      <c r="F512" s="382" t="s">
        <v>121</v>
      </c>
      <c r="G512" s="757">
        <v>3</v>
      </c>
      <c r="H512" s="71"/>
      <c r="I512" s="71"/>
      <c r="J512" s="71"/>
      <c r="K512" s="796"/>
      <c r="L512" s="211"/>
      <c r="M512" s="642"/>
      <c r="N512" s="1235"/>
      <c r="O512" s="1236"/>
      <c r="P512" s="1236"/>
      <c r="Q512" s="1237"/>
      <c r="R512" s="48" t="s">
        <v>17</v>
      </c>
      <c r="S512" s="433" t="s">
        <v>121</v>
      </c>
      <c r="T512" s="813" t="s">
        <v>11</v>
      </c>
      <c r="U512" s="55"/>
      <c r="V512" s="433" t="s">
        <v>121</v>
      </c>
      <c r="W512" s="813" t="s">
        <v>12</v>
      </c>
      <c r="X512" s="55"/>
      <c r="Y512" s="433" t="s">
        <v>121</v>
      </c>
      <c r="Z512" s="813" t="s">
        <v>13</v>
      </c>
      <c r="AA512" s="55"/>
      <c r="AB512" s="433" t="s">
        <v>121</v>
      </c>
      <c r="AC512" s="813" t="s">
        <v>16</v>
      </c>
      <c r="AD512" s="3"/>
      <c r="AE512" s="433" t="s">
        <v>121</v>
      </c>
      <c r="AF512" s="211" t="s">
        <v>104</v>
      </c>
      <c r="AG512" s="3"/>
      <c r="AH512" s="49"/>
      <c r="AI512" s="3"/>
      <c r="AJ512" s="3"/>
      <c r="AK512" s="3"/>
      <c r="AL512" s="3"/>
      <c r="AM512" s="57"/>
      <c r="AN512" s="3"/>
      <c r="AO512" s="56"/>
    </row>
    <row r="513" spans="1:41" s="118" customFormat="1" ht="14.25" customHeight="1" x14ac:dyDescent="0.15">
      <c r="A513" s="309"/>
      <c r="B513" s="397" t="s">
        <v>121</v>
      </c>
      <c r="C513" s="126" t="s">
        <v>107</v>
      </c>
      <c r="D513" s="6"/>
      <c r="E513" s="17"/>
      <c r="F513" s="382" t="s">
        <v>121</v>
      </c>
      <c r="G513" s="757">
        <v>2</v>
      </c>
      <c r="H513" s="71"/>
      <c r="I513" s="71"/>
      <c r="J513" s="71"/>
      <c r="K513" s="796"/>
      <c r="L513" s="211"/>
      <c r="M513" s="642"/>
      <c r="N513" s="1061" t="s">
        <v>362</v>
      </c>
      <c r="O513" s="1062"/>
      <c r="P513" s="1062"/>
      <c r="Q513" s="1063"/>
      <c r="R513" s="245" t="s">
        <v>121</v>
      </c>
      <c r="S513" s="211" t="s">
        <v>259</v>
      </c>
      <c r="T513" s="3"/>
      <c r="U513" s="3"/>
      <c r="V513" s="3"/>
      <c r="W513" s="4"/>
      <c r="X513" s="4"/>
      <c r="Y513" s="4"/>
      <c r="Z513" s="792" t="s">
        <v>17</v>
      </c>
      <c r="AA513" s="1187"/>
      <c r="AB513" s="1187"/>
      <c r="AC513" s="1187"/>
      <c r="AD513" s="1187"/>
      <c r="AE513" s="1187"/>
      <c r="AF513" s="792"/>
      <c r="AG513" s="792" t="s">
        <v>18</v>
      </c>
      <c r="AH513" s="642"/>
      <c r="AI513" s="3"/>
      <c r="AJ513" s="3"/>
      <c r="AK513" s="3"/>
      <c r="AL513" s="3"/>
      <c r="AM513" s="57"/>
      <c r="AN513" s="3"/>
      <c r="AO513" s="56"/>
    </row>
    <row r="514" spans="1:41" s="118" customFormat="1" ht="14.25" customHeight="1" x14ac:dyDescent="0.15">
      <c r="A514" s="309"/>
      <c r="B514" s="397" t="s">
        <v>121</v>
      </c>
      <c r="C514" s="126" t="s">
        <v>108</v>
      </c>
      <c r="D514" s="6"/>
      <c r="E514" s="17"/>
      <c r="F514" s="382" t="s">
        <v>121</v>
      </c>
      <c r="G514" s="757">
        <v>1</v>
      </c>
      <c r="H514" s="71"/>
      <c r="I514" s="71"/>
      <c r="J514" s="71"/>
      <c r="K514" s="796"/>
      <c r="L514" s="211"/>
      <c r="M514" s="642"/>
      <c r="N514" s="1061"/>
      <c r="O514" s="1062"/>
      <c r="P514" s="1062"/>
      <c r="Q514" s="1063"/>
      <c r="R514" s="814" t="s">
        <v>753</v>
      </c>
      <c r="S514" s="211"/>
      <c r="T514" s="813"/>
      <c r="U514" s="1238"/>
      <c r="V514" s="1238"/>
      <c r="W514" s="1238"/>
      <c r="X514" s="1238"/>
      <c r="Y514" s="1238"/>
      <c r="Z514" s="1199" t="s">
        <v>130</v>
      </c>
      <c r="AA514" s="1199"/>
      <c r="AB514" s="1199"/>
      <c r="AC514" s="1199"/>
      <c r="AD514" s="1239"/>
      <c r="AE514" s="1239"/>
      <c r="AF514" s="1239"/>
      <c r="AG514" s="1239"/>
      <c r="AH514" s="794" t="s">
        <v>754</v>
      </c>
      <c r="AI514" s="3"/>
      <c r="AJ514" s="3"/>
      <c r="AK514" s="3"/>
      <c r="AL514" s="3"/>
      <c r="AM514" s="57"/>
      <c r="AN514" s="3"/>
      <c r="AO514" s="56"/>
    </row>
    <row r="515" spans="1:41" s="118" customFormat="1" ht="14.25" customHeight="1" thickBot="1" x14ac:dyDescent="0.2">
      <c r="A515" s="402"/>
      <c r="B515" s="58"/>
      <c r="C515" s="58"/>
      <c r="D515" s="58"/>
      <c r="E515" s="59"/>
      <c r="F515" s="65"/>
      <c r="G515" s="59"/>
      <c r="H515" s="198"/>
      <c r="I515" s="198"/>
      <c r="J515" s="198"/>
      <c r="K515" s="1181" t="s">
        <v>427</v>
      </c>
      <c r="L515" s="1182"/>
      <c r="M515" s="1183"/>
      <c r="N515" s="1181" t="s">
        <v>385</v>
      </c>
      <c r="O515" s="1182"/>
      <c r="P515" s="1182"/>
      <c r="Q515" s="1183"/>
      <c r="R515" s="416"/>
      <c r="S515" s="417"/>
      <c r="T515" s="417"/>
      <c r="U515" s="417"/>
      <c r="V515" s="417"/>
      <c r="W515" s="417"/>
      <c r="X515" s="417"/>
      <c r="Y515" s="417"/>
      <c r="Z515" s="417"/>
      <c r="AA515" s="417"/>
      <c r="AB515" s="417"/>
      <c r="AC515" s="417"/>
      <c r="AD515" s="417"/>
      <c r="AE515" s="417"/>
      <c r="AF515" s="417"/>
      <c r="AG515" s="417"/>
      <c r="AH515" s="418"/>
      <c r="AI515" s="47"/>
      <c r="AJ515" s="58"/>
      <c r="AK515" s="58"/>
      <c r="AL515" s="58"/>
      <c r="AM515" s="47"/>
      <c r="AN515" s="58"/>
      <c r="AO515" s="60"/>
    </row>
    <row r="516" spans="1:41" s="118" customFormat="1" ht="14.25" customHeight="1" x14ac:dyDescent="0.15">
      <c r="B516" s="197"/>
      <c r="C516" s="197"/>
      <c r="D516" s="197"/>
      <c r="E516" s="197"/>
      <c r="F516" s="197"/>
      <c r="G516" s="197"/>
      <c r="H516" s="197"/>
      <c r="I516" s="197"/>
      <c r="J516" s="197"/>
      <c r="K516" s="197"/>
      <c r="L516" s="197"/>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2"/>
      <c r="AJ516" s="41"/>
      <c r="AK516" s="41"/>
      <c r="AL516" s="41"/>
      <c r="AM516" s="42"/>
      <c r="AN516" s="41"/>
      <c r="AO516" s="41"/>
    </row>
    <row r="517" spans="1:41" s="118" customFormat="1" ht="14.25" customHeight="1" thickBot="1" x14ac:dyDescent="0.2">
      <c r="A517" s="2" t="s">
        <v>880</v>
      </c>
      <c r="B517" s="32"/>
      <c r="C517" s="3"/>
      <c r="D517" s="3"/>
      <c r="E517" s="3"/>
      <c r="F517" s="4"/>
      <c r="G517" s="3"/>
      <c r="H517" s="71"/>
      <c r="I517" s="71"/>
      <c r="J517" s="212" t="s">
        <v>825</v>
      </c>
      <c r="K517" s="1180">
        <f>Y225</f>
        <v>0</v>
      </c>
      <c r="L517" s="1180"/>
      <c r="M517" s="1180"/>
      <c r="N517" s="1180"/>
      <c r="O517" s="1180"/>
      <c r="P517" s="1180"/>
      <c r="Q517" s="1180"/>
      <c r="R517" s="1180"/>
      <c r="S517" s="1180"/>
      <c r="T517" s="1180"/>
      <c r="U517" s="1180"/>
      <c r="V517" s="1180"/>
      <c r="W517" s="3" t="s">
        <v>827</v>
      </c>
      <c r="X517" s="3"/>
      <c r="Y517" s="3"/>
      <c r="Z517" s="3"/>
      <c r="AA517" s="41"/>
      <c r="AB517" s="3"/>
      <c r="AC517" s="3"/>
      <c r="AD517" s="3"/>
      <c r="AE517" s="3"/>
      <c r="AF517" s="3" t="s">
        <v>138</v>
      </c>
      <c r="AG517" s="3"/>
      <c r="AH517" s="3"/>
      <c r="AI517" s="4"/>
      <c r="AJ517" s="3"/>
      <c r="AK517" s="3"/>
      <c r="AL517" s="3"/>
      <c r="AM517" s="4"/>
      <c r="AN517" s="3"/>
      <c r="AO517" s="3"/>
    </row>
    <row r="518" spans="1:41" s="118" customFormat="1" ht="14.25" customHeight="1" x14ac:dyDescent="0.15">
      <c r="A518" s="5"/>
      <c r="B518" s="994" t="s">
        <v>373</v>
      </c>
      <c r="C518" s="995"/>
      <c r="D518" s="995"/>
      <c r="E518" s="996"/>
      <c r="F518" s="1051" t="s">
        <v>302</v>
      </c>
      <c r="G518" s="1087"/>
      <c r="H518" s="1000" t="s">
        <v>279</v>
      </c>
      <c r="I518" s="1001"/>
      <c r="J518" s="1002"/>
      <c r="K518" s="994" t="s">
        <v>374</v>
      </c>
      <c r="L518" s="995"/>
      <c r="M518" s="996"/>
      <c r="N518" s="1013" t="s">
        <v>375</v>
      </c>
      <c r="O518" s="955"/>
      <c r="P518" s="955"/>
      <c r="Q518" s="955"/>
      <c r="R518" s="955"/>
      <c r="S518" s="955"/>
      <c r="T518" s="955"/>
      <c r="U518" s="955"/>
      <c r="V518" s="955"/>
      <c r="W518" s="955"/>
      <c r="X518" s="955"/>
      <c r="Y518" s="955"/>
      <c r="Z518" s="955"/>
      <c r="AA518" s="955"/>
      <c r="AB518" s="955"/>
      <c r="AC518" s="955"/>
      <c r="AD518" s="955"/>
      <c r="AE518" s="955"/>
      <c r="AF518" s="955"/>
      <c r="AG518" s="955"/>
      <c r="AH518" s="955"/>
      <c r="AI518" s="955"/>
      <c r="AJ518" s="955"/>
      <c r="AK518" s="955"/>
      <c r="AL518" s="956"/>
      <c r="AM518" s="1006" t="s">
        <v>376</v>
      </c>
      <c r="AN518" s="1007"/>
      <c r="AO518" s="1008"/>
    </row>
    <row r="519" spans="1:41" s="118" customFormat="1" ht="14.25" customHeight="1" thickBot="1" x14ac:dyDescent="0.2">
      <c r="A519" s="7"/>
      <c r="B519" s="997"/>
      <c r="C519" s="998"/>
      <c r="D519" s="998"/>
      <c r="E519" s="999"/>
      <c r="F519" s="1053"/>
      <c r="G519" s="1088"/>
      <c r="H519" s="1003"/>
      <c r="I519" s="1004"/>
      <c r="J519" s="1005"/>
      <c r="K519" s="997"/>
      <c r="L519" s="998"/>
      <c r="M519" s="999"/>
      <c r="N519" s="985" t="s">
        <v>377</v>
      </c>
      <c r="O519" s="986"/>
      <c r="P519" s="986"/>
      <c r="Q519" s="987"/>
      <c r="R519" s="985" t="s">
        <v>378</v>
      </c>
      <c r="S519" s="986"/>
      <c r="T519" s="986"/>
      <c r="U519" s="986"/>
      <c r="V519" s="986"/>
      <c r="W519" s="986"/>
      <c r="X519" s="986"/>
      <c r="Y519" s="986"/>
      <c r="Z519" s="986"/>
      <c r="AA519" s="986"/>
      <c r="AB519" s="986"/>
      <c r="AC519" s="986"/>
      <c r="AD519" s="986"/>
      <c r="AE519" s="986"/>
      <c r="AF519" s="986"/>
      <c r="AG519" s="986"/>
      <c r="AH519" s="987"/>
      <c r="AI519" s="985" t="s">
        <v>143</v>
      </c>
      <c r="AJ519" s="986"/>
      <c r="AK519" s="986"/>
      <c r="AL519" s="987"/>
      <c r="AM519" s="1009"/>
      <c r="AN519" s="1010"/>
      <c r="AO519" s="1011"/>
    </row>
    <row r="520" spans="1:41" s="118" customFormat="1" ht="14.25" customHeight="1" x14ac:dyDescent="0.15">
      <c r="A520" s="974" t="s">
        <v>482</v>
      </c>
      <c r="B520" s="230" t="s">
        <v>136</v>
      </c>
      <c r="D520" s="212"/>
      <c r="E520" s="122"/>
      <c r="F520" s="64" t="s">
        <v>144</v>
      </c>
      <c r="G520" s="200"/>
      <c r="J520" s="205"/>
      <c r="K520" s="976" t="s">
        <v>483</v>
      </c>
      <c r="L520" s="977"/>
      <c r="M520" s="978"/>
      <c r="N520" s="976" t="s">
        <v>484</v>
      </c>
      <c r="O520" s="977"/>
      <c r="P520" s="977"/>
      <c r="Q520" s="978"/>
      <c r="R520" s="503" t="s">
        <v>56</v>
      </c>
      <c r="S520" s="206" t="s">
        <v>111</v>
      </c>
      <c r="T520" s="206"/>
      <c r="U520" s="206"/>
      <c r="V520" s="298" t="s">
        <v>55</v>
      </c>
      <c r="W520" s="1228"/>
      <c r="X520" s="1228"/>
      <c r="Y520" s="235" t="s">
        <v>485</v>
      </c>
      <c r="Z520" s="280"/>
      <c r="AA520" s="280"/>
      <c r="AB520" s="1228"/>
      <c r="AC520" s="1228"/>
      <c r="AD520" s="1228"/>
      <c r="AE520" s="1228"/>
      <c r="AF520" s="1228"/>
      <c r="AG520" s="1228"/>
      <c r="AH520" s="205" t="s">
        <v>53</v>
      </c>
      <c r="AI520" s="245" t="s">
        <v>121</v>
      </c>
      <c r="AJ520" s="118" t="s">
        <v>117</v>
      </c>
      <c r="AL520" s="200"/>
      <c r="AM520" s="73" t="s">
        <v>121</v>
      </c>
      <c r="AN520" s="118" t="s">
        <v>146</v>
      </c>
      <c r="AO520" s="261"/>
    </row>
    <row r="521" spans="1:41" s="118" customFormat="1" ht="14.25" customHeight="1" x14ac:dyDescent="0.15">
      <c r="A521" s="975"/>
      <c r="B521" s="966" t="s">
        <v>212</v>
      </c>
      <c r="C521" s="918"/>
      <c r="D521" s="918"/>
      <c r="E521" s="919"/>
      <c r="F521" s="397" t="s">
        <v>121</v>
      </c>
      <c r="G521" s="129">
        <v>5</v>
      </c>
      <c r="H521" s="397" t="s">
        <v>121</v>
      </c>
      <c r="I521" s="64" t="s">
        <v>379</v>
      </c>
      <c r="J521" s="200"/>
      <c r="K521" s="966" t="s">
        <v>486</v>
      </c>
      <c r="L521" s="918"/>
      <c r="M521" s="919"/>
      <c r="N521" s="966" t="s">
        <v>487</v>
      </c>
      <c r="O521" s="918"/>
      <c r="P521" s="918"/>
      <c r="Q521" s="919"/>
      <c r="R521" s="486" t="s">
        <v>56</v>
      </c>
      <c r="S521" s="118" t="s">
        <v>488</v>
      </c>
      <c r="T521" s="64"/>
      <c r="V521" s="71"/>
      <c r="W521" s="64"/>
      <c r="X521" s="64"/>
      <c r="Y521" s="71"/>
      <c r="Z521" s="64"/>
      <c r="AA521" s="64"/>
      <c r="AB521" s="212"/>
      <c r="AC521" s="397" t="s">
        <v>121</v>
      </c>
      <c r="AD521" s="71" t="s">
        <v>327</v>
      </c>
      <c r="AE521" s="71"/>
      <c r="AF521" s="397" t="s">
        <v>121</v>
      </c>
      <c r="AG521" s="71" t="s">
        <v>246</v>
      </c>
      <c r="AH521" s="151" t="s">
        <v>53</v>
      </c>
      <c r="AI521" s="245" t="s">
        <v>121</v>
      </c>
      <c r="AJ521" s="118" t="s">
        <v>157</v>
      </c>
      <c r="AL521" s="200"/>
      <c r="AM521" s="73" t="s">
        <v>121</v>
      </c>
      <c r="AN521" s="118" t="s">
        <v>147</v>
      </c>
      <c r="AO521" s="261"/>
    </row>
    <row r="522" spans="1:41" s="118" customFormat="1" ht="14.25" customHeight="1" x14ac:dyDescent="0.15">
      <c r="A522" s="975"/>
      <c r="B522" s="966" t="s">
        <v>213</v>
      </c>
      <c r="C522" s="918"/>
      <c r="D522" s="918"/>
      <c r="E522" s="919"/>
      <c r="F522" s="397" t="s">
        <v>121</v>
      </c>
      <c r="G522" s="129">
        <v>4</v>
      </c>
      <c r="H522" s="397" t="s">
        <v>121</v>
      </c>
      <c r="I522" s="64" t="s">
        <v>380</v>
      </c>
      <c r="J522" s="200"/>
      <c r="K522" s="224"/>
      <c r="L522" s="225"/>
      <c r="M522" s="226"/>
      <c r="N522" s="246"/>
      <c r="O522" s="227"/>
      <c r="P522" s="227"/>
      <c r="Q522" s="260"/>
      <c r="R522" s="400" t="s">
        <v>121</v>
      </c>
      <c r="S522" s="227" t="s">
        <v>489</v>
      </c>
      <c r="T522" s="227"/>
      <c r="U522" s="227"/>
      <c r="V522" s="227"/>
      <c r="W522" s="227"/>
      <c r="X522" s="227"/>
      <c r="Y522" s="227"/>
      <c r="Z522" s="227"/>
      <c r="AA522" s="227"/>
      <c r="AB522" s="227"/>
      <c r="AC522" s="227"/>
      <c r="AD522" s="227"/>
      <c r="AE522" s="227"/>
      <c r="AF522" s="227"/>
      <c r="AG522" s="227"/>
      <c r="AH522" s="260"/>
      <c r="AI522" s="245" t="s">
        <v>121</v>
      </c>
      <c r="AJ522" s="118" t="s">
        <v>426</v>
      </c>
      <c r="AL522" s="200"/>
      <c r="AM522" s="177"/>
      <c r="AO522" s="261"/>
    </row>
    <row r="523" spans="1:41" s="118" customFormat="1" ht="14.25" customHeight="1" x14ac:dyDescent="0.15">
      <c r="A523" s="975"/>
      <c r="B523" s="1216" t="s">
        <v>214</v>
      </c>
      <c r="C523" s="1091"/>
      <c r="D523" s="1091"/>
      <c r="E523" s="1095"/>
      <c r="F523" s="382" t="s">
        <v>121</v>
      </c>
      <c r="G523" s="129">
        <v>3</v>
      </c>
      <c r="H523" s="397" t="s">
        <v>121</v>
      </c>
      <c r="I523" s="64" t="s">
        <v>191</v>
      </c>
      <c r="J523" s="200"/>
      <c r="K523" s="962" t="s">
        <v>247</v>
      </c>
      <c r="L523" s="963"/>
      <c r="M523" s="964"/>
      <c r="N523" s="962" t="s">
        <v>490</v>
      </c>
      <c r="O523" s="963"/>
      <c r="P523" s="963"/>
      <c r="Q523" s="964"/>
      <c r="R523" s="382" t="s">
        <v>121</v>
      </c>
      <c r="S523" s="118" t="s">
        <v>491</v>
      </c>
      <c r="AH523" s="200"/>
      <c r="AI523" s="245" t="s">
        <v>121</v>
      </c>
      <c r="AJ523" s="1024" t="s">
        <v>694</v>
      </c>
      <c r="AK523" s="1024"/>
      <c r="AL523" s="1025"/>
      <c r="AM523" s="177"/>
      <c r="AO523" s="261"/>
    </row>
    <row r="524" spans="1:41" s="118" customFormat="1" ht="14.25" customHeight="1" x14ac:dyDescent="0.15">
      <c r="A524" s="975"/>
      <c r="B524" s="177"/>
      <c r="E524" s="200"/>
      <c r="F524" s="382" t="s">
        <v>121</v>
      </c>
      <c r="G524" s="129">
        <v>2</v>
      </c>
      <c r="H524" s="397" t="s">
        <v>121</v>
      </c>
      <c r="I524" s="64" t="s">
        <v>381</v>
      </c>
      <c r="J524" s="129"/>
      <c r="K524" s="177"/>
      <c r="M524" s="200"/>
      <c r="N524" s="966" t="s">
        <v>492</v>
      </c>
      <c r="O524" s="918"/>
      <c r="P524" s="918"/>
      <c r="Q524" s="919"/>
      <c r="R524" s="486" t="s">
        <v>56</v>
      </c>
      <c r="S524" s="118" t="s">
        <v>493</v>
      </c>
      <c r="W524" s="71"/>
      <c r="X524" s="71"/>
      <c r="Y524" s="212"/>
      <c r="Z524" s="212"/>
      <c r="AA524" s="212"/>
      <c r="AB524" s="212"/>
      <c r="AC524" s="212"/>
      <c r="AD524" s="212"/>
      <c r="AG524" s="71"/>
      <c r="AH524" s="200"/>
      <c r="AI524" s="245" t="s">
        <v>121</v>
      </c>
      <c r="AJ524" s="118" t="s">
        <v>695</v>
      </c>
      <c r="AL524" s="200"/>
      <c r="AM524" s="177"/>
      <c r="AO524" s="261"/>
    </row>
    <row r="525" spans="1:41" s="118" customFormat="1" ht="14.25" customHeight="1" x14ac:dyDescent="0.15">
      <c r="A525" s="975"/>
      <c r="B525" s="177"/>
      <c r="E525" s="200"/>
      <c r="F525" s="382" t="s">
        <v>121</v>
      </c>
      <c r="G525" s="129">
        <v>1</v>
      </c>
      <c r="K525" s="177"/>
      <c r="M525" s="200"/>
      <c r="N525" s="121"/>
      <c r="O525" s="197"/>
      <c r="P525" s="197"/>
      <c r="Q525" s="122"/>
      <c r="R525" s="130"/>
      <c r="S525" s="397" t="s">
        <v>121</v>
      </c>
      <c r="T525" s="118" t="s">
        <v>494</v>
      </c>
      <c r="V525" s="212"/>
      <c r="W525" s="229"/>
      <c r="X525" s="397" t="s">
        <v>121</v>
      </c>
      <c r="Y525" s="118" t="s">
        <v>495</v>
      </c>
      <c r="Z525" s="229"/>
      <c r="AA525" s="64"/>
      <c r="AC525" s="64"/>
      <c r="AD525" s="397" t="s">
        <v>121</v>
      </c>
      <c r="AE525" s="64" t="s">
        <v>496</v>
      </c>
      <c r="AF525" s="64"/>
      <c r="AG525" s="71"/>
      <c r="AH525" s="200"/>
      <c r="AI525" s="245" t="s">
        <v>121</v>
      </c>
      <c r="AJ525" s="957"/>
      <c r="AK525" s="957"/>
      <c r="AL525" s="958"/>
      <c r="AM525" s="177"/>
      <c r="AO525" s="261"/>
    </row>
    <row r="526" spans="1:41" s="118" customFormat="1" ht="14.25" customHeight="1" x14ac:dyDescent="0.15">
      <c r="A526" s="975"/>
      <c r="B526" s="177"/>
      <c r="E526" s="200"/>
      <c r="F526" s="177"/>
      <c r="G526" s="129"/>
      <c r="H526" s="71"/>
      <c r="I526" s="71"/>
      <c r="J526" s="71"/>
      <c r="K526" s="177"/>
      <c r="M526" s="200"/>
      <c r="N526" s="308"/>
      <c r="O526" s="297"/>
      <c r="P526" s="297"/>
      <c r="Q526" s="221"/>
      <c r="R526" s="216"/>
      <c r="S526" s="398" t="s">
        <v>121</v>
      </c>
      <c r="T526" s="220" t="s">
        <v>281</v>
      </c>
      <c r="U526" s="220"/>
      <c r="V526" s="220"/>
      <c r="W526" s="220"/>
      <c r="X526" s="218" t="s">
        <v>55</v>
      </c>
      <c r="Y526" s="1196"/>
      <c r="Z526" s="1196"/>
      <c r="AA526" s="1196"/>
      <c r="AB526" s="1196"/>
      <c r="AC526" s="1196"/>
      <c r="AD526" s="1196"/>
      <c r="AE526" s="1196"/>
      <c r="AF526" s="1196"/>
      <c r="AG526" s="1196"/>
      <c r="AH526" s="147" t="s">
        <v>53</v>
      </c>
      <c r="AI526" s="130"/>
      <c r="AL526" s="200"/>
      <c r="AM526" s="177"/>
      <c r="AO526" s="261"/>
    </row>
    <row r="527" spans="1:41" s="118" customFormat="1" ht="14.25" customHeight="1" x14ac:dyDescent="0.15">
      <c r="A527" s="975"/>
      <c r="B527" s="177"/>
      <c r="E527" s="200"/>
      <c r="F527" s="177"/>
      <c r="G527" s="200"/>
      <c r="K527" s="246"/>
      <c r="L527" s="227"/>
      <c r="M527" s="260"/>
      <c r="N527" s="1229" t="s">
        <v>497</v>
      </c>
      <c r="O527" s="1230"/>
      <c r="P527" s="1230"/>
      <c r="Q527" s="1231"/>
      <c r="R527" s="241" t="s">
        <v>121</v>
      </c>
      <c r="S527" s="227" t="s">
        <v>498</v>
      </c>
      <c r="T527" s="227"/>
      <c r="U527" s="227"/>
      <c r="V527" s="201"/>
      <c r="W527" s="66"/>
      <c r="X527" s="227"/>
      <c r="Y527" s="227"/>
      <c r="Z527" s="227"/>
      <c r="AA527" s="263"/>
      <c r="AB527" s="302"/>
      <c r="AC527" s="302"/>
      <c r="AD527" s="302"/>
      <c r="AE527" s="302"/>
      <c r="AF527" s="302"/>
      <c r="AG527" s="201"/>
      <c r="AH527" s="260"/>
      <c r="AI527" s="130"/>
      <c r="AL527" s="200"/>
      <c r="AM527" s="177"/>
      <c r="AO527" s="261"/>
    </row>
    <row r="528" spans="1:41" s="118" customFormat="1" ht="14.25" customHeight="1" x14ac:dyDescent="0.15">
      <c r="A528" s="975"/>
      <c r="B528" s="177"/>
      <c r="C528" s="64"/>
      <c r="E528" s="200"/>
      <c r="F528" s="177"/>
      <c r="G528" s="129"/>
      <c r="H528" s="71"/>
      <c r="I528" s="71"/>
      <c r="J528" s="129"/>
      <c r="K528" s="918" t="s">
        <v>156</v>
      </c>
      <c r="L528" s="918"/>
      <c r="M528" s="919"/>
      <c r="N528" s="177" t="s">
        <v>341</v>
      </c>
      <c r="Q528" s="200"/>
      <c r="R528" s="382" t="s">
        <v>121</v>
      </c>
      <c r="S528" s="118" t="s">
        <v>499</v>
      </c>
      <c r="T528" s="64"/>
      <c r="U528" s="64"/>
      <c r="V528" s="64"/>
      <c r="W528" s="64"/>
      <c r="AA528" s="212"/>
      <c r="AB528" s="300"/>
      <c r="AC528" s="300"/>
      <c r="AD528" s="300"/>
      <c r="AE528" s="300"/>
      <c r="AF528" s="300"/>
      <c r="AG528" s="71"/>
      <c r="AH528" s="200"/>
      <c r="AI528" s="130"/>
      <c r="AL528" s="200"/>
      <c r="AM528" s="177"/>
      <c r="AO528" s="261"/>
    </row>
    <row r="529" spans="1:41" s="118" customFormat="1" ht="14.25" customHeight="1" x14ac:dyDescent="0.15">
      <c r="A529" s="309"/>
      <c r="B529" s="177"/>
      <c r="C529" s="64"/>
      <c r="E529" s="200"/>
      <c r="F529" s="177"/>
      <c r="G529" s="129"/>
      <c r="H529" s="71"/>
      <c r="I529" s="71"/>
      <c r="J529" s="129"/>
      <c r="K529" s="397" t="s">
        <v>121</v>
      </c>
      <c r="L529" s="1024" t="s">
        <v>689</v>
      </c>
      <c r="M529" s="1025"/>
      <c r="N529" s="256" t="s">
        <v>500</v>
      </c>
      <c r="O529" s="213"/>
      <c r="P529" s="213"/>
      <c r="Q529" s="243"/>
      <c r="R529" s="329" t="s">
        <v>121</v>
      </c>
      <c r="S529" s="213" t="s">
        <v>501</v>
      </c>
      <c r="T529" s="294"/>
      <c r="U529" s="294"/>
      <c r="V529" s="294"/>
      <c r="W529" s="294"/>
      <c r="X529" s="213"/>
      <c r="Y529" s="213"/>
      <c r="Z529" s="213"/>
      <c r="AA529" s="214"/>
      <c r="AB529" s="295"/>
      <c r="AC529" s="295"/>
      <c r="AD529" s="295"/>
      <c r="AE529" s="295"/>
      <c r="AF529" s="295"/>
      <c r="AG529" s="215"/>
      <c r="AH529" s="243"/>
      <c r="AI529" s="130"/>
      <c r="AL529" s="200"/>
      <c r="AM529" s="177"/>
      <c r="AO529" s="261"/>
    </row>
    <row r="530" spans="1:41" s="118" customFormat="1" ht="14.25" customHeight="1" x14ac:dyDescent="0.15">
      <c r="A530" s="309"/>
      <c r="B530" s="177"/>
      <c r="C530" s="64"/>
      <c r="E530" s="200"/>
      <c r="F530" s="177"/>
      <c r="G530" s="129"/>
      <c r="H530" s="71"/>
      <c r="I530" s="71"/>
      <c r="J530" s="129"/>
      <c r="M530" s="200"/>
      <c r="N530" s="296"/>
      <c r="O530" s="220"/>
      <c r="P530" s="220"/>
      <c r="Q530" s="220"/>
      <c r="R530" s="499" t="s">
        <v>56</v>
      </c>
      <c r="S530" s="217" t="s">
        <v>502</v>
      </c>
      <c r="T530" s="220"/>
      <c r="U530" s="220"/>
      <c r="V530" s="220"/>
      <c r="W530" s="220"/>
      <c r="X530" s="217"/>
      <c r="Y530" s="217"/>
      <c r="Z530" s="217"/>
      <c r="AA530" s="218"/>
      <c r="AB530" s="218" t="s">
        <v>55</v>
      </c>
      <c r="AC530" s="398" t="s">
        <v>121</v>
      </c>
      <c r="AD530" s="219" t="s">
        <v>327</v>
      </c>
      <c r="AE530" s="219"/>
      <c r="AF530" s="398" t="s">
        <v>121</v>
      </c>
      <c r="AG530" s="219" t="s">
        <v>246</v>
      </c>
      <c r="AH530" s="147" t="s">
        <v>53</v>
      </c>
      <c r="AI530" s="130"/>
      <c r="AL530" s="200"/>
      <c r="AM530" s="177"/>
      <c r="AO530" s="261"/>
    </row>
    <row r="531" spans="1:41" s="118" customFormat="1" ht="14.25" customHeight="1" x14ac:dyDescent="0.15">
      <c r="A531" s="309"/>
      <c r="B531" s="177"/>
      <c r="C531" s="64"/>
      <c r="E531" s="200"/>
      <c r="F531" s="177"/>
      <c r="G531" s="129"/>
      <c r="H531" s="71"/>
      <c r="I531" s="71"/>
      <c r="J531" s="129"/>
      <c r="M531" s="200"/>
      <c r="N531" s="177" t="s">
        <v>249</v>
      </c>
      <c r="Q531" s="200"/>
      <c r="R531" s="486" t="s">
        <v>56</v>
      </c>
      <c r="S531" s="118" t="s">
        <v>503</v>
      </c>
      <c r="U531" s="64"/>
      <c r="V531" s="64"/>
      <c r="W531" s="64"/>
      <c r="AA531" s="212"/>
      <c r="AB531" s="212" t="s">
        <v>55</v>
      </c>
      <c r="AC531" s="397" t="s">
        <v>121</v>
      </c>
      <c r="AD531" s="71" t="s">
        <v>327</v>
      </c>
      <c r="AE531" s="71"/>
      <c r="AF531" s="397" t="s">
        <v>121</v>
      </c>
      <c r="AG531" s="71" t="s">
        <v>246</v>
      </c>
      <c r="AH531" s="151" t="s">
        <v>53</v>
      </c>
      <c r="AI531" s="130"/>
      <c r="AL531" s="200"/>
      <c r="AM531" s="177"/>
      <c r="AO531" s="261"/>
    </row>
    <row r="532" spans="1:41" s="118" customFormat="1" ht="14.25" customHeight="1" x14ac:dyDescent="0.15">
      <c r="A532" s="309"/>
      <c r="B532" s="177"/>
      <c r="C532" s="64"/>
      <c r="E532" s="200"/>
      <c r="F532" s="177"/>
      <c r="G532" s="129"/>
      <c r="H532" s="71"/>
      <c r="I532" s="71"/>
      <c r="J532" s="71"/>
      <c r="K532" s="177"/>
      <c r="M532" s="200"/>
      <c r="N532" s="127"/>
      <c r="O532" s="64"/>
      <c r="P532" s="64"/>
      <c r="Q532" s="64"/>
      <c r="R532" s="486" t="s">
        <v>56</v>
      </c>
      <c r="S532" s="118" t="s">
        <v>504</v>
      </c>
      <c r="U532" s="64"/>
      <c r="V532" s="64"/>
      <c r="W532" s="64"/>
      <c r="Y532" s="229"/>
      <c r="Z532" s="64"/>
      <c r="AA532" s="229"/>
      <c r="AB532" s="212" t="s">
        <v>55</v>
      </c>
      <c r="AC532" s="397" t="s">
        <v>121</v>
      </c>
      <c r="AD532" s="71" t="s">
        <v>327</v>
      </c>
      <c r="AE532" s="71"/>
      <c r="AF532" s="397" t="s">
        <v>121</v>
      </c>
      <c r="AG532" s="71" t="s">
        <v>246</v>
      </c>
      <c r="AH532" s="151" t="s">
        <v>53</v>
      </c>
      <c r="AI532" s="130"/>
      <c r="AL532" s="200"/>
      <c r="AM532" s="177"/>
      <c r="AO532" s="261"/>
    </row>
    <row r="533" spans="1:41" s="118" customFormat="1" ht="14.25" customHeight="1" x14ac:dyDescent="0.15">
      <c r="A533" s="309"/>
      <c r="B533" s="177"/>
      <c r="C533" s="64"/>
      <c r="E533" s="200"/>
      <c r="F533" s="177"/>
      <c r="G533" s="129"/>
      <c r="H533" s="71"/>
      <c r="I533" s="71"/>
      <c r="J533" s="71"/>
      <c r="K533" s="177"/>
      <c r="M533" s="200"/>
      <c r="N533" s="127"/>
      <c r="O533" s="64"/>
      <c r="P533" s="64"/>
      <c r="Q533" s="64"/>
      <c r="R533" s="486" t="s">
        <v>56</v>
      </c>
      <c r="S533" s="118" t="s">
        <v>505</v>
      </c>
      <c r="T533" s="64"/>
      <c r="V533" s="64"/>
      <c r="W533" s="64"/>
      <c r="X533" s="71"/>
      <c r="AA533" s="71"/>
      <c r="AB533" s="212" t="s">
        <v>55</v>
      </c>
      <c r="AC533" s="397" t="s">
        <v>121</v>
      </c>
      <c r="AD533" s="71" t="s">
        <v>327</v>
      </c>
      <c r="AE533" s="71"/>
      <c r="AF533" s="397" t="s">
        <v>121</v>
      </c>
      <c r="AG533" s="71" t="s">
        <v>246</v>
      </c>
      <c r="AH533" s="151" t="s">
        <v>53</v>
      </c>
      <c r="AI533" s="177"/>
      <c r="AL533" s="200"/>
      <c r="AM533" s="177"/>
      <c r="AO533" s="261"/>
    </row>
    <row r="534" spans="1:41" s="118" customFormat="1" ht="14.25" customHeight="1" x14ac:dyDescent="0.15">
      <c r="A534" s="330"/>
      <c r="B534" s="177"/>
      <c r="C534" s="64"/>
      <c r="E534" s="200"/>
      <c r="F534" s="177"/>
      <c r="G534" s="129"/>
      <c r="H534" s="71"/>
      <c r="I534" s="71"/>
      <c r="J534" s="71"/>
      <c r="K534" s="177"/>
      <c r="M534" s="200"/>
      <c r="N534" s="331" t="s">
        <v>506</v>
      </c>
      <c r="O534" s="210"/>
      <c r="P534" s="210"/>
      <c r="Q534" s="292"/>
      <c r="R534" s="504" t="s">
        <v>56</v>
      </c>
      <c r="S534" s="210" t="s">
        <v>340</v>
      </c>
      <c r="T534" s="289"/>
      <c r="U534" s="210"/>
      <c r="V534" s="289"/>
      <c r="W534" s="289"/>
      <c r="X534" s="210"/>
      <c r="Y534" s="332" t="s">
        <v>55</v>
      </c>
      <c r="Z534" s="196" t="s">
        <v>121</v>
      </c>
      <c r="AA534" s="289" t="s">
        <v>507</v>
      </c>
      <c r="AB534" s="210"/>
      <c r="AC534" s="210"/>
      <c r="AD534" s="210"/>
      <c r="AE534" s="290"/>
      <c r="AF534" s="196" t="s">
        <v>121</v>
      </c>
      <c r="AG534" s="290" t="s">
        <v>246</v>
      </c>
      <c r="AH534" s="333" t="s">
        <v>53</v>
      </c>
      <c r="AI534" s="177"/>
      <c r="AL534" s="200"/>
      <c r="AM534" s="177"/>
      <c r="AO534" s="261"/>
    </row>
    <row r="535" spans="1:41" s="118" customFormat="1" ht="14.25" customHeight="1" x14ac:dyDescent="0.15">
      <c r="A535" s="330"/>
      <c r="B535" s="177"/>
      <c r="C535" s="64"/>
      <c r="E535" s="200"/>
      <c r="F535" s="177"/>
      <c r="G535" s="129"/>
      <c r="H535" s="71"/>
      <c r="I535" s="71"/>
      <c r="J535" s="129"/>
      <c r="M535" s="200"/>
      <c r="N535" s="334" t="s">
        <v>508</v>
      </c>
      <c r="O535" s="289"/>
      <c r="P535" s="289"/>
      <c r="Q535" s="333"/>
      <c r="R535" s="504" t="s">
        <v>56</v>
      </c>
      <c r="S535" s="210" t="s">
        <v>509</v>
      </c>
      <c r="T535" s="289"/>
      <c r="U535" s="210"/>
      <c r="V535" s="289"/>
      <c r="W535" s="289"/>
      <c r="X535" s="290"/>
      <c r="Y535" s="210"/>
      <c r="Z535" s="210"/>
      <c r="AA535" s="290"/>
      <c r="AB535" s="332" t="s">
        <v>55</v>
      </c>
      <c r="AC535" s="196" t="s">
        <v>121</v>
      </c>
      <c r="AD535" s="290" t="s">
        <v>327</v>
      </c>
      <c r="AE535" s="290"/>
      <c r="AF535" s="196" t="s">
        <v>121</v>
      </c>
      <c r="AG535" s="290" t="s">
        <v>246</v>
      </c>
      <c r="AH535" s="333" t="s">
        <v>53</v>
      </c>
      <c r="AI535" s="177"/>
      <c r="AL535" s="200"/>
      <c r="AM535" s="177"/>
      <c r="AO535" s="261"/>
    </row>
    <row r="536" spans="1:41" s="118" customFormat="1" ht="14.25" customHeight="1" x14ac:dyDescent="0.15">
      <c r="A536" s="330"/>
      <c r="B536" s="177"/>
      <c r="C536" s="64"/>
      <c r="E536" s="200"/>
      <c r="F536" s="177"/>
      <c r="G536" s="129"/>
      <c r="H536" s="71"/>
      <c r="I536" s="71"/>
      <c r="J536" s="129"/>
      <c r="K536" s="246"/>
      <c r="L536" s="227"/>
      <c r="M536" s="260"/>
      <c r="N536" s="1045" t="s">
        <v>510</v>
      </c>
      <c r="O536" s="1046"/>
      <c r="P536" s="1046"/>
      <c r="Q536" s="1047"/>
      <c r="R536" s="335" t="s">
        <v>121</v>
      </c>
      <c r="S536" s="254" t="s">
        <v>511</v>
      </c>
      <c r="T536" s="291"/>
      <c r="U536" s="254"/>
      <c r="V536" s="291"/>
      <c r="W536" s="291"/>
      <c r="X536" s="255"/>
      <c r="Y536" s="254"/>
      <c r="Z536" s="254"/>
      <c r="AA536" s="255"/>
      <c r="AB536" s="255"/>
      <c r="AC536" s="255"/>
      <c r="AD536" s="255"/>
      <c r="AE536" s="255"/>
      <c r="AF536" s="255"/>
      <c r="AG536" s="255"/>
      <c r="AH536" s="336"/>
      <c r="AI536" s="177"/>
      <c r="AL536" s="200"/>
      <c r="AM536" s="177"/>
      <c r="AO536" s="261"/>
    </row>
    <row r="537" spans="1:41" s="118" customFormat="1" ht="14.25" customHeight="1" x14ac:dyDescent="0.15">
      <c r="A537" s="330"/>
      <c r="B537" s="177"/>
      <c r="C537" s="64"/>
      <c r="E537" s="200"/>
      <c r="F537" s="177"/>
      <c r="G537" s="129"/>
      <c r="H537" s="71"/>
      <c r="I537" s="71"/>
      <c r="J537" s="129"/>
      <c r="K537" s="918" t="s">
        <v>128</v>
      </c>
      <c r="L537" s="918"/>
      <c r="M537" s="919"/>
      <c r="N537" s="966" t="s">
        <v>129</v>
      </c>
      <c r="O537" s="918"/>
      <c r="P537" s="918"/>
      <c r="Q537" s="919"/>
      <c r="R537" s="130"/>
      <c r="S537" s="397" t="s">
        <v>121</v>
      </c>
      <c r="T537" s="118" t="s">
        <v>156</v>
      </c>
      <c r="V537" s="64"/>
      <c r="W537" s="397" t="s">
        <v>121</v>
      </c>
      <c r="X537" s="118" t="s">
        <v>209</v>
      </c>
      <c r="AA537" s="397" t="s">
        <v>121</v>
      </c>
      <c r="AB537" s="118" t="s">
        <v>208</v>
      </c>
      <c r="AC537" s="71"/>
      <c r="AD537" s="71"/>
      <c r="AE537" s="71"/>
      <c r="AF537" s="71"/>
      <c r="AG537" s="71"/>
      <c r="AH537" s="151"/>
      <c r="AI537" s="177"/>
      <c r="AL537" s="200"/>
      <c r="AM537" s="177"/>
      <c r="AO537" s="261"/>
    </row>
    <row r="538" spans="1:41" s="118" customFormat="1" ht="14.25" customHeight="1" x14ac:dyDescent="0.15">
      <c r="A538" s="330"/>
      <c r="B538" s="177"/>
      <c r="C538" s="64"/>
      <c r="E538" s="200"/>
      <c r="F538" s="177"/>
      <c r="G538" s="129"/>
      <c r="H538" s="71"/>
      <c r="I538" s="71"/>
      <c r="J538" s="129"/>
      <c r="M538" s="200"/>
      <c r="N538" s="296"/>
      <c r="O538" s="220"/>
      <c r="P538" s="220"/>
      <c r="Q538" s="147"/>
      <c r="R538" s="219"/>
      <c r="S538" s="398" t="s">
        <v>121</v>
      </c>
      <c r="T538" s="220" t="s">
        <v>512</v>
      </c>
      <c r="U538" s="217"/>
      <c r="V538" s="398" t="s">
        <v>121</v>
      </c>
      <c r="W538" s="220" t="s">
        <v>513</v>
      </c>
      <c r="X538" s="217"/>
      <c r="Y538" s="217"/>
      <c r="Z538" s="217"/>
      <c r="AA538" s="398" t="s">
        <v>121</v>
      </c>
      <c r="AB538" s="217" t="s">
        <v>245</v>
      </c>
      <c r="AC538" s="219"/>
      <c r="AD538" s="218" t="s">
        <v>55</v>
      </c>
      <c r="AE538" s="398" t="s">
        <v>121</v>
      </c>
      <c r="AF538" s="220" t="s">
        <v>513</v>
      </c>
      <c r="AG538" s="217"/>
      <c r="AH538" s="258"/>
      <c r="AI538" s="177"/>
      <c r="AL538" s="200"/>
      <c r="AM538" s="177"/>
      <c r="AO538" s="261"/>
    </row>
    <row r="539" spans="1:41" s="118" customFormat="1" ht="14.25" customHeight="1" x14ac:dyDescent="0.15">
      <c r="A539" s="330"/>
      <c r="B539" s="177"/>
      <c r="C539" s="64"/>
      <c r="E539" s="200"/>
      <c r="F539" s="177"/>
      <c r="G539" s="129"/>
      <c r="H539" s="71"/>
      <c r="I539" s="71"/>
      <c r="J539" s="129"/>
      <c r="M539" s="200"/>
      <c r="N539" s="966" t="s">
        <v>342</v>
      </c>
      <c r="O539" s="918"/>
      <c r="P539" s="918"/>
      <c r="Q539" s="919"/>
      <c r="R539" s="397" t="s">
        <v>121</v>
      </c>
      <c r="S539" s="118" t="s">
        <v>514</v>
      </c>
      <c r="U539" s="300"/>
      <c r="V539" s="312" t="s">
        <v>383</v>
      </c>
      <c r="W539" s="397" t="s">
        <v>121</v>
      </c>
      <c r="X539" s="118" t="s">
        <v>129</v>
      </c>
      <c r="Y539" s="237"/>
      <c r="AA539" s="237"/>
      <c r="AB539" s="397" t="s">
        <v>121</v>
      </c>
      <c r="AC539" s="118" t="s">
        <v>515</v>
      </c>
      <c r="AD539" s="300"/>
      <c r="AE539" s="300"/>
      <c r="AF539" s="300"/>
      <c r="AG539" s="71"/>
      <c r="AH539" s="151" t="s">
        <v>382</v>
      </c>
      <c r="AI539" s="130"/>
      <c r="AL539" s="200"/>
      <c r="AM539" s="177"/>
      <c r="AO539" s="261"/>
    </row>
    <row r="540" spans="1:41" s="118" customFormat="1" ht="14.25" customHeight="1" x14ac:dyDescent="0.15">
      <c r="A540" s="330"/>
      <c r="B540" s="177"/>
      <c r="C540" s="64"/>
      <c r="E540" s="200"/>
      <c r="F540" s="177"/>
      <c r="G540" s="129"/>
      <c r="H540" s="71"/>
      <c r="I540" s="71"/>
      <c r="J540" s="71"/>
      <c r="K540" s="177"/>
      <c r="M540" s="200"/>
      <c r="N540" s="966" t="s">
        <v>129</v>
      </c>
      <c r="O540" s="918"/>
      <c r="P540" s="918"/>
      <c r="Q540" s="919"/>
      <c r="R540" s="337" t="s">
        <v>121</v>
      </c>
      <c r="S540" s="210" t="s">
        <v>516</v>
      </c>
      <c r="T540" s="210"/>
      <c r="U540" s="338"/>
      <c r="V540" s="339" t="s">
        <v>383</v>
      </c>
      <c r="W540" s="196" t="s">
        <v>121</v>
      </c>
      <c r="X540" s="210" t="s">
        <v>129</v>
      </c>
      <c r="Y540" s="340"/>
      <c r="Z540" s="210"/>
      <c r="AA540" s="340"/>
      <c r="AB540" s="196" t="s">
        <v>121</v>
      </c>
      <c r="AC540" s="210" t="s">
        <v>515</v>
      </c>
      <c r="AD540" s="338"/>
      <c r="AE540" s="338"/>
      <c r="AF540" s="338"/>
      <c r="AG540" s="290"/>
      <c r="AH540" s="333" t="s">
        <v>382</v>
      </c>
      <c r="AI540" s="130"/>
      <c r="AL540" s="200"/>
      <c r="AM540" s="177"/>
      <c r="AO540" s="261"/>
    </row>
    <row r="541" spans="1:41" s="118" customFormat="1" ht="14.25" customHeight="1" x14ac:dyDescent="0.15">
      <c r="A541" s="330"/>
      <c r="B541" s="177"/>
      <c r="C541" s="64"/>
      <c r="E541" s="200"/>
      <c r="F541" s="177"/>
      <c r="G541" s="129"/>
      <c r="H541" s="71"/>
      <c r="I541" s="71"/>
      <c r="J541" s="71"/>
      <c r="K541" s="177"/>
      <c r="M541" s="200"/>
      <c r="N541" s="127"/>
      <c r="O541" s="64"/>
      <c r="P541" s="64"/>
      <c r="Q541" s="151"/>
      <c r="R541" s="397" t="s">
        <v>121</v>
      </c>
      <c r="S541" s="118" t="s">
        <v>517</v>
      </c>
      <c r="U541" s="300"/>
      <c r="V541" s="64"/>
      <c r="W541" s="64"/>
      <c r="X541" s="71"/>
      <c r="AA541" s="71"/>
      <c r="AB541" s="71"/>
      <c r="AC541" s="71"/>
      <c r="AD541" s="71"/>
      <c r="AE541" s="71"/>
      <c r="AF541" s="71"/>
      <c r="AG541" s="71"/>
      <c r="AH541" s="151"/>
      <c r="AI541" s="130"/>
      <c r="AL541" s="200"/>
      <c r="AM541" s="177"/>
      <c r="AO541" s="261"/>
    </row>
    <row r="542" spans="1:41" s="118" customFormat="1" ht="14.25" customHeight="1" x14ac:dyDescent="0.15">
      <c r="A542" s="330"/>
      <c r="B542" s="177"/>
      <c r="C542" s="64"/>
      <c r="E542" s="200"/>
      <c r="F542" s="177"/>
      <c r="G542" s="129"/>
      <c r="H542" s="71"/>
      <c r="I542" s="71"/>
      <c r="J542" s="71"/>
      <c r="K542" s="246"/>
      <c r="L542" s="227"/>
      <c r="M542" s="260"/>
      <c r="N542" s="281"/>
      <c r="O542" s="66"/>
      <c r="P542" s="66"/>
      <c r="Q542" s="66"/>
      <c r="R542" s="341" t="s">
        <v>383</v>
      </c>
      <c r="S542" s="400" t="s">
        <v>121</v>
      </c>
      <c r="T542" s="227" t="s">
        <v>518</v>
      </c>
      <c r="U542" s="240"/>
      <c r="V542" s="66"/>
      <c r="W542" s="400" t="s">
        <v>121</v>
      </c>
      <c r="X542" s="227" t="s">
        <v>129</v>
      </c>
      <c r="Y542" s="240"/>
      <c r="Z542" s="227"/>
      <c r="AA542" s="240"/>
      <c r="AB542" s="400" t="s">
        <v>121</v>
      </c>
      <c r="AC542" s="227" t="s">
        <v>515</v>
      </c>
      <c r="AD542" s="302"/>
      <c r="AE542" s="302"/>
      <c r="AF542" s="302"/>
      <c r="AG542" s="201"/>
      <c r="AH542" s="264" t="s">
        <v>382</v>
      </c>
      <c r="AI542" s="130"/>
      <c r="AL542" s="200"/>
      <c r="AM542" s="177"/>
      <c r="AO542" s="261"/>
    </row>
    <row r="543" spans="1:41" s="118" customFormat="1" ht="14.25" customHeight="1" x14ac:dyDescent="0.15">
      <c r="A543" s="173"/>
      <c r="B543" s="177"/>
      <c r="E543" s="200"/>
      <c r="F543" s="177"/>
      <c r="G543" s="129"/>
      <c r="H543" s="71"/>
      <c r="I543" s="71"/>
      <c r="J543" s="71"/>
      <c r="K543" s="962" t="s">
        <v>519</v>
      </c>
      <c r="L543" s="963"/>
      <c r="M543" s="964"/>
      <c r="N543" s="962" t="s">
        <v>520</v>
      </c>
      <c r="O543" s="963"/>
      <c r="P543" s="963"/>
      <c r="Q543" s="964"/>
      <c r="R543" s="382" t="s">
        <v>121</v>
      </c>
      <c r="S543" s="202" t="s">
        <v>521</v>
      </c>
      <c r="T543" s="202"/>
      <c r="U543" s="202"/>
      <c r="V543" s="202"/>
      <c r="W543" s="202"/>
      <c r="X543" s="202"/>
      <c r="Y543" s="202"/>
      <c r="Z543" s="202"/>
      <c r="AA543" s="202"/>
      <c r="AB543" s="202"/>
      <c r="AC543" s="202"/>
      <c r="AD543" s="202"/>
      <c r="AE543" s="202"/>
      <c r="AF543" s="202"/>
      <c r="AG543" s="202"/>
      <c r="AH543" s="234"/>
      <c r="AI543" s="130"/>
      <c r="AL543" s="200"/>
      <c r="AM543" s="177"/>
      <c r="AO543" s="261"/>
    </row>
    <row r="544" spans="1:41" s="118" customFormat="1" ht="14.25" customHeight="1" x14ac:dyDescent="0.15">
      <c r="A544" s="173"/>
      <c r="B544" s="177"/>
      <c r="E544" s="200"/>
      <c r="G544" s="129"/>
      <c r="H544" s="71"/>
      <c r="I544" s="71"/>
      <c r="J544" s="71"/>
      <c r="K544" s="966" t="s">
        <v>522</v>
      </c>
      <c r="L544" s="918"/>
      <c r="M544" s="919"/>
      <c r="N544" s="1083" t="s">
        <v>252</v>
      </c>
      <c r="O544" s="1102"/>
      <c r="P544" s="1102"/>
      <c r="Q544" s="1103"/>
      <c r="R544" s="337" t="s">
        <v>121</v>
      </c>
      <c r="S544" s="210" t="s">
        <v>523</v>
      </c>
      <c r="T544" s="210"/>
      <c r="U544" s="210"/>
      <c r="V544" s="210"/>
      <c r="W544" s="210"/>
      <c r="X544" s="210"/>
      <c r="Y544" s="210"/>
      <c r="Z544" s="210"/>
      <c r="AA544" s="210"/>
      <c r="AB544" s="210"/>
      <c r="AC544" s="210"/>
      <c r="AD544" s="210"/>
      <c r="AE544" s="210"/>
      <c r="AF544" s="210"/>
      <c r="AG544" s="210"/>
      <c r="AH544" s="292"/>
      <c r="AI544" s="130"/>
      <c r="AL544" s="200"/>
      <c r="AM544" s="177"/>
      <c r="AO544" s="261"/>
    </row>
    <row r="545" spans="1:41" s="118" customFormat="1" ht="14.25" customHeight="1" x14ac:dyDescent="0.15">
      <c r="A545" s="173"/>
      <c r="B545" s="177"/>
      <c r="C545" s="64"/>
      <c r="E545" s="200"/>
      <c r="G545" s="129"/>
      <c r="H545" s="71"/>
      <c r="I545" s="71"/>
      <c r="J545" s="71"/>
      <c r="K545" s="1012" t="s">
        <v>524</v>
      </c>
      <c r="L545" s="923"/>
      <c r="M545" s="924"/>
      <c r="N545" s="127"/>
      <c r="O545" s="197"/>
      <c r="P545" s="197"/>
      <c r="Q545" s="122"/>
      <c r="R545" s="397" t="s">
        <v>121</v>
      </c>
      <c r="S545" s="118" t="s">
        <v>525</v>
      </c>
      <c r="AH545" s="200"/>
      <c r="AI545" s="130"/>
      <c r="AL545" s="200"/>
      <c r="AM545" s="177"/>
      <c r="AO545" s="261"/>
    </row>
    <row r="546" spans="1:41" s="118" customFormat="1" ht="14.25" customHeight="1" x14ac:dyDescent="0.15">
      <c r="A546" s="173"/>
      <c r="B546" s="177"/>
      <c r="E546" s="200"/>
      <c r="G546" s="129"/>
      <c r="H546" s="71"/>
      <c r="I546" s="71"/>
      <c r="J546" s="71"/>
      <c r="K546" s="1113"/>
      <c r="L546" s="1114"/>
      <c r="M546" s="1115"/>
      <c r="N546" s="281"/>
      <c r="O546" s="66"/>
      <c r="P546" s="66"/>
      <c r="Q546" s="264"/>
      <c r="R546" s="278"/>
      <c r="S546" s="263" t="s">
        <v>383</v>
      </c>
      <c r="T546" s="400" t="s">
        <v>121</v>
      </c>
      <c r="U546" s="227" t="s">
        <v>526</v>
      </c>
      <c r="V546" s="240"/>
      <c r="W546" s="227"/>
      <c r="X546" s="227"/>
      <c r="Y546" s="227"/>
      <c r="Z546" s="227"/>
      <c r="AA546" s="227"/>
      <c r="AB546" s="400" t="s">
        <v>121</v>
      </c>
      <c r="AC546" s="227" t="s">
        <v>527</v>
      </c>
      <c r="AD546" s="227"/>
      <c r="AE546" s="227"/>
      <c r="AF546" s="227"/>
      <c r="AG546" s="227"/>
      <c r="AH546" s="260"/>
      <c r="AI546" s="130"/>
      <c r="AL546" s="200"/>
      <c r="AM546" s="177"/>
      <c r="AO546" s="261"/>
    </row>
    <row r="547" spans="1:41" s="118" customFormat="1" ht="14.25" customHeight="1" x14ac:dyDescent="0.15">
      <c r="A547" s="173"/>
      <c r="B547" s="177"/>
      <c r="F547" s="177"/>
      <c r="G547" s="129"/>
      <c r="H547" s="71"/>
      <c r="I547" s="71"/>
      <c r="J547" s="71"/>
      <c r="K547" s="962" t="s">
        <v>528</v>
      </c>
      <c r="L547" s="963"/>
      <c r="M547" s="964"/>
      <c r="N547" s="991" t="s">
        <v>253</v>
      </c>
      <c r="O547" s="992"/>
      <c r="P547" s="992"/>
      <c r="Q547" s="993"/>
      <c r="R547" s="343" t="s">
        <v>121</v>
      </c>
      <c r="S547" s="344" t="s">
        <v>529</v>
      </c>
      <c r="T547" s="344"/>
      <c r="U547" s="344"/>
      <c r="V547" s="344"/>
      <c r="W547" s="344"/>
      <c r="X547" s="344"/>
      <c r="Y547" s="344"/>
      <c r="Z547" s="344"/>
      <c r="AA547" s="344"/>
      <c r="AB547" s="344"/>
      <c r="AC547" s="344"/>
      <c r="AD547" s="344"/>
      <c r="AE547" s="344"/>
      <c r="AF547" s="344"/>
      <c r="AG547" s="344"/>
      <c r="AH547" s="345"/>
      <c r="AI547" s="130"/>
      <c r="AL547" s="200"/>
      <c r="AM547" s="177"/>
      <c r="AO547" s="261"/>
    </row>
    <row r="548" spans="1:41" s="118" customFormat="1" ht="14.25" customHeight="1" x14ac:dyDescent="0.15">
      <c r="A548" s="342"/>
      <c r="B548" s="127"/>
      <c r="C548" s="197"/>
      <c r="D548" s="197"/>
      <c r="E548" s="122"/>
      <c r="F548" s="177"/>
      <c r="G548" s="200"/>
      <c r="K548" s="966" t="s">
        <v>530</v>
      </c>
      <c r="L548" s="918"/>
      <c r="M548" s="919"/>
      <c r="N548" s="966" t="s">
        <v>254</v>
      </c>
      <c r="O548" s="918"/>
      <c r="P548" s="918"/>
      <c r="Q548" s="919"/>
      <c r="R548" s="382" t="s">
        <v>121</v>
      </c>
      <c r="S548" s="118" t="s">
        <v>531</v>
      </c>
      <c r="Z548" s="397" t="s">
        <v>121</v>
      </c>
      <c r="AA548" s="118" t="s">
        <v>532</v>
      </c>
      <c r="AH548" s="200"/>
      <c r="AI548" s="130"/>
      <c r="AL548" s="200"/>
      <c r="AM548" s="177"/>
      <c r="AO548" s="261"/>
    </row>
    <row r="549" spans="1:41" s="118" customFormat="1" ht="14.25" customHeight="1" x14ac:dyDescent="0.15">
      <c r="A549" s="342"/>
      <c r="B549" s="127"/>
      <c r="C549" s="71"/>
      <c r="D549" s="71"/>
      <c r="E549" s="129"/>
      <c r="F549" s="177"/>
      <c r="G549" s="129"/>
      <c r="H549" s="71"/>
      <c r="I549" s="71"/>
      <c r="J549" s="71"/>
      <c r="K549" s="1012" t="s">
        <v>524</v>
      </c>
      <c r="L549" s="923"/>
      <c r="M549" s="924"/>
      <c r="N549" s="64"/>
      <c r="O549" s="64"/>
      <c r="P549" s="64"/>
      <c r="Q549" s="64"/>
      <c r="R549" s="130"/>
      <c r="S549" s="397" t="s">
        <v>121</v>
      </c>
      <c r="T549" s="64" t="s">
        <v>533</v>
      </c>
      <c r="U549" s="64"/>
      <c r="V549" s="64"/>
      <c r="Z549" s="397" t="s">
        <v>121</v>
      </c>
      <c r="AA549" s="64" t="s">
        <v>534</v>
      </c>
      <c r="AH549" s="200"/>
      <c r="AI549" s="130"/>
      <c r="AL549" s="200"/>
      <c r="AM549" s="177"/>
      <c r="AO549" s="261"/>
    </row>
    <row r="550" spans="1:41" s="118" customFormat="1" ht="14.25" customHeight="1" x14ac:dyDescent="0.15">
      <c r="A550" s="342"/>
      <c r="B550" s="130"/>
      <c r="C550" s="71"/>
      <c r="D550" s="71"/>
      <c r="E550" s="129"/>
      <c r="F550" s="177"/>
      <c r="G550" s="129"/>
      <c r="H550" s="71"/>
      <c r="I550" s="71"/>
      <c r="J550" s="71"/>
      <c r="K550" s="1012"/>
      <c r="L550" s="923"/>
      <c r="M550" s="924"/>
      <c r="N550" s="127"/>
      <c r="O550" s="64"/>
      <c r="P550" s="64"/>
      <c r="Q550" s="151"/>
      <c r="R550" s="130"/>
      <c r="S550" s="397" t="s">
        <v>121</v>
      </c>
      <c r="T550" s="64" t="s">
        <v>535</v>
      </c>
      <c r="AH550" s="200"/>
      <c r="AI550" s="130"/>
      <c r="AL550" s="200"/>
      <c r="AM550" s="177"/>
      <c r="AO550" s="261"/>
    </row>
    <row r="551" spans="1:41" s="118" customFormat="1" ht="14.25" customHeight="1" x14ac:dyDescent="0.15">
      <c r="A551" s="342"/>
      <c r="B551" s="177"/>
      <c r="E551" s="200"/>
      <c r="F551" s="177"/>
      <c r="G551" s="129"/>
      <c r="H551" s="71"/>
      <c r="I551" s="71"/>
      <c r="J551" s="71"/>
      <c r="K551" s="177"/>
      <c r="M551" s="200"/>
      <c r="N551" s="257"/>
      <c r="O551" s="217"/>
      <c r="P551" s="217"/>
      <c r="Q551" s="258"/>
      <c r="R551" s="337" t="s">
        <v>121</v>
      </c>
      <c r="S551" s="289" t="s">
        <v>536</v>
      </c>
      <c r="T551" s="289"/>
      <c r="U551" s="289"/>
      <c r="V551" s="289"/>
      <c r="W551" s="289"/>
      <c r="X551" s="332"/>
      <c r="Y551" s="338"/>
      <c r="Z551" s="338"/>
      <c r="AA551" s="338"/>
      <c r="AB551" s="338"/>
      <c r="AC551" s="338"/>
      <c r="AD551" s="338"/>
      <c r="AE551" s="338"/>
      <c r="AF551" s="338"/>
      <c r="AG551" s="289"/>
      <c r="AH551" s="292"/>
      <c r="AI551" s="90"/>
      <c r="AL551" s="200"/>
      <c r="AM551" s="177"/>
      <c r="AO551" s="261"/>
    </row>
    <row r="552" spans="1:41" s="118" customFormat="1" ht="14.25" customHeight="1" x14ac:dyDescent="0.15">
      <c r="A552" s="342"/>
      <c r="B552" s="246"/>
      <c r="C552" s="227"/>
      <c r="D552" s="227"/>
      <c r="E552" s="260"/>
      <c r="F552" s="246"/>
      <c r="G552" s="203"/>
      <c r="H552" s="201"/>
      <c r="I552" s="201"/>
      <c r="J552" s="201"/>
      <c r="K552" s="246"/>
      <c r="L552" s="227"/>
      <c r="M552" s="260"/>
      <c r="N552" s="929" t="s">
        <v>58</v>
      </c>
      <c r="O552" s="930"/>
      <c r="P552" s="930"/>
      <c r="Q552" s="931"/>
      <c r="R552" s="241" t="s">
        <v>121</v>
      </c>
      <c r="S552" s="66" t="s">
        <v>537</v>
      </c>
      <c r="T552" s="66"/>
      <c r="U552" s="66"/>
      <c r="V552" s="66"/>
      <c r="W552" s="66"/>
      <c r="X552" s="263"/>
      <c r="Y552" s="302"/>
      <c r="Z552" s="302"/>
      <c r="AA552" s="302"/>
      <c r="AB552" s="302"/>
      <c r="AC552" s="302"/>
      <c r="AD552" s="302"/>
      <c r="AE552" s="302"/>
      <c r="AF552" s="302"/>
      <c r="AG552" s="66"/>
      <c r="AH552" s="260"/>
      <c r="AI552" s="277"/>
      <c r="AJ552" s="227"/>
      <c r="AK552" s="227"/>
      <c r="AL552" s="260"/>
      <c r="AM552" s="246"/>
      <c r="AN552" s="227"/>
      <c r="AO552" s="265"/>
    </row>
    <row r="553" spans="1:41" s="118" customFormat="1" ht="14.25" customHeight="1" x14ac:dyDescent="0.15">
      <c r="A553" s="342"/>
      <c r="B553" s="230" t="s">
        <v>671</v>
      </c>
      <c r="D553" s="212"/>
      <c r="E553" s="122"/>
      <c r="F553" s="64" t="s">
        <v>144</v>
      </c>
      <c r="G553" s="200"/>
      <c r="J553" s="200"/>
      <c r="K553" s="966" t="s">
        <v>326</v>
      </c>
      <c r="L553" s="918"/>
      <c r="M553" s="919"/>
      <c r="N553" s="966" t="s">
        <v>672</v>
      </c>
      <c r="O553" s="918"/>
      <c r="P553" s="918"/>
      <c r="Q553" s="919"/>
      <c r="R553" s="486" t="s">
        <v>56</v>
      </c>
      <c r="S553" s="118" t="s">
        <v>1025</v>
      </c>
      <c r="T553" s="64"/>
      <c r="V553" s="71"/>
      <c r="W553" s="64"/>
      <c r="X553" s="64"/>
      <c r="Y553" s="212" t="s">
        <v>383</v>
      </c>
      <c r="Z553" s="397" t="s">
        <v>121</v>
      </c>
      <c r="AA553" s="71" t="s">
        <v>327</v>
      </c>
      <c r="AB553" s="71"/>
      <c r="AC553" s="397" t="s">
        <v>121</v>
      </c>
      <c r="AD553" s="71" t="s">
        <v>246</v>
      </c>
      <c r="AE553" s="64" t="s">
        <v>382</v>
      </c>
      <c r="AF553" s="71"/>
      <c r="AG553" s="71"/>
      <c r="AH553" s="200"/>
      <c r="AI553" s="245" t="s">
        <v>121</v>
      </c>
      <c r="AJ553" s="118" t="s">
        <v>117</v>
      </c>
      <c r="AL553" s="200"/>
      <c r="AM553" s="73" t="s">
        <v>121</v>
      </c>
      <c r="AN553" s="118" t="s">
        <v>146</v>
      </c>
      <c r="AO553" s="261"/>
    </row>
    <row r="554" spans="1:41" s="118" customFormat="1" ht="14.25" customHeight="1" x14ac:dyDescent="0.15">
      <c r="A554" s="342"/>
      <c r="B554" s="966" t="s">
        <v>212</v>
      </c>
      <c r="C554" s="918"/>
      <c r="D554" s="918"/>
      <c r="E554" s="919"/>
      <c r="F554" s="397" t="s">
        <v>121</v>
      </c>
      <c r="G554" s="129">
        <v>5</v>
      </c>
      <c r="H554" s="397" t="s">
        <v>121</v>
      </c>
      <c r="I554" s="64" t="s">
        <v>379</v>
      </c>
      <c r="J554" s="200"/>
      <c r="K554" s="249"/>
      <c r="L554" s="378"/>
      <c r="M554" s="250"/>
      <c r="N554" s="177"/>
      <c r="Q554" s="200"/>
      <c r="R554" s="486"/>
      <c r="S554" s="212" t="s">
        <v>383</v>
      </c>
      <c r="T554" s="397" t="s">
        <v>121</v>
      </c>
      <c r="U554" s="118" t="s">
        <v>673</v>
      </c>
      <c r="V554" s="237"/>
      <c r="AH554" s="151"/>
      <c r="AI554" s="245" t="s">
        <v>121</v>
      </c>
      <c r="AJ554" s="118" t="s">
        <v>157</v>
      </c>
      <c r="AL554" s="200"/>
      <c r="AM554" s="73" t="s">
        <v>121</v>
      </c>
      <c r="AN554" s="118" t="s">
        <v>147</v>
      </c>
      <c r="AO554" s="261"/>
    </row>
    <row r="555" spans="1:41" s="118" customFormat="1" ht="14.25" customHeight="1" x14ac:dyDescent="0.15">
      <c r="A555" s="342"/>
      <c r="B555" s="966" t="s">
        <v>213</v>
      </c>
      <c r="C555" s="918"/>
      <c r="D555" s="918"/>
      <c r="E555" s="919"/>
      <c r="F555" s="397" t="s">
        <v>121</v>
      </c>
      <c r="G555" s="129">
        <v>4</v>
      </c>
      <c r="H555" s="397" t="s">
        <v>121</v>
      </c>
      <c r="I555" s="64" t="s">
        <v>380</v>
      </c>
      <c r="J555" s="200"/>
      <c r="K555" s="397" t="s">
        <v>121</v>
      </c>
      <c r="L555" s="378"/>
      <c r="M555" s="250"/>
      <c r="N555" s="1083" t="s">
        <v>674</v>
      </c>
      <c r="O555" s="1102"/>
      <c r="P555" s="1102"/>
      <c r="Q555" s="1103"/>
      <c r="R555" s="505" t="s">
        <v>56</v>
      </c>
      <c r="S555" s="213" t="s">
        <v>675</v>
      </c>
      <c r="T555" s="213"/>
      <c r="U555" s="213"/>
      <c r="V555" s="213"/>
      <c r="W555" s="213"/>
      <c r="X555" s="213"/>
      <c r="Y555" s="213"/>
      <c r="Z555" s="213"/>
      <c r="AA555" s="213"/>
      <c r="AB555" s="213"/>
      <c r="AC555" s="213"/>
      <c r="AD555" s="213"/>
      <c r="AE555" s="213"/>
      <c r="AF555" s="213"/>
      <c r="AG555" s="213"/>
      <c r="AH555" s="243"/>
      <c r="AI555" s="245" t="s">
        <v>121</v>
      </c>
      <c r="AJ555" s="118" t="s">
        <v>426</v>
      </c>
      <c r="AL555" s="200"/>
      <c r="AM555" s="177"/>
      <c r="AO555" s="261"/>
    </row>
    <row r="556" spans="1:41" s="118" customFormat="1" ht="14.25" customHeight="1" x14ac:dyDescent="0.15">
      <c r="A556" s="342"/>
      <c r="B556" s="1216" t="s">
        <v>325</v>
      </c>
      <c r="C556" s="1091"/>
      <c r="D556" s="1091"/>
      <c r="E556" s="1095"/>
      <c r="F556" s="382" t="s">
        <v>121</v>
      </c>
      <c r="G556" s="129">
        <v>3</v>
      </c>
      <c r="H556" s="397" t="s">
        <v>121</v>
      </c>
      <c r="I556" s="64" t="s">
        <v>191</v>
      </c>
      <c r="J556" s="200"/>
      <c r="K556" s="1201" t="s">
        <v>690</v>
      </c>
      <c r="L556" s="1202"/>
      <c r="M556" s="1203"/>
      <c r="N556" s="257"/>
      <c r="O556" s="217"/>
      <c r="P556" s="217"/>
      <c r="Q556" s="258"/>
      <c r="R556" s="506"/>
      <c r="S556" s="218" t="s">
        <v>383</v>
      </c>
      <c r="T556" s="398" t="s">
        <v>121</v>
      </c>
      <c r="U556" s="217" t="s">
        <v>250</v>
      </c>
      <c r="V556" s="217"/>
      <c r="W556" s="218"/>
      <c r="X556" s="398" t="s">
        <v>121</v>
      </c>
      <c r="Y556" s="217" t="s">
        <v>251</v>
      </c>
      <c r="Z556" s="293"/>
      <c r="AA556" s="293"/>
      <c r="AB556" s="398" t="s">
        <v>121</v>
      </c>
      <c r="AC556" s="219" t="s">
        <v>246</v>
      </c>
      <c r="AD556" s="220" t="s">
        <v>382</v>
      </c>
      <c r="AE556" s="217"/>
      <c r="AF556" s="217"/>
      <c r="AG556" s="217"/>
      <c r="AH556" s="258"/>
      <c r="AI556" s="245" t="s">
        <v>121</v>
      </c>
      <c r="AJ556" s="921" t="s">
        <v>735</v>
      </c>
      <c r="AK556" s="921"/>
      <c r="AL556" s="922"/>
      <c r="AM556" s="177"/>
      <c r="AO556" s="261"/>
    </row>
    <row r="557" spans="1:41" s="118" customFormat="1" ht="14.25" customHeight="1" x14ac:dyDescent="0.15">
      <c r="A557" s="173"/>
      <c r="B557" s="177"/>
      <c r="E557" s="200"/>
      <c r="F557" s="382" t="s">
        <v>121</v>
      </c>
      <c r="G557" s="129">
        <v>2</v>
      </c>
      <c r="H557" s="397" t="s">
        <v>121</v>
      </c>
      <c r="I557" s="64" t="s">
        <v>381</v>
      </c>
      <c r="J557" s="129"/>
      <c r="K557" s="177"/>
      <c r="M557" s="200"/>
      <c r="N557" s="966" t="s">
        <v>676</v>
      </c>
      <c r="O557" s="918"/>
      <c r="P557" s="918"/>
      <c r="Q557" s="919"/>
      <c r="R557" s="329" t="s">
        <v>121</v>
      </c>
      <c r="S557" s="118" t="s">
        <v>518</v>
      </c>
      <c r="W557" s="71"/>
      <c r="X557" s="71"/>
      <c r="Y557" s="212"/>
      <c r="Z557" s="212"/>
      <c r="AA557" s="212"/>
      <c r="AB557" s="212"/>
      <c r="AC557" s="212"/>
      <c r="AD557" s="212"/>
      <c r="AG557" s="71"/>
      <c r="AH557" s="200"/>
      <c r="AI557" s="245" t="s">
        <v>121</v>
      </c>
      <c r="AJ557" s="921"/>
      <c r="AK557" s="921"/>
      <c r="AL557" s="922"/>
      <c r="AM557" s="177"/>
      <c r="AO557" s="261"/>
    </row>
    <row r="558" spans="1:41" s="118" customFormat="1" ht="14.25" customHeight="1" x14ac:dyDescent="0.15">
      <c r="A558" s="173"/>
      <c r="B558" s="177"/>
      <c r="E558" s="200"/>
      <c r="F558" s="382" t="s">
        <v>121</v>
      </c>
      <c r="G558" s="129">
        <v>1</v>
      </c>
      <c r="K558" s="177"/>
      <c r="M558" s="200"/>
      <c r="N558" s="257"/>
      <c r="O558" s="217"/>
      <c r="P558" s="217"/>
      <c r="Q558" s="258"/>
      <c r="R558" s="376" t="s">
        <v>121</v>
      </c>
      <c r="S558" s="217" t="s">
        <v>733</v>
      </c>
      <c r="T558" s="217"/>
      <c r="U558" s="217"/>
      <c r="V558" s="217"/>
      <c r="W558" s="219"/>
      <c r="X558" s="219"/>
      <c r="Y558" s="218"/>
      <c r="Z558" s="218"/>
      <c r="AA558" s="218"/>
      <c r="AB558" s="218"/>
      <c r="AC558" s="218"/>
      <c r="AD558" s="218"/>
      <c r="AE558" s="217"/>
      <c r="AF558" s="217"/>
      <c r="AG558" s="219"/>
      <c r="AH558" s="258"/>
      <c r="AI558" s="245" t="s">
        <v>121</v>
      </c>
      <c r="AJ558" s="957"/>
      <c r="AK558" s="957"/>
      <c r="AL558" s="958"/>
      <c r="AM558" s="177"/>
      <c r="AO558" s="261"/>
    </row>
    <row r="559" spans="1:41" s="118" customFormat="1" ht="14.25" customHeight="1" x14ac:dyDescent="0.15">
      <c r="A559" s="173"/>
      <c r="B559" s="245" t="s">
        <v>121</v>
      </c>
      <c r="C559" s="118" t="s">
        <v>160</v>
      </c>
      <c r="E559" s="200"/>
      <c r="F559" s="177"/>
      <c r="G559" s="129"/>
      <c r="H559" s="71"/>
      <c r="I559" s="71"/>
      <c r="J559" s="71"/>
      <c r="K559" s="177"/>
      <c r="M559" s="200"/>
      <c r="N559" s="1083" t="s">
        <v>677</v>
      </c>
      <c r="O559" s="1102"/>
      <c r="P559" s="1102"/>
      <c r="Q559" s="1103"/>
      <c r="R559" s="382" t="s">
        <v>121</v>
      </c>
      <c r="S559" s="118" t="s">
        <v>678</v>
      </c>
      <c r="W559" s="71"/>
      <c r="X559" s="71"/>
      <c r="Y559" s="212"/>
      <c r="Z559" s="212"/>
      <c r="AA559" s="212"/>
      <c r="AB559" s="212"/>
      <c r="AC559" s="212"/>
      <c r="AD559" s="212"/>
      <c r="AG559" s="71"/>
      <c r="AH559" s="200"/>
      <c r="AI559" s="177"/>
      <c r="AL559" s="200"/>
      <c r="AM559" s="177"/>
      <c r="AO559" s="261"/>
    </row>
    <row r="560" spans="1:41" s="118" customFormat="1" ht="14.25" customHeight="1" x14ac:dyDescent="0.15">
      <c r="A560" s="173"/>
      <c r="B560" s="177"/>
      <c r="E560" s="200"/>
      <c r="F560" s="177"/>
      <c r="G560" s="129"/>
      <c r="H560" s="71"/>
      <c r="I560" s="71"/>
      <c r="J560" s="71"/>
      <c r="K560" s="177"/>
      <c r="M560" s="200"/>
      <c r="N560" s="236"/>
      <c r="O560" s="237"/>
      <c r="P560" s="237"/>
      <c r="Q560" s="238"/>
      <c r="R560" s="382" t="s">
        <v>121</v>
      </c>
      <c r="S560" s="118" t="s">
        <v>731</v>
      </c>
      <c r="V560" s="71"/>
      <c r="W560" s="64"/>
      <c r="AA560" s="212"/>
      <c r="AB560" s="300"/>
      <c r="AC560" s="300"/>
      <c r="AD560" s="300"/>
      <c r="AE560" s="300"/>
      <c r="AF560" s="300"/>
      <c r="AG560" s="71"/>
      <c r="AH560" s="200"/>
      <c r="AL560" s="200"/>
      <c r="AM560" s="177"/>
      <c r="AO560" s="261"/>
    </row>
    <row r="561" spans="1:41" s="118" customFormat="1" ht="14.25" customHeight="1" x14ac:dyDescent="0.15">
      <c r="A561" s="330"/>
      <c r="B561" s="177"/>
      <c r="C561" s="64"/>
      <c r="E561" s="200"/>
      <c r="F561" s="177"/>
      <c r="G561" s="129"/>
      <c r="H561" s="71"/>
      <c r="I561" s="71"/>
      <c r="J561" s="129"/>
      <c r="K561" s="246"/>
      <c r="L561" s="227"/>
      <c r="M561" s="260"/>
      <c r="N561" s="1045" t="s">
        <v>734</v>
      </c>
      <c r="O561" s="1046"/>
      <c r="P561" s="1046"/>
      <c r="Q561" s="1047"/>
      <c r="R561" s="335" t="s">
        <v>121</v>
      </c>
      <c r="S561" s="1214" t="s">
        <v>828</v>
      </c>
      <c r="T561" s="1214"/>
      <c r="U561" s="1214"/>
      <c r="V561" s="1214"/>
      <c r="W561" s="1214"/>
      <c r="X561" s="1214"/>
      <c r="Y561" s="1214"/>
      <c r="Z561" s="1214"/>
      <c r="AA561" s="1214"/>
      <c r="AB561" s="1214"/>
      <c r="AC561" s="1214"/>
      <c r="AD561" s="1214"/>
      <c r="AE561" s="1214"/>
      <c r="AF561" s="1214"/>
      <c r="AG561" s="1214"/>
      <c r="AH561" s="1215"/>
      <c r="AI561" s="177"/>
      <c r="AL561" s="200"/>
      <c r="AM561" s="177"/>
      <c r="AO561" s="261"/>
    </row>
    <row r="562" spans="1:41" s="118" customFormat="1" ht="14.25" customHeight="1" x14ac:dyDescent="0.15">
      <c r="A562" s="173"/>
      <c r="B562" s="177"/>
      <c r="C562" s="64"/>
      <c r="E562" s="200"/>
      <c r="F562" s="177"/>
      <c r="G562" s="129"/>
      <c r="H562" s="71"/>
      <c r="I562" s="71"/>
      <c r="J562" s="129"/>
      <c r="K562" s="966" t="s">
        <v>331</v>
      </c>
      <c r="L562" s="918"/>
      <c r="M562" s="919"/>
      <c r="N562" s="991" t="s">
        <v>341</v>
      </c>
      <c r="O562" s="992"/>
      <c r="P562" s="992"/>
      <c r="Q562" s="993"/>
      <c r="R562" s="382" t="s">
        <v>121</v>
      </c>
      <c r="S562" s="118" t="s">
        <v>499</v>
      </c>
      <c r="T562" s="64"/>
      <c r="U562" s="64"/>
      <c r="V562" s="64"/>
      <c r="W562" s="64"/>
      <c r="AA562" s="212"/>
      <c r="AB562" s="300"/>
      <c r="AC562" s="300"/>
      <c r="AD562" s="300"/>
      <c r="AE562" s="300"/>
      <c r="AF562" s="300"/>
      <c r="AG562" s="71"/>
      <c r="AH562" s="200"/>
      <c r="AI562" s="177"/>
      <c r="AL562" s="200"/>
      <c r="AM562" s="177"/>
      <c r="AO562" s="261"/>
    </row>
    <row r="563" spans="1:41" s="118" customFormat="1" ht="14.25" customHeight="1" x14ac:dyDescent="0.15">
      <c r="A563" s="309"/>
      <c r="B563" s="177"/>
      <c r="C563" s="64"/>
      <c r="E563" s="200"/>
      <c r="F563" s="177"/>
      <c r="G563" s="129"/>
      <c r="H563" s="71"/>
      <c r="I563" s="71"/>
      <c r="J563" s="129"/>
      <c r="K563" s="177"/>
      <c r="M563" s="200"/>
      <c r="N563" s="1083" t="s">
        <v>500</v>
      </c>
      <c r="O563" s="1102"/>
      <c r="P563" s="1102"/>
      <c r="Q563" s="1103"/>
      <c r="R563" s="329" t="s">
        <v>121</v>
      </c>
      <c r="S563" s="213" t="s">
        <v>679</v>
      </c>
      <c r="T563" s="294"/>
      <c r="U563" s="294"/>
      <c r="V563" s="294"/>
      <c r="W563" s="294"/>
      <c r="X563" s="213"/>
      <c r="Y563" s="438" t="s">
        <v>121</v>
      </c>
      <c r="Z563" s="213" t="s">
        <v>501</v>
      </c>
      <c r="AA563" s="294"/>
      <c r="AB563" s="294"/>
      <c r="AC563" s="294"/>
      <c r="AD563" s="294"/>
      <c r="AE563" s="295"/>
      <c r="AF563" s="295"/>
      <c r="AG563" s="215"/>
      <c r="AH563" s="243"/>
      <c r="AI563" s="177"/>
      <c r="AL563" s="200"/>
      <c r="AM563" s="177"/>
      <c r="AO563" s="261"/>
    </row>
    <row r="564" spans="1:41" s="118" customFormat="1" ht="14.25" customHeight="1" x14ac:dyDescent="0.15">
      <c r="A564" s="309"/>
      <c r="B564" s="177"/>
      <c r="C564" s="64"/>
      <c r="E564" s="200"/>
      <c r="F564" s="177"/>
      <c r="G564" s="129"/>
      <c r="H564" s="71"/>
      <c r="I564" s="71"/>
      <c r="J564" s="129"/>
      <c r="K564" s="397" t="s">
        <v>121</v>
      </c>
      <c r="M564" s="200"/>
      <c r="N564" s="296"/>
      <c r="O564" s="220"/>
      <c r="P564" s="220"/>
      <c r="Q564" s="220"/>
      <c r="R564" s="499" t="s">
        <v>56</v>
      </c>
      <c r="S564" s="217" t="s">
        <v>502</v>
      </c>
      <c r="T564" s="220"/>
      <c r="U564" s="220"/>
      <c r="V564" s="220"/>
      <c r="W564" s="220"/>
      <c r="X564" s="217"/>
      <c r="Y564" s="217"/>
      <c r="Z564" s="217"/>
      <c r="AA564" s="218"/>
      <c r="AB564" s="218" t="s">
        <v>55</v>
      </c>
      <c r="AC564" s="398" t="s">
        <v>121</v>
      </c>
      <c r="AD564" s="219" t="s">
        <v>327</v>
      </c>
      <c r="AE564" s="219"/>
      <c r="AF564" s="398" t="s">
        <v>121</v>
      </c>
      <c r="AG564" s="219" t="s">
        <v>246</v>
      </c>
      <c r="AH564" s="147" t="s">
        <v>53</v>
      </c>
      <c r="AI564" s="177"/>
      <c r="AL564" s="200"/>
      <c r="AM564" s="177"/>
      <c r="AO564" s="261"/>
    </row>
    <row r="565" spans="1:41" s="118" customFormat="1" ht="14.25" customHeight="1" x14ac:dyDescent="0.15">
      <c r="A565" s="309"/>
      <c r="B565" s="177"/>
      <c r="C565" s="64"/>
      <c r="E565" s="200"/>
      <c r="F565" s="177"/>
      <c r="G565" s="129"/>
      <c r="H565" s="71"/>
      <c r="I565" s="71"/>
      <c r="J565" s="129"/>
      <c r="K565" s="1201" t="s">
        <v>690</v>
      </c>
      <c r="L565" s="1202"/>
      <c r="M565" s="1203"/>
      <c r="N565" s="1083" t="s">
        <v>249</v>
      </c>
      <c r="O565" s="1102"/>
      <c r="P565" s="1102"/>
      <c r="Q565" s="1103"/>
      <c r="R565" s="486" t="s">
        <v>56</v>
      </c>
      <c r="S565" s="118" t="s">
        <v>732</v>
      </c>
      <c r="U565" s="64"/>
      <c r="V565" s="64"/>
      <c r="W565" s="64"/>
      <c r="AA565" s="212"/>
      <c r="AB565" s="212" t="s">
        <v>55</v>
      </c>
      <c r="AC565" s="397" t="s">
        <v>121</v>
      </c>
      <c r="AD565" s="71" t="s">
        <v>327</v>
      </c>
      <c r="AE565" s="71"/>
      <c r="AF565" s="397" t="s">
        <v>121</v>
      </c>
      <c r="AG565" s="71" t="s">
        <v>246</v>
      </c>
      <c r="AH565" s="151" t="s">
        <v>53</v>
      </c>
      <c r="AI565" s="177"/>
      <c r="AL565" s="200"/>
      <c r="AM565" s="177"/>
      <c r="AO565" s="261"/>
    </row>
    <row r="566" spans="1:41" s="118" customFormat="1" ht="14.25" customHeight="1" x14ac:dyDescent="0.15">
      <c r="A566" s="309"/>
      <c r="B566" s="177"/>
      <c r="C566" s="64"/>
      <c r="E566" s="200"/>
      <c r="F566" s="177"/>
      <c r="G566" s="129"/>
      <c r="H566" s="71"/>
      <c r="I566" s="71"/>
      <c r="J566" s="71"/>
      <c r="K566" s="177"/>
      <c r="M566" s="200"/>
      <c r="N566" s="127"/>
      <c r="O566" s="64"/>
      <c r="P566" s="64"/>
      <c r="Q566" s="64"/>
      <c r="R566" s="486" t="s">
        <v>56</v>
      </c>
      <c r="S566" s="118" t="s">
        <v>504</v>
      </c>
      <c r="U566" s="64"/>
      <c r="V566" s="64"/>
      <c r="W566" s="64"/>
      <c r="Y566" s="229"/>
      <c r="Z566" s="64"/>
      <c r="AA566" s="229"/>
      <c r="AB566" s="212" t="s">
        <v>55</v>
      </c>
      <c r="AC566" s="397" t="s">
        <v>121</v>
      </c>
      <c r="AD566" s="71" t="s">
        <v>327</v>
      </c>
      <c r="AE566" s="71"/>
      <c r="AF566" s="397" t="s">
        <v>121</v>
      </c>
      <c r="AG566" s="71" t="s">
        <v>246</v>
      </c>
      <c r="AH566" s="151" t="s">
        <v>53</v>
      </c>
      <c r="AI566" s="177"/>
      <c r="AL566" s="200"/>
      <c r="AM566" s="177"/>
      <c r="AO566" s="261"/>
    </row>
    <row r="567" spans="1:41" s="118" customFormat="1" ht="14.25" customHeight="1" x14ac:dyDescent="0.15">
      <c r="A567" s="309"/>
      <c r="B567" s="177"/>
      <c r="C567" s="64"/>
      <c r="E567" s="200"/>
      <c r="F567" s="177"/>
      <c r="G567" s="129"/>
      <c r="H567" s="71"/>
      <c r="I567" s="71"/>
      <c r="J567" s="71"/>
      <c r="K567" s="177"/>
      <c r="M567" s="200"/>
      <c r="N567" s="127"/>
      <c r="O567" s="64"/>
      <c r="P567" s="64"/>
      <c r="Q567" s="64"/>
      <c r="R567" s="486" t="s">
        <v>56</v>
      </c>
      <c r="S567" s="118" t="s">
        <v>505</v>
      </c>
      <c r="T567" s="64"/>
      <c r="V567" s="64"/>
      <c r="W567" s="64"/>
      <c r="X567" s="71"/>
      <c r="AA567" s="71"/>
      <c r="AB567" s="212" t="s">
        <v>55</v>
      </c>
      <c r="AC567" s="397" t="s">
        <v>121</v>
      </c>
      <c r="AD567" s="71" t="s">
        <v>327</v>
      </c>
      <c r="AE567" s="71"/>
      <c r="AF567" s="397" t="s">
        <v>121</v>
      </c>
      <c r="AG567" s="71" t="s">
        <v>246</v>
      </c>
      <c r="AH567" s="151" t="s">
        <v>53</v>
      </c>
      <c r="AI567" s="177"/>
      <c r="AL567" s="200"/>
      <c r="AM567" s="177"/>
      <c r="AO567" s="261"/>
    </row>
    <row r="568" spans="1:41" s="118" customFormat="1" ht="14.25" customHeight="1" x14ac:dyDescent="0.15">
      <c r="A568" s="330"/>
      <c r="B568" s="177"/>
      <c r="C568" s="64"/>
      <c r="E568" s="200"/>
      <c r="F568" s="177"/>
      <c r="G568" s="129"/>
      <c r="H568" s="71"/>
      <c r="I568" s="71"/>
      <c r="J568" s="71"/>
      <c r="K568" s="177"/>
      <c r="M568" s="200"/>
      <c r="N568" s="1204" t="s">
        <v>506</v>
      </c>
      <c r="O568" s="1205"/>
      <c r="P568" s="1205"/>
      <c r="Q568" s="1206"/>
      <c r="R568" s="504" t="s">
        <v>56</v>
      </c>
      <c r="S568" s="210" t="s">
        <v>340</v>
      </c>
      <c r="T568" s="289"/>
      <c r="U568" s="210"/>
      <c r="V568" s="289"/>
      <c r="W568" s="289"/>
      <c r="X568" s="210"/>
      <c r="Y568" s="332" t="s">
        <v>55</v>
      </c>
      <c r="Z568" s="196" t="s">
        <v>121</v>
      </c>
      <c r="AA568" s="289" t="s">
        <v>507</v>
      </c>
      <c r="AB568" s="210"/>
      <c r="AC568" s="210"/>
      <c r="AD568" s="210"/>
      <c r="AE568" s="290"/>
      <c r="AF568" s="196" t="s">
        <v>121</v>
      </c>
      <c r="AG568" s="290" t="s">
        <v>246</v>
      </c>
      <c r="AH568" s="333" t="s">
        <v>53</v>
      </c>
      <c r="AI568" s="177"/>
      <c r="AL568" s="200"/>
      <c r="AM568" s="177"/>
      <c r="AO568" s="261"/>
    </row>
    <row r="569" spans="1:41" s="118" customFormat="1" ht="14.25" customHeight="1" x14ac:dyDescent="0.15">
      <c r="A569" s="330"/>
      <c r="B569" s="177"/>
      <c r="C569" s="64"/>
      <c r="E569" s="200"/>
      <c r="F569" s="177"/>
      <c r="G569" s="129"/>
      <c r="H569" s="71"/>
      <c r="I569" s="71"/>
      <c r="J569" s="129"/>
      <c r="M569" s="200"/>
      <c r="N569" s="1204" t="s">
        <v>508</v>
      </c>
      <c r="O569" s="1205"/>
      <c r="P569" s="1205"/>
      <c r="Q569" s="1206"/>
      <c r="R569" s="504" t="s">
        <v>56</v>
      </c>
      <c r="S569" s="210" t="s">
        <v>509</v>
      </c>
      <c r="T569" s="289"/>
      <c r="U569" s="210"/>
      <c r="V569" s="289"/>
      <c r="W569" s="289"/>
      <c r="X569" s="290"/>
      <c r="Y569" s="210"/>
      <c r="Z569" s="210"/>
      <c r="AA569" s="290"/>
      <c r="AB569" s="332" t="s">
        <v>55</v>
      </c>
      <c r="AC569" s="196" t="s">
        <v>121</v>
      </c>
      <c r="AD569" s="290" t="s">
        <v>327</v>
      </c>
      <c r="AE569" s="290"/>
      <c r="AF569" s="196" t="s">
        <v>121</v>
      </c>
      <c r="AG569" s="290" t="s">
        <v>246</v>
      </c>
      <c r="AH569" s="333" t="s">
        <v>53</v>
      </c>
      <c r="AI569" s="177"/>
      <c r="AL569" s="200"/>
      <c r="AM569" s="177"/>
      <c r="AO569" s="261"/>
    </row>
    <row r="570" spans="1:41" s="118" customFormat="1" ht="14.25" customHeight="1" x14ac:dyDescent="0.15">
      <c r="A570" s="330"/>
      <c r="B570" s="177"/>
      <c r="C570" s="64"/>
      <c r="E570" s="200"/>
      <c r="F570" s="177"/>
      <c r="G570" s="129"/>
      <c r="H570" s="71"/>
      <c r="I570" s="71"/>
      <c r="J570" s="129"/>
      <c r="M570" s="200"/>
      <c r="N570" s="1083" t="s">
        <v>674</v>
      </c>
      <c r="O570" s="1102"/>
      <c r="P570" s="1102"/>
      <c r="Q570" s="1103"/>
      <c r="R570" s="505" t="s">
        <v>56</v>
      </c>
      <c r="S570" s="213" t="s">
        <v>675</v>
      </c>
      <c r="T570" s="213"/>
      <c r="U570" s="213"/>
      <c r="V570" s="213"/>
      <c r="W570" s="213"/>
      <c r="X570" s="213"/>
      <c r="Y570" s="213"/>
      <c r="Z570" s="213"/>
      <c r="AA570" s="213"/>
      <c r="AB570" s="213"/>
      <c r="AC570" s="213"/>
      <c r="AD570" s="213"/>
      <c r="AE570" s="213"/>
      <c r="AF570" s="213"/>
      <c r="AG570" s="213"/>
      <c r="AH570" s="243"/>
      <c r="AI570" s="177"/>
      <c r="AL570" s="200"/>
      <c r="AM570" s="177"/>
      <c r="AO570" s="261"/>
    </row>
    <row r="571" spans="1:41" s="118" customFormat="1" ht="14.25" customHeight="1" x14ac:dyDescent="0.15">
      <c r="A571" s="330"/>
      <c r="B571" s="177"/>
      <c r="C571" s="64"/>
      <c r="E571" s="200"/>
      <c r="F571" s="177"/>
      <c r="G571" s="129"/>
      <c r="H571" s="71"/>
      <c r="I571" s="71"/>
      <c r="J571" s="129"/>
      <c r="M571" s="200"/>
      <c r="N571" s="257"/>
      <c r="O571" s="217"/>
      <c r="P571" s="217"/>
      <c r="Q571" s="258"/>
      <c r="R571" s="506"/>
      <c r="S571" s="218" t="s">
        <v>383</v>
      </c>
      <c r="T571" s="398" t="s">
        <v>121</v>
      </c>
      <c r="U571" s="217" t="s">
        <v>250</v>
      </c>
      <c r="V571" s="217"/>
      <c r="W571" s="218"/>
      <c r="X571" s="398" t="s">
        <v>121</v>
      </c>
      <c r="Y571" s="217" t="s">
        <v>251</v>
      </c>
      <c r="Z571" s="293"/>
      <c r="AA571" s="293"/>
      <c r="AB571" s="398" t="s">
        <v>121</v>
      </c>
      <c r="AC571" s="219" t="s">
        <v>246</v>
      </c>
      <c r="AD571" s="220" t="s">
        <v>382</v>
      </c>
      <c r="AE571" s="217"/>
      <c r="AF571" s="217"/>
      <c r="AG571" s="217"/>
      <c r="AH571" s="258"/>
      <c r="AI571" s="177"/>
      <c r="AL571" s="200"/>
      <c r="AM571" s="177"/>
      <c r="AO571" s="261"/>
    </row>
    <row r="572" spans="1:41" s="118" customFormat="1" ht="14.25" customHeight="1" x14ac:dyDescent="0.15">
      <c r="A572" s="330"/>
      <c r="B572" s="177"/>
      <c r="C572" s="64"/>
      <c r="E572" s="200"/>
      <c r="F572" s="177"/>
      <c r="G572" s="129"/>
      <c r="H572" s="71"/>
      <c r="I572" s="71"/>
      <c r="J572" s="129"/>
      <c r="M572" s="200"/>
      <c r="N572" s="966" t="s">
        <v>676</v>
      </c>
      <c r="O572" s="918"/>
      <c r="P572" s="918"/>
      <c r="Q572" s="919"/>
      <c r="R572" s="329" t="s">
        <v>121</v>
      </c>
      <c r="S572" s="118" t="s">
        <v>518</v>
      </c>
      <c r="W572" s="71"/>
      <c r="X572" s="71"/>
      <c r="Y572" s="212"/>
      <c r="Z572" s="212"/>
      <c r="AA572" s="212"/>
      <c r="AB572" s="212"/>
      <c r="AC572" s="212"/>
      <c r="AD572" s="212"/>
      <c r="AG572" s="71"/>
      <c r="AH572" s="200"/>
      <c r="AI572" s="177"/>
      <c r="AL572" s="200"/>
      <c r="AM572" s="177"/>
      <c r="AO572" s="261"/>
    </row>
    <row r="573" spans="1:41" s="118" customFormat="1" ht="14.25" customHeight="1" x14ac:dyDescent="0.15">
      <c r="A573" s="330"/>
      <c r="B573" s="177"/>
      <c r="C573" s="64"/>
      <c r="E573" s="200"/>
      <c r="F573" s="177"/>
      <c r="G573" s="129"/>
      <c r="H573" s="71"/>
      <c r="I573" s="71"/>
      <c r="J573" s="129"/>
      <c r="M573" s="200"/>
      <c r="N573" s="257"/>
      <c r="O573" s="217"/>
      <c r="P573" s="217"/>
      <c r="Q573" s="258"/>
      <c r="R573" s="376" t="s">
        <v>121</v>
      </c>
      <c r="S573" s="217" t="s">
        <v>733</v>
      </c>
      <c r="T573" s="217"/>
      <c r="U573" s="217"/>
      <c r="V573" s="217"/>
      <c r="W573" s="219"/>
      <c r="X573" s="219"/>
      <c r="Y573" s="218"/>
      <c r="Z573" s="218"/>
      <c r="AA573" s="218"/>
      <c r="AB573" s="218"/>
      <c r="AC573" s="218"/>
      <c r="AD573" s="218"/>
      <c r="AE573" s="217"/>
      <c r="AF573" s="217"/>
      <c r="AG573" s="219"/>
      <c r="AH573" s="258"/>
      <c r="AI573" s="177"/>
      <c r="AL573" s="200"/>
      <c r="AM573" s="177"/>
      <c r="AO573" s="261"/>
    </row>
    <row r="574" spans="1:41" s="118" customFormat="1" ht="14.25" customHeight="1" x14ac:dyDescent="0.15">
      <c r="A574" s="330"/>
      <c r="B574" s="177"/>
      <c r="C574" s="64"/>
      <c r="E574" s="200"/>
      <c r="F574" s="177"/>
      <c r="G574" s="129"/>
      <c r="H574" s="71"/>
      <c r="I574" s="71"/>
      <c r="J574" s="129"/>
      <c r="M574" s="200"/>
      <c r="N574" s="1083" t="s">
        <v>510</v>
      </c>
      <c r="O574" s="1102"/>
      <c r="P574" s="1102"/>
      <c r="Q574" s="1103"/>
      <c r="R574" s="329" t="s">
        <v>121</v>
      </c>
      <c r="S574" s="213" t="s">
        <v>511</v>
      </c>
      <c r="T574" s="294"/>
      <c r="U574" s="213"/>
      <c r="V574" s="294"/>
      <c r="W574" s="294"/>
      <c r="X574" s="215"/>
      <c r="Y574" s="213"/>
      <c r="Z574" s="214"/>
      <c r="AA574" s="212"/>
      <c r="AB574" s="212"/>
      <c r="AC574" s="212"/>
      <c r="AD574" s="212"/>
      <c r="AG574" s="71"/>
      <c r="AH574" s="200"/>
      <c r="AI574" s="177"/>
      <c r="AL574" s="200"/>
      <c r="AM574" s="177"/>
      <c r="AO574" s="261"/>
    </row>
    <row r="575" spans="1:41" s="118" customFormat="1" ht="14.25" customHeight="1" x14ac:dyDescent="0.15">
      <c r="A575" s="330"/>
      <c r="B575" s="177"/>
      <c r="C575" s="64"/>
      <c r="E575" s="200"/>
      <c r="F575" s="177"/>
      <c r="G575" s="129"/>
      <c r="H575" s="71"/>
      <c r="I575" s="71"/>
      <c r="J575" s="129"/>
      <c r="K575" s="246"/>
      <c r="L575" s="227"/>
      <c r="M575" s="260"/>
      <c r="N575" s="1045" t="s">
        <v>734</v>
      </c>
      <c r="O575" s="1046"/>
      <c r="P575" s="1046"/>
      <c r="Q575" s="1047"/>
      <c r="R575" s="335" t="s">
        <v>121</v>
      </c>
      <c r="S575" s="1214" t="s">
        <v>828</v>
      </c>
      <c r="T575" s="1214"/>
      <c r="U575" s="1214"/>
      <c r="V575" s="1214"/>
      <c r="W575" s="1214"/>
      <c r="X575" s="1214"/>
      <c r="Y575" s="1214"/>
      <c r="Z575" s="1214"/>
      <c r="AA575" s="1214"/>
      <c r="AB575" s="1214"/>
      <c r="AC575" s="1214"/>
      <c r="AD575" s="1214"/>
      <c r="AE575" s="1214"/>
      <c r="AF575" s="1214"/>
      <c r="AG575" s="1214"/>
      <c r="AH575" s="1215"/>
      <c r="AI575" s="246"/>
      <c r="AJ575" s="227"/>
      <c r="AK575" s="227"/>
      <c r="AL575" s="260"/>
      <c r="AM575" s="246"/>
      <c r="AN575" s="227"/>
      <c r="AO575" s="265"/>
    </row>
    <row r="576" spans="1:41" s="118" customFormat="1" ht="14.25" customHeight="1" x14ac:dyDescent="0.15">
      <c r="A576" s="330"/>
      <c r="B576" s="177"/>
      <c r="C576" s="64"/>
      <c r="E576" s="200"/>
      <c r="F576" s="177"/>
      <c r="G576" s="129"/>
      <c r="H576" s="71"/>
      <c r="I576" s="71"/>
      <c r="J576" s="129"/>
      <c r="K576" s="1145" t="s">
        <v>680</v>
      </c>
      <c r="L576" s="1146"/>
      <c r="M576" s="1147"/>
      <c r="N576" s="1012" t="s">
        <v>681</v>
      </c>
      <c r="O576" s="923"/>
      <c r="P576" s="923"/>
      <c r="Q576" s="924"/>
      <c r="R576" s="382" t="s">
        <v>121</v>
      </c>
      <c r="S576" s="118" t="s">
        <v>682</v>
      </c>
      <c r="AH576" s="151"/>
      <c r="AI576" s="245" t="s">
        <v>121</v>
      </c>
      <c r="AJ576" s="118" t="s">
        <v>157</v>
      </c>
      <c r="AL576" s="200"/>
      <c r="AM576" s="73" t="s">
        <v>121</v>
      </c>
      <c r="AN576" s="118" t="s">
        <v>146</v>
      </c>
      <c r="AO576" s="261"/>
    </row>
    <row r="577" spans="1:41" s="118" customFormat="1" ht="14.25" customHeight="1" x14ac:dyDescent="0.15">
      <c r="A577" s="330"/>
      <c r="B577" s="177"/>
      <c r="C577" s="64"/>
      <c r="E577" s="200"/>
      <c r="F577" s="177"/>
      <c r="G577" s="129"/>
      <c r="H577" s="71"/>
      <c r="I577" s="71"/>
      <c r="J577" s="129"/>
      <c r="M577" s="200"/>
      <c r="N577" s="1012"/>
      <c r="O577" s="923"/>
      <c r="P577" s="923"/>
      <c r="Q577" s="924"/>
      <c r="R577" s="382" t="s">
        <v>121</v>
      </c>
      <c r="S577" s="64" t="s">
        <v>684</v>
      </c>
      <c r="T577" s="71"/>
      <c r="U577" s="71"/>
      <c r="V577" s="71"/>
      <c r="W577" s="71"/>
      <c r="X577" s="71"/>
      <c r="Y577" s="71"/>
      <c r="Z577" s="71"/>
      <c r="AA577" s="71"/>
      <c r="AB577" s="71"/>
      <c r="AC577" s="71"/>
      <c r="AD577" s="71"/>
      <c r="AE577" s="71"/>
      <c r="AF577" s="71"/>
      <c r="AG577" s="71"/>
      <c r="AH577" s="200"/>
      <c r="AI577" s="245" t="s">
        <v>121</v>
      </c>
      <c r="AJ577" s="1024" t="s">
        <v>736</v>
      </c>
      <c r="AK577" s="1024"/>
      <c r="AL577" s="1025"/>
      <c r="AM577" s="73" t="s">
        <v>121</v>
      </c>
      <c r="AN577" s="118" t="s">
        <v>147</v>
      </c>
      <c r="AO577" s="261"/>
    </row>
    <row r="578" spans="1:41" s="118" customFormat="1" ht="14.25" customHeight="1" x14ac:dyDescent="0.15">
      <c r="A578" s="330"/>
      <c r="B578" s="177"/>
      <c r="C578" s="64"/>
      <c r="E578" s="200"/>
      <c r="F578" s="177"/>
      <c r="G578" s="129"/>
      <c r="H578" s="71"/>
      <c r="I578" s="71"/>
      <c r="J578" s="129"/>
      <c r="K578" s="397" t="s">
        <v>121</v>
      </c>
      <c r="M578" s="200"/>
      <c r="N578" s="121"/>
      <c r="O578" s="197"/>
      <c r="P578" s="197"/>
      <c r="Q578" s="122"/>
      <c r="R578" s="130"/>
      <c r="S578" s="749" t="s">
        <v>683</v>
      </c>
      <c r="T578" s="71"/>
      <c r="U578" s="71"/>
      <c r="V578" s="71"/>
      <c r="W578" s="71"/>
      <c r="X578" s="71"/>
      <c r="Y578" s="71"/>
      <c r="Z578" s="71"/>
      <c r="AA578" s="71"/>
      <c r="AB578" s="71"/>
      <c r="AC578" s="71"/>
      <c r="AD578" s="71"/>
      <c r="AE578" s="71"/>
      <c r="AF578" s="71"/>
      <c r="AG578" s="71"/>
      <c r="AH578" s="200"/>
      <c r="AI578" s="245" t="s">
        <v>121</v>
      </c>
      <c r="AJ578" s="957"/>
      <c r="AK578" s="957"/>
      <c r="AL578" s="958"/>
      <c r="AM578" s="177"/>
      <c r="AO578" s="261"/>
    </row>
    <row r="579" spans="1:41" s="118" customFormat="1" ht="14.25" customHeight="1" x14ac:dyDescent="0.15">
      <c r="A579" s="330"/>
      <c r="B579" s="177"/>
      <c r="C579" s="64"/>
      <c r="E579" s="200"/>
      <c r="F579" s="177"/>
      <c r="G579" s="129"/>
      <c r="H579" s="71"/>
      <c r="I579" s="71"/>
      <c r="J579" s="129"/>
      <c r="K579" s="1201" t="s">
        <v>690</v>
      </c>
      <c r="L579" s="1202"/>
      <c r="M579" s="1203"/>
      <c r="N579" s="1219" t="s">
        <v>691</v>
      </c>
      <c r="O579" s="1220"/>
      <c r="P579" s="1220"/>
      <c r="Q579" s="1221"/>
      <c r="R579" s="329" t="s">
        <v>121</v>
      </c>
      <c r="S579" s="213" t="s">
        <v>685</v>
      </c>
      <c r="T579" s="213"/>
      <c r="U579" s="349"/>
      <c r="V579" s="350"/>
      <c r="W579" s="350"/>
      <c r="X579" s="350"/>
      <c r="Y579" s="350"/>
      <c r="Z579" s="350"/>
      <c r="AA579" s="350"/>
      <c r="AB579" s="350"/>
      <c r="AC579" s="350"/>
      <c r="AD579" s="350"/>
      <c r="AE579" s="350"/>
      <c r="AF579" s="350"/>
      <c r="AG579" s="215"/>
      <c r="AH579" s="381"/>
      <c r="AI579" s="177"/>
      <c r="AL579" s="200"/>
      <c r="AM579" s="177"/>
      <c r="AO579" s="261"/>
    </row>
    <row r="580" spans="1:41" s="118" customFormat="1" ht="14.25" customHeight="1" x14ac:dyDescent="0.15">
      <c r="A580" s="330"/>
      <c r="B580" s="177"/>
      <c r="C580" s="64"/>
      <c r="E580" s="200"/>
      <c r="F580" s="177"/>
      <c r="G580" s="129"/>
      <c r="H580" s="71"/>
      <c r="I580" s="71"/>
      <c r="J580" s="71"/>
      <c r="K580" s="177"/>
      <c r="M580" s="200"/>
      <c r="N580" s="1222"/>
      <c r="O580" s="1223"/>
      <c r="P580" s="1223"/>
      <c r="Q580" s="1224"/>
      <c r="R580" s="376" t="s">
        <v>121</v>
      </c>
      <c r="S580" s="217" t="s">
        <v>686</v>
      </c>
      <c r="T580" s="217"/>
      <c r="U580" s="313"/>
      <c r="V580" s="313"/>
      <c r="W580" s="313"/>
      <c r="X580" s="313"/>
      <c r="Y580" s="313"/>
      <c r="Z580" s="313"/>
      <c r="AA580" s="313"/>
      <c r="AB580" s="313"/>
      <c r="AC580" s="313"/>
      <c r="AD580" s="313"/>
      <c r="AE580" s="313"/>
      <c r="AF580" s="313"/>
      <c r="AG580" s="313"/>
      <c r="AH580" s="147"/>
      <c r="AI580" s="177"/>
      <c r="AL580" s="200"/>
      <c r="AM580" s="177"/>
      <c r="AO580" s="261"/>
    </row>
    <row r="581" spans="1:41" s="118" customFormat="1" ht="14.25" customHeight="1" x14ac:dyDescent="0.15">
      <c r="A581" s="487"/>
      <c r="B581" s="177"/>
      <c r="C581" s="64"/>
      <c r="E581" s="200"/>
      <c r="F581" s="177"/>
      <c r="G581" s="129"/>
      <c r="H581" s="71"/>
      <c r="I581" s="71"/>
      <c r="J581" s="71"/>
      <c r="K581" s="177"/>
      <c r="M581" s="200"/>
      <c r="N581" s="1219" t="s">
        <v>692</v>
      </c>
      <c r="O581" s="1220"/>
      <c r="P581" s="1220"/>
      <c r="Q581" s="1221"/>
      <c r="R581" s="397" t="s">
        <v>121</v>
      </c>
      <c r="S581" s="118" t="s">
        <v>687</v>
      </c>
      <c r="U581" s="300"/>
      <c r="V581" s="64"/>
      <c r="W581" s="64"/>
      <c r="X581" s="71"/>
      <c r="AA581" s="71"/>
      <c r="AB581" s="71"/>
      <c r="AC581" s="71"/>
      <c r="AD581" s="71"/>
      <c r="AE581" s="71"/>
      <c r="AF581" s="71"/>
      <c r="AG581" s="71"/>
      <c r="AH581" s="151"/>
      <c r="AI581" s="177"/>
      <c r="AL581" s="200"/>
      <c r="AM581" s="177"/>
      <c r="AO581" s="261"/>
    </row>
    <row r="582" spans="1:41" s="118" customFormat="1" ht="14.25" customHeight="1" x14ac:dyDescent="0.15">
      <c r="A582" s="487"/>
      <c r="B582" s="177"/>
      <c r="E582" s="200"/>
      <c r="F582" s="177"/>
      <c r="G582" s="129"/>
      <c r="H582" s="71"/>
      <c r="I582" s="71"/>
      <c r="J582" s="71"/>
      <c r="K582" s="177"/>
      <c r="M582" s="200"/>
      <c r="N582" s="1222"/>
      <c r="O582" s="1223"/>
      <c r="P582" s="1223"/>
      <c r="Q582" s="1224"/>
      <c r="R582" s="394" t="s">
        <v>383</v>
      </c>
      <c r="S582" s="398" t="s">
        <v>121</v>
      </c>
      <c r="T582" s="217" t="s">
        <v>518</v>
      </c>
      <c r="U582" s="393"/>
      <c r="V582" s="220"/>
      <c r="W582" s="398" t="s">
        <v>121</v>
      </c>
      <c r="X582" s="217" t="s">
        <v>129</v>
      </c>
      <c r="Y582" s="393"/>
      <c r="Z582" s="217"/>
      <c r="AA582" s="393"/>
      <c r="AB582" s="398" t="s">
        <v>121</v>
      </c>
      <c r="AC582" s="217" t="s">
        <v>515</v>
      </c>
      <c r="AD582" s="313"/>
      <c r="AE582" s="313"/>
      <c r="AF582" s="313"/>
      <c r="AG582" s="219"/>
      <c r="AH582" s="147" t="s">
        <v>382</v>
      </c>
      <c r="AI582" s="177"/>
      <c r="AL582" s="200"/>
      <c r="AM582" s="177"/>
      <c r="AO582" s="261"/>
    </row>
    <row r="583" spans="1:41" s="118" customFormat="1" ht="14.25" customHeight="1" x14ac:dyDescent="0.15">
      <c r="A583" s="487"/>
      <c r="B583" s="177"/>
      <c r="E583" s="200"/>
      <c r="F583" s="177"/>
      <c r="G583" s="129"/>
      <c r="H583" s="71"/>
      <c r="I583" s="71"/>
      <c r="J583" s="71"/>
      <c r="K583" s="177"/>
      <c r="M583" s="200"/>
      <c r="N583" s="1225" t="s">
        <v>693</v>
      </c>
      <c r="O583" s="1226"/>
      <c r="P583" s="1226"/>
      <c r="Q583" s="1227"/>
      <c r="R583" s="130" t="s">
        <v>56</v>
      </c>
      <c r="S583" s="118" t="s">
        <v>688</v>
      </c>
      <c r="T583" s="64"/>
      <c r="V583" s="71"/>
      <c r="W583" s="64"/>
      <c r="X583" s="64"/>
      <c r="Y583" s="212" t="s">
        <v>383</v>
      </c>
      <c r="Z583" s="397" t="s">
        <v>121</v>
      </c>
      <c r="AA583" s="71" t="s">
        <v>327</v>
      </c>
      <c r="AB583" s="71"/>
      <c r="AC583" s="397" t="s">
        <v>121</v>
      </c>
      <c r="AD583" s="71" t="s">
        <v>246</v>
      </c>
      <c r="AE583" s="64" t="s">
        <v>382</v>
      </c>
      <c r="AF583" s="71"/>
      <c r="AG583" s="71"/>
      <c r="AH583" s="200"/>
      <c r="AI583" s="177"/>
      <c r="AL583" s="200"/>
      <c r="AM583" s="177"/>
      <c r="AO583" s="261"/>
    </row>
    <row r="584" spans="1:41" s="118" customFormat="1" ht="14.25" customHeight="1" thickBot="1" x14ac:dyDescent="0.2">
      <c r="A584" s="487"/>
      <c r="B584" s="177"/>
      <c r="E584" s="200"/>
      <c r="G584" s="129"/>
      <c r="H584" s="71"/>
      <c r="I584" s="71"/>
      <c r="J584" s="71"/>
      <c r="K584" s="177"/>
      <c r="M584" s="200"/>
      <c r="N584" s="1061"/>
      <c r="O584" s="1062"/>
      <c r="P584" s="1062"/>
      <c r="Q584" s="1063"/>
      <c r="R584" s="130"/>
      <c r="S584" s="212" t="s">
        <v>383</v>
      </c>
      <c r="T584" s="397" t="s">
        <v>121</v>
      </c>
      <c r="U584" s="118" t="s">
        <v>673</v>
      </c>
      <c r="V584" s="237"/>
      <c r="AG584" s="71"/>
      <c r="AH584" s="200"/>
      <c r="AI584" s="177"/>
      <c r="AL584" s="200"/>
      <c r="AM584" s="177"/>
      <c r="AO584" s="261"/>
    </row>
    <row r="585" spans="1:41" s="118" customFormat="1" ht="14.25" customHeight="1" x14ac:dyDescent="0.15">
      <c r="A585" s="489"/>
      <c r="B585" s="206"/>
      <c r="C585" s="206"/>
      <c r="D585" s="206"/>
      <c r="E585" s="206"/>
      <c r="F585" s="206"/>
      <c r="G585" s="280"/>
      <c r="H585" s="280"/>
      <c r="I585" s="280"/>
      <c r="J585" s="280"/>
      <c r="K585" s="206"/>
      <c r="L585" s="206"/>
      <c r="M585" s="206"/>
      <c r="N585" s="490"/>
      <c r="O585" s="490"/>
      <c r="P585" s="490"/>
      <c r="Q585" s="490"/>
      <c r="R585" s="280"/>
      <c r="S585" s="491"/>
      <c r="T585" s="491"/>
      <c r="U585" s="491"/>
      <c r="V585" s="491"/>
      <c r="W585" s="206"/>
      <c r="X585" s="206"/>
      <c r="Y585" s="206"/>
      <c r="Z585" s="206"/>
      <c r="AA585" s="206"/>
      <c r="AB585" s="206"/>
      <c r="AC585" s="206"/>
      <c r="AD585" s="206"/>
      <c r="AE585" s="206"/>
      <c r="AF585" s="206"/>
      <c r="AG585" s="280"/>
      <c r="AH585" s="206"/>
      <c r="AI585" s="206"/>
      <c r="AJ585" s="206"/>
      <c r="AK585" s="206"/>
      <c r="AL585" s="206"/>
      <c r="AM585" s="206"/>
      <c r="AN585" s="206"/>
      <c r="AO585" s="206"/>
    </row>
    <row r="586" spans="1:41" s="118" customFormat="1" ht="14.25" customHeight="1" thickBot="1" x14ac:dyDescent="0.2">
      <c r="A586" s="195" t="s">
        <v>878</v>
      </c>
      <c r="B586" s="32"/>
      <c r="C586" s="3"/>
      <c r="D586" s="3"/>
      <c r="E586" s="3"/>
      <c r="F586" s="4"/>
      <c r="G586" s="3"/>
      <c r="H586" s="3"/>
      <c r="I586" s="3"/>
      <c r="J586" s="48" t="s">
        <v>825</v>
      </c>
      <c r="K586" s="1166">
        <f>K351</f>
        <v>0</v>
      </c>
      <c r="L586" s="1166"/>
      <c r="M586" s="3" t="s">
        <v>827</v>
      </c>
      <c r="N586" s="3"/>
      <c r="O586" s="3"/>
      <c r="P586" s="3"/>
      <c r="Q586" s="3"/>
      <c r="R586" s="3"/>
      <c r="S586" s="3"/>
      <c r="T586" s="3"/>
      <c r="U586" s="3"/>
      <c r="V586" s="3"/>
      <c r="W586" s="3"/>
      <c r="X586" s="3"/>
      <c r="Y586" s="3"/>
      <c r="Z586" s="3"/>
      <c r="AA586" s="3"/>
      <c r="AB586" s="3"/>
      <c r="AC586" s="3"/>
      <c r="AD586" s="3"/>
      <c r="AE586" s="3"/>
      <c r="AF586" s="3" t="s">
        <v>138</v>
      </c>
      <c r="AG586" s="3"/>
      <c r="AH586" s="3"/>
      <c r="AI586" s="4"/>
      <c r="AJ586" s="3"/>
      <c r="AK586" s="3"/>
      <c r="AL586" s="3"/>
      <c r="AM586" s="4"/>
      <c r="AN586" s="3"/>
      <c r="AO586" s="3"/>
    </row>
    <row r="587" spans="1:41" s="118" customFormat="1" ht="14.25" customHeight="1" x14ac:dyDescent="0.15">
      <c r="A587" s="5"/>
      <c r="B587" s="994" t="s">
        <v>373</v>
      </c>
      <c r="C587" s="995"/>
      <c r="D587" s="995"/>
      <c r="E587" s="996"/>
      <c r="F587" s="1051" t="s">
        <v>302</v>
      </c>
      <c r="G587" s="1087"/>
      <c r="H587" s="1167" t="s">
        <v>279</v>
      </c>
      <c r="I587" s="1168"/>
      <c r="J587" s="1169"/>
      <c r="K587" s="994" t="s">
        <v>374</v>
      </c>
      <c r="L587" s="995"/>
      <c r="M587" s="996"/>
      <c r="N587" s="1173" t="s">
        <v>375</v>
      </c>
      <c r="O587" s="1174"/>
      <c r="P587" s="1174"/>
      <c r="Q587" s="1174"/>
      <c r="R587" s="1174"/>
      <c r="S587" s="1174"/>
      <c r="T587" s="1174"/>
      <c r="U587" s="1174"/>
      <c r="V587" s="1174"/>
      <c r="W587" s="1174"/>
      <c r="X587" s="1174"/>
      <c r="Y587" s="1174"/>
      <c r="Z587" s="1174"/>
      <c r="AA587" s="1174"/>
      <c r="AB587" s="1174"/>
      <c r="AC587" s="1174"/>
      <c r="AD587" s="1174"/>
      <c r="AE587" s="1174"/>
      <c r="AF587" s="1174"/>
      <c r="AG587" s="1174"/>
      <c r="AH587" s="1174"/>
      <c r="AI587" s="1174"/>
      <c r="AJ587" s="1174"/>
      <c r="AK587" s="1174"/>
      <c r="AL587" s="1175"/>
      <c r="AM587" s="1006" t="s">
        <v>376</v>
      </c>
      <c r="AN587" s="1007"/>
      <c r="AO587" s="1008"/>
    </row>
    <row r="588" spans="1:41" ht="14.25" customHeight="1" thickBot="1" x14ac:dyDescent="0.2">
      <c r="A588" s="7"/>
      <c r="B588" s="997"/>
      <c r="C588" s="998"/>
      <c r="D588" s="998"/>
      <c r="E588" s="999"/>
      <c r="F588" s="1053"/>
      <c r="G588" s="1088"/>
      <c r="H588" s="1170"/>
      <c r="I588" s="1171"/>
      <c r="J588" s="1172"/>
      <c r="K588" s="997"/>
      <c r="L588" s="998"/>
      <c r="M588" s="999"/>
      <c r="N588" s="985" t="s">
        <v>377</v>
      </c>
      <c r="O588" s="986"/>
      <c r="P588" s="986"/>
      <c r="Q588" s="987"/>
      <c r="R588" s="1176" t="s">
        <v>378</v>
      </c>
      <c r="S588" s="1177"/>
      <c r="T588" s="1177"/>
      <c r="U588" s="1177"/>
      <c r="V588" s="1177"/>
      <c r="W588" s="1177"/>
      <c r="X588" s="1177"/>
      <c r="Y588" s="1177"/>
      <c r="Z588" s="1177"/>
      <c r="AA588" s="1177"/>
      <c r="AB588" s="1177"/>
      <c r="AC588" s="1177"/>
      <c r="AD588" s="1177"/>
      <c r="AE588" s="1177"/>
      <c r="AF588" s="1177"/>
      <c r="AG588" s="1177"/>
      <c r="AH588" s="1178"/>
      <c r="AI588" s="1176" t="s">
        <v>143</v>
      </c>
      <c r="AJ588" s="1177"/>
      <c r="AK588" s="1177"/>
      <c r="AL588" s="1178"/>
      <c r="AM588" s="1009"/>
      <c r="AN588" s="1010"/>
      <c r="AO588" s="1011"/>
    </row>
    <row r="589" spans="1:41" ht="14.25" customHeight="1" x14ac:dyDescent="0.15">
      <c r="A589" s="1156" t="s">
        <v>1054</v>
      </c>
      <c r="B589" s="1158" t="s">
        <v>329</v>
      </c>
      <c r="C589" s="1159"/>
      <c r="D589" s="1159"/>
      <c r="E589" s="1159"/>
      <c r="F589" s="1160" t="s">
        <v>389</v>
      </c>
      <c r="G589" s="1161"/>
      <c r="H589" s="206"/>
      <c r="I589" s="206"/>
      <c r="J589" s="206"/>
      <c r="K589" s="1164"/>
      <c r="L589" s="1165"/>
      <c r="M589" s="205" t="s">
        <v>115</v>
      </c>
      <c r="N589" s="976" t="s">
        <v>538</v>
      </c>
      <c r="O589" s="977"/>
      <c r="P589" s="977"/>
      <c r="Q589" s="978"/>
      <c r="R589" s="503" t="s">
        <v>56</v>
      </c>
      <c r="S589" s="346" t="s">
        <v>539</v>
      </c>
      <c r="T589" s="346"/>
      <c r="U589" s="347" t="s">
        <v>121</v>
      </c>
      <c r="V589" s="346" t="s">
        <v>303</v>
      </c>
      <c r="W589" s="346"/>
      <c r="X589" s="346"/>
      <c r="Y589" s="346"/>
      <c r="Z589" s="346"/>
      <c r="AA589" s="346"/>
      <c r="AB589" s="348" t="s">
        <v>383</v>
      </c>
      <c r="AC589" s="347" t="s">
        <v>121</v>
      </c>
      <c r="AD589" s="346" t="s">
        <v>540</v>
      </c>
      <c r="AE589" s="346"/>
      <c r="AF589" s="346"/>
      <c r="AG589" s="346"/>
      <c r="AH589" s="200"/>
      <c r="AI589" s="245" t="s">
        <v>121</v>
      </c>
      <c r="AJ589" s="118" t="s">
        <v>157</v>
      </c>
      <c r="AK589" s="118"/>
      <c r="AL589" s="200"/>
      <c r="AM589" s="73" t="s">
        <v>121</v>
      </c>
      <c r="AN589" s="118" t="s">
        <v>146</v>
      </c>
      <c r="AO589" s="261"/>
    </row>
    <row r="590" spans="1:41" ht="14.25" customHeight="1" x14ac:dyDescent="0.15">
      <c r="A590" s="1157"/>
      <c r="B590" s="966" t="s">
        <v>541</v>
      </c>
      <c r="C590" s="918"/>
      <c r="D590" s="918"/>
      <c r="E590" s="918"/>
      <c r="F590" s="1162"/>
      <c r="G590" s="1163"/>
      <c r="H590" s="397" t="s">
        <v>121</v>
      </c>
      <c r="I590" s="64" t="s">
        <v>379</v>
      </c>
      <c r="J590" s="200"/>
      <c r="K590" s="1012" t="s">
        <v>1055</v>
      </c>
      <c r="L590" s="1148"/>
      <c r="M590" s="1149"/>
      <c r="N590" s="177"/>
      <c r="O590" s="118"/>
      <c r="P590" s="118"/>
      <c r="Q590" s="200"/>
      <c r="R590" s="507"/>
      <c r="S590" s="300"/>
      <c r="T590" s="300"/>
      <c r="U590" s="397" t="s">
        <v>121</v>
      </c>
      <c r="V590" s="300" t="s">
        <v>148</v>
      </c>
      <c r="W590" s="300"/>
      <c r="X590" s="300"/>
      <c r="Y590" s="397" t="s">
        <v>121</v>
      </c>
      <c r="Z590" s="300" t="s">
        <v>542</v>
      </c>
      <c r="AA590" s="300"/>
      <c r="AB590" s="300"/>
      <c r="AC590" s="300"/>
      <c r="AD590" s="300"/>
      <c r="AE590" s="300"/>
      <c r="AF590" s="300"/>
      <c r="AG590" s="300"/>
      <c r="AH590" s="151"/>
      <c r="AI590" s="245" t="s">
        <v>121</v>
      </c>
      <c r="AJ590" s="118" t="s">
        <v>290</v>
      </c>
      <c r="AK590" s="118"/>
      <c r="AL590" s="200"/>
      <c r="AM590" s="73" t="s">
        <v>121</v>
      </c>
      <c r="AN590" s="118" t="s">
        <v>147</v>
      </c>
      <c r="AO590" s="261"/>
    </row>
    <row r="591" spans="1:41" ht="14.25" customHeight="1" x14ac:dyDescent="0.15">
      <c r="A591" s="1157"/>
      <c r="B591" s="966" t="s">
        <v>543</v>
      </c>
      <c r="C591" s="918"/>
      <c r="D591" s="918"/>
      <c r="E591" s="918"/>
      <c r="F591" s="1162"/>
      <c r="G591" s="1163"/>
      <c r="H591" s="397" t="s">
        <v>121</v>
      </c>
      <c r="I591" s="64" t="s">
        <v>380</v>
      </c>
      <c r="J591" s="200"/>
      <c r="K591" s="1150"/>
      <c r="L591" s="1148"/>
      <c r="M591" s="1149"/>
      <c r="N591" s="177"/>
      <c r="O591" s="118"/>
      <c r="P591" s="118"/>
      <c r="Q591" s="118"/>
      <c r="R591" s="505" t="s">
        <v>56</v>
      </c>
      <c r="S591" s="349" t="s">
        <v>544</v>
      </c>
      <c r="T591" s="349"/>
      <c r="U591" s="349" t="s">
        <v>1056</v>
      </c>
      <c r="V591" s="349"/>
      <c r="W591" s="349"/>
      <c r="X591" s="349"/>
      <c r="Y591" s="349"/>
      <c r="Z591" s="349"/>
      <c r="AA591" s="349"/>
      <c r="AB591" s="349"/>
      <c r="AC591" s="349"/>
      <c r="AD591" s="349"/>
      <c r="AE591" s="349"/>
      <c r="AF591" s="349"/>
      <c r="AG591" s="349"/>
      <c r="AH591" s="243"/>
      <c r="AI591" s="245" t="s">
        <v>121</v>
      </c>
      <c r="AJ591" s="118" t="s">
        <v>330</v>
      </c>
      <c r="AK591" s="118"/>
      <c r="AL591" s="200"/>
      <c r="AM591" s="177"/>
      <c r="AN591" s="118"/>
      <c r="AO591" s="261"/>
    </row>
    <row r="592" spans="1:41" ht="14.25" customHeight="1" x14ac:dyDescent="0.15">
      <c r="A592" s="1157"/>
      <c r="B592" s="121"/>
      <c r="C592" s="197"/>
      <c r="D592" s="197"/>
      <c r="E592" s="197"/>
      <c r="F592" s="1162"/>
      <c r="G592" s="1163"/>
      <c r="H592" s="397" t="s">
        <v>121</v>
      </c>
      <c r="I592" s="64" t="s">
        <v>191</v>
      </c>
      <c r="J592" s="200"/>
      <c r="K592" s="1150"/>
      <c r="L592" s="1148"/>
      <c r="M592" s="1149"/>
      <c r="N592" s="177"/>
      <c r="O592" s="118"/>
      <c r="P592" s="118"/>
      <c r="Q592" s="118"/>
      <c r="R592" s="486"/>
      <c r="S592" s="300"/>
      <c r="T592" s="300"/>
      <c r="U592" s="397" t="s">
        <v>121</v>
      </c>
      <c r="V592" s="300" t="s">
        <v>303</v>
      </c>
      <c r="W592" s="300"/>
      <c r="X592" s="300"/>
      <c r="Y592" s="300"/>
      <c r="Z592" s="300"/>
      <c r="AA592" s="300"/>
      <c r="AB592" s="312" t="s">
        <v>383</v>
      </c>
      <c r="AC592" s="397" t="s">
        <v>121</v>
      </c>
      <c r="AD592" s="300" t="s">
        <v>540</v>
      </c>
      <c r="AE592" s="300"/>
      <c r="AF592" s="300"/>
      <c r="AG592" s="300"/>
      <c r="AH592" s="200"/>
      <c r="AI592" s="245" t="s">
        <v>121</v>
      </c>
      <c r="AJ592" s="118" t="s">
        <v>411</v>
      </c>
      <c r="AK592" s="118"/>
      <c r="AL592" s="200"/>
      <c r="AM592" s="177"/>
      <c r="AN592" s="118"/>
      <c r="AO592" s="261"/>
    </row>
    <row r="593" spans="1:41" ht="14.25" customHeight="1" x14ac:dyDescent="0.15">
      <c r="A593" s="1157"/>
      <c r="B593" s="121"/>
      <c r="C593" s="197"/>
      <c r="D593" s="197"/>
      <c r="E593" s="197"/>
      <c r="F593" s="1162"/>
      <c r="G593" s="1163"/>
      <c r="H593" s="397" t="s">
        <v>121</v>
      </c>
      <c r="I593" s="64" t="s">
        <v>191</v>
      </c>
      <c r="J593" s="200"/>
      <c r="K593" s="121"/>
      <c r="L593" s="197"/>
      <c r="M593" s="200"/>
      <c r="N593" s="177"/>
      <c r="O593" s="118"/>
      <c r="P593" s="118"/>
      <c r="Q593" s="118"/>
      <c r="R593" s="508"/>
      <c r="S593" s="313"/>
      <c r="T593" s="313"/>
      <c r="U593" s="398" t="s">
        <v>121</v>
      </c>
      <c r="V593" s="313" t="s">
        <v>148</v>
      </c>
      <c r="W593" s="313"/>
      <c r="X593" s="313"/>
      <c r="Y593" s="398" t="s">
        <v>121</v>
      </c>
      <c r="Z593" s="313" t="s">
        <v>542</v>
      </c>
      <c r="AA593" s="313"/>
      <c r="AB593" s="313"/>
      <c r="AC593" s="313"/>
      <c r="AD593" s="313"/>
      <c r="AE593" s="313"/>
      <c r="AF593" s="313"/>
      <c r="AG593" s="313"/>
      <c r="AH593" s="147"/>
      <c r="AI593" s="245" t="s">
        <v>121</v>
      </c>
      <c r="AJ593" s="957"/>
      <c r="AK593" s="957"/>
      <c r="AL593" s="958"/>
      <c r="AM593" s="177"/>
      <c r="AN593" s="118"/>
      <c r="AO593" s="261"/>
    </row>
    <row r="594" spans="1:41" ht="14.25" customHeight="1" x14ac:dyDescent="0.15">
      <c r="A594" s="1157"/>
      <c r="B594" s="121"/>
      <c r="C594" s="197"/>
      <c r="D594" s="197"/>
      <c r="E594" s="197"/>
      <c r="F594" s="368"/>
      <c r="G594" s="232"/>
      <c r="H594" s="397" t="s">
        <v>121</v>
      </c>
      <c r="I594" s="64" t="s">
        <v>381</v>
      </c>
      <c r="J594" s="200"/>
      <c r="K594" s="121"/>
      <c r="L594" s="197"/>
      <c r="M594" s="200"/>
      <c r="N594" s="177"/>
      <c r="O594" s="118"/>
      <c r="P594" s="118"/>
      <c r="Q594" s="118"/>
      <c r="R594" s="505" t="s">
        <v>56</v>
      </c>
      <c r="S594" s="349" t="s">
        <v>544</v>
      </c>
      <c r="T594" s="349"/>
      <c r="U594" s="349" t="s">
        <v>1057</v>
      </c>
      <c r="V594" s="349"/>
      <c r="W594" s="349"/>
      <c r="X594" s="349"/>
      <c r="Y594" s="349"/>
      <c r="Z594" s="349"/>
      <c r="AA594" s="349"/>
      <c r="AB594" s="349"/>
      <c r="AC594" s="349"/>
      <c r="AD594" s="349"/>
      <c r="AE594" s="349"/>
      <c r="AF594" s="349"/>
      <c r="AG594" s="349"/>
      <c r="AH594" s="243"/>
      <c r="AI594" s="229"/>
      <c r="AJ594" s="118"/>
      <c r="AK594" s="118"/>
      <c r="AL594" s="200"/>
      <c r="AM594" s="177"/>
      <c r="AN594" s="118"/>
      <c r="AO594" s="261"/>
    </row>
    <row r="595" spans="1:41" ht="14.25" customHeight="1" x14ac:dyDescent="0.15">
      <c r="A595" s="1157"/>
      <c r="B595" s="121"/>
      <c r="C595" s="197"/>
      <c r="D595" s="197"/>
      <c r="E595" s="197"/>
      <c r="F595" s="368"/>
      <c r="G595" s="232"/>
      <c r="H595" s="64"/>
      <c r="I595" s="64"/>
      <c r="J595" s="200"/>
      <c r="K595" s="121"/>
      <c r="L595" s="197"/>
      <c r="M595" s="200"/>
      <c r="N595" s="177"/>
      <c r="O595" s="118"/>
      <c r="P595" s="118"/>
      <c r="Q595" s="118"/>
      <c r="R595" s="486"/>
      <c r="S595" s="300"/>
      <c r="T595" s="300"/>
      <c r="U595" s="397" t="s">
        <v>121</v>
      </c>
      <c r="V595" s="300" t="s">
        <v>303</v>
      </c>
      <c r="W595" s="300"/>
      <c r="X595" s="300"/>
      <c r="Y595" s="300"/>
      <c r="Z595" s="300"/>
      <c r="AA595" s="300"/>
      <c r="AB595" s="312" t="s">
        <v>383</v>
      </c>
      <c r="AC595" s="397" t="s">
        <v>121</v>
      </c>
      <c r="AD595" s="300" t="s">
        <v>540</v>
      </c>
      <c r="AE595" s="300"/>
      <c r="AF595" s="300"/>
      <c r="AG595" s="300"/>
      <c r="AH595" s="200"/>
      <c r="AI595" s="229"/>
      <c r="AJ595" s="118"/>
      <c r="AK595" s="118"/>
      <c r="AL595" s="200"/>
      <c r="AM595" s="177"/>
      <c r="AN595" s="118"/>
      <c r="AO595" s="261"/>
    </row>
    <row r="596" spans="1:41" ht="14.25" customHeight="1" x14ac:dyDescent="0.15">
      <c r="A596" s="1157"/>
      <c r="B596" s="121"/>
      <c r="C596" s="197"/>
      <c r="D596" s="197"/>
      <c r="E596" s="197"/>
      <c r="F596" s="368"/>
      <c r="G596" s="232"/>
      <c r="H596" s="64"/>
      <c r="I596" s="64"/>
      <c r="J596" s="200"/>
      <c r="K596" s="121"/>
      <c r="L596" s="197"/>
      <c r="M596" s="200"/>
      <c r="N596" s="177"/>
      <c r="O596" s="118"/>
      <c r="P596" s="118"/>
      <c r="Q596" s="118"/>
      <c r="R596" s="508"/>
      <c r="S596" s="313"/>
      <c r="T596" s="313"/>
      <c r="U596" s="398" t="s">
        <v>121</v>
      </c>
      <c r="V596" s="313" t="s">
        <v>148</v>
      </c>
      <c r="W596" s="313"/>
      <c r="X596" s="313"/>
      <c r="Y596" s="398" t="s">
        <v>121</v>
      </c>
      <c r="Z596" s="313" t="s">
        <v>542</v>
      </c>
      <c r="AA596" s="313"/>
      <c r="AB596" s="313"/>
      <c r="AC596" s="313"/>
      <c r="AD596" s="313"/>
      <c r="AE596" s="313"/>
      <c r="AF596" s="313"/>
      <c r="AG596" s="313"/>
      <c r="AH596" s="147"/>
      <c r="AI596" s="229"/>
      <c r="AJ596" s="118"/>
      <c r="AK596" s="118"/>
      <c r="AL596" s="200"/>
      <c r="AM596" s="177"/>
      <c r="AN596" s="118"/>
      <c r="AO596" s="261"/>
    </row>
    <row r="597" spans="1:41" ht="14.25" customHeight="1" x14ac:dyDescent="0.15">
      <c r="A597" s="351"/>
      <c r="B597" s="177"/>
      <c r="C597" s="118"/>
      <c r="D597" s="118"/>
      <c r="E597" s="118"/>
      <c r="F597" s="177"/>
      <c r="G597" s="200"/>
      <c r="H597" s="64"/>
      <c r="I597" s="64"/>
      <c r="J597" s="200"/>
      <c r="K597" s="121"/>
      <c r="L597" s="118"/>
      <c r="M597" s="200"/>
      <c r="N597" s="177"/>
      <c r="O597" s="118"/>
      <c r="P597" s="118"/>
      <c r="Q597" s="118"/>
      <c r="R597" s="486" t="s">
        <v>56</v>
      </c>
      <c r="S597" s="300" t="s">
        <v>545</v>
      </c>
      <c r="T597" s="300"/>
      <c r="U597" s="397" t="s">
        <v>121</v>
      </c>
      <c r="V597" s="300" t="s">
        <v>303</v>
      </c>
      <c r="W597" s="300"/>
      <c r="X597" s="300"/>
      <c r="Y597" s="300"/>
      <c r="Z597" s="300"/>
      <c r="AA597" s="300"/>
      <c r="AB597" s="312" t="s">
        <v>383</v>
      </c>
      <c r="AC597" s="397" t="s">
        <v>121</v>
      </c>
      <c r="AD597" s="300" t="s">
        <v>540</v>
      </c>
      <c r="AE597" s="300"/>
      <c r="AF597" s="300"/>
      <c r="AG597" s="300"/>
      <c r="AH597" s="200"/>
      <c r="AI597" s="229"/>
      <c r="AJ597" s="118"/>
      <c r="AK597" s="118"/>
      <c r="AL597" s="200"/>
      <c r="AM597" s="177"/>
      <c r="AN597" s="118"/>
      <c r="AO597" s="261"/>
    </row>
    <row r="598" spans="1:41" ht="14.25" customHeight="1" x14ac:dyDescent="0.15">
      <c r="A598" s="351"/>
      <c r="B598" s="121"/>
      <c r="C598" s="118"/>
      <c r="D598" s="118"/>
      <c r="E598" s="118"/>
      <c r="F598" s="130"/>
      <c r="G598" s="200"/>
      <c r="H598" s="848"/>
      <c r="I598" s="118"/>
      <c r="J598" s="200"/>
      <c r="K598" s="118"/>
      <c r="L598" s="118"/>
      <c r="M598" s="200"/>
      <c r="N598" s="177"/>
      <c r="O598" s="118"/>
      <c r="P598" s="118"/>
      <c r="Q598" s="118"/>
      <c r="R598" s="849"/>
      <c r="S598" s="300"/>
      <c r="T598" s="300"/>
      <c r="U598" s="397" t="s">
        <v>121</v>
      </c>
      <c r="V598" s="300" t="s">
        <v>148</v>
      </c>
      <c r="W598" s="300"/>
      <c r="X598" s="300"/>
      <c r="Y598" s="397" t="s">
        <v>121</v>
      </c>
      <c r="Z598" s="300" t="s">
        <v>542</v>
      </c>
      <c r="AA598" s="300"/>
      <c r="AB598" s="300"/>
      <c r="AC598" s="300"/>
      <c r="AD598" s="300"/>
      <c r="AE598" s="300"/>
      <c r="AF598" s="300"/>
      <c r="AG598" s="300"/>
      <c r="AH598" s="151"/>
      <c r="AI598" s="229"/>
      <c r="AJ598" s="118"/>
      <c r="AK598" s="118"/>
      <c r="AL598" s="200"/>
      <c r="AM598" s="177"/>
      <c r="AN598" s="118"/>
      <c r="AO598" s="261"/>
    </row>
    <row r="599" spans="1:41" ht="14.25" customHeight="1" x14ac:dyDescent="0.15">
      <c r="A599" s="850" t="s">
        <v>369</v>
      </c>
      <c r="B599" s="1151" t="s">
        <v>369</v>
      </c>
      <c r="C599" s="1152"/>
      <c r="D599" s="1152"/>
      <c r="E599" s="1152"/>
      <c r="F599" s="795"/>
      <c r="G599" s="843"/>
      <c r="H599" s="848"/>
      <c r="I599" s="118"/>
      <c r="J599" s="200"/>
      <c r="K599" s="1153"/>
      <c r="L599" s="1154"/>
      <c r="M599" s="234" t="s">
        <v>115</v>
      </c>
      <c r="N599" s="962" t="s">
        <v>538</v>
      </c>
      <c r="O599" s="963"/>
      <c r="P599" s="963"/>
      <c r="Q599" s="964"/>
      <c r="R599" s="502" t="s">
        <v>56</v>
      </c>
      <c r="S599" s="311" t="s">
        <v>539</v>
      </c>
      <c r="T599" s="311"/>
      <c r="U599" s="366" t="s">
        <v>121</v>
      </c>
      <c r="V599" s="311" t="s">
        <v>303</v>
      </c>
      <c r="W599" s="311"/>
      <c r="X599" s="311"/>
      <c r="Y599" s="311"/>
      <c r="Z599" s="311"/>
      <c r="AA599" s="311"/>
      <c r="AB599" s="851" t="s">
        <v>383</v>
      </c>
      <c r="AC599" s="366" t="s">
        <v>121</v>
      </c>
      <c r="AD599" s="311" t="s">
        <v>540</v>
      </c>
      <c r="AE599" s="311"/>
      <c r="AF599" s="311"/>
      <c r="AG599" s="311"/>
      <c r="AH599" s="234"/>
      <c r="AI599" s="852"/>
      <c r="AJ599" s="848"/>
      <c r="AK599" s="848"/>
      <c r="AL599" s="853"/>
      <c r="AM599" s="852"/>
      <c r="AN599" s="848"/>
      <c r="AO599" s="261"/>
    </row>
    <row r="600" spans="1:41" ht="14.25" customHeight="1" x14ac:dyDescent="0.15">
      <c r="A600" s="850"/>
      <c r="B600" s="966" t="s">
        <v>1058</v>
      </c>
      <c r="C600" s="918"/>
      <c r="D600" s="918"/>
      <c r="E600" s="918"/>
      <c r="F600" s="795"/>
      <c r="G600" s="843"/>
      <c r="H600" s="854"/>
      <c r="I600" s="64"/>
      <c r="J600" s="200"/>
      <c r="K600" s="1012" t="s">
        <v>1059</v>
      </c>
      <c r="L600" s="1148"/>
      <c r="M600" s="1149"/>
      <c r="N600" s="177"/>
      <c r="O600" s="118"/>
      <c r="P600" s="118"/>
      <c r="Q600" s="200"/>
      <c r="R600" s="507"/>
      <c r="S600" s="300"/>
      <c r="T600" s="300"/>
      <c r="U600" s="397" t="s">
        <v>121</v>
      </c>
      <c r="V600" s="300" t="s">
        <v>148</v>
      </c>
      <c r="W600" s="300"/>
      <c r="X600" s="300"/>
      <c r="Y600" s="397" t="s">
        <v>121</v>
      </c>
      <c r="Z600" s="300" t="s">
        <v>542</v>
      </c>
      <c r="AA600" s="300"/>
      <c r="AB600" s="300"/>
      <c r="AC600" s="300"/>
      <c r="AD600" s="300"/>
      <c r="AE600" s="300"/>
      <c r="AF600" s="300"/>
      <c r="AG600" s="300"/>
      <c r="AH600" s="151"/>
      <c r="AI600" s="852"/>
      <c r="AJ600" s="848"/>
      <c r="AK600" s="848"/>
      <c r="AL600" s="853"/>
      <c r="AM600" s="852"/>
      <c r="AN600" s="848"/>
      <c r="AO600" s="261"/>
    </row>
    <row r="601" spans="1:41" ht="14.25" customHeight="1" x14ac:dyDescent="0.15">
      <c r="A601" s="850"/>
      <c r="B601" s="966" t="s">
        <v>369</v>
      </c>
      <c r="C601" s="918"/>
      <c r="D601" s="918"/>
      <c r="E601" s="918"/>
      <c r="F601" s="795"/>
      <c r="G601" s="843"/>
      <c r="H601" s="854"/>
      <c r="I601" s="64"/>
      <c r="J601" s="200"/>
      <c r="K601" s="1150"/>
      <c r="L601" s="1148"/>
      <c r="M601" s="1149"/>
      <c r="N601" s="177"/>
      <c r="O601" s="118"/>
      <c r="P601" s="118"/>
      <c r="Q601" s="118"/>
      <c r="R601" s="505" t="s">
        <v>56</v>
      </c>
      <c r="S601" s="349" t="s">
        <v>544</v>
      </c>
      <c r="T601" s="349"/>
      <c r="U601" s="349" t="s">
        <v>697</v>
      </c>
      <c r="V601" s="349"/>
      <c r="W601" s="349"/>
      <c r="X601" s="349"/>
      <c r="Y601" s="349"/>
      <c r="Z601" s="349"/>
      <c r="AA601" s="349"/>
      <c r="AB601" s="349"/>
      <c r="AC601" s="349"/>
      <c r="AD601" s="349"/>
      <c r="AE601" s="349"/>
      <c r="AF601" s="349"/>
      <c r="AG601" s="349"/>
      <c r="AH601" s="243"/>
      <c r="AI601" s="852"/>
      <c r="AJ601" s="848"/>
      <c r="AK601" s="848"/>
      <c r="AL601" s="853"/>
      <c r="AM601" s="855"/>
      <c r="AN601" s="848"/>
      <c r="AO601" s="261"/>
    </row>
    <row r="602" spans="1:41" ht="14.25" customHeight="1" x14ac:dyDescent="0.15">
      <c r="A602" s="850"/>
      <c r="B602" s="121"/>
      <c r="C602" s="197"/>
      <c r="D602" s="197"/>
      <c r="E602" s="197"/>
      <c r="F602" s="795"/>
      <c r="G602" s="843"/>
      <c r="H602" s="854"/>
      <c r="I602" s="64"/>
      <c r="J602" s="200"/>
      <c r="K602" s="1150"/>
      <c r="L602" s="1148"/>
      <c r="M602" s="1149"/>
      <c r="N602" s="177"/>
      <c r="O602" s="118"/>
      <c r="P602" s="118"/>
      <c r="Q602" s="118"/>
      <c r="R602" s="486"/>
      <c r="S602" s="300"/>
      <c r="T602" s="300"/>
      <c r="U602" s="397" t="s">
        <v>121</v>
      </c>
      <c r="V602" s="300" t="s">
        <v>303</v>
      </c>
      <c r="W602" s="300"/>
      <c r="X602" s="300"/>
      <c r="Y602" s="300"/>
      <c r="Z602" s="300"/>
      <c r="AA602" s="300"/>
      <c r="AB602" s="312" t="s">
        <v>383</v>
      </c>
      <c r="AC602" s="397" t="s">
        <v>121</v>
      </c>
      <c r="AD602" s="300" t="s">
        <v>540</v>
      </c>
      <c r="AE602" s="300"/>
      <c r="AF602" s="300"/>
      <c r="AG602" s="300"/>
      <c r="AH602" s="200"/>
      <c r="AI602" s="852"/>
      <c r="AJ602" s="848"/>
      <c r="AK602" s="848"/>
      <c r="AL602" s="853"/>
      <c r="AM602" s="855"/>
      <c r="AN602" s="848"/>
      <c r="AO602" s="261"/>
    </row>
    <row r="603" spans="1:41" ht="14.25" customHeight="1" x14ac:dyDescent="0.15">
      <c r="A603" s="850"/>
      <c r="B603" s="121"/>
      <c r="C603" s="197"/>
      <c r="D603" s="197"/>
      <c r="E603" s="197"/>
      <c r="F603" s="795"/>
      <c r="G603" s="843"/>
      <c r="H603" s="854"/>
      <c r="I603" s="64"/>
      <c r="J603" s="200"/>
      <c r="K603" s="121"/>
      <c r="L603" s="197"/>
      <c r="M603" s="200"/>
      <c r="N603" s="177"/>
      <c r="O603" s="118"/>
      <c r="P603" s="118"/>
      <c r="Q603" s="118"/>
      <c r="R603" s="508"/>
      <c r="S603" s="313"/>
      <c r="T603" s="313"/>
      <c r="U603" s="398" t="s">
        <v>121</v>
      </c>
      <c r="V603" s="313" t="s">
        <v>148</v>
      </c>
      <c r="W603" s="313"/>
      <c r="X603" s="313"/>
      <c r="Y603" s="398" t="s">
        <v>121</v>
      </c>
      <c r="Z603" s="313" t="s">
        <v>542</v>
      </c>
      <c r="AA603" s="313"/>
      <c r="AB603" s="313"/>
      <c r="AC603" s="313"/>
      <c r="AD603" s="313"/>
      <c r="AE603" s="313"/>
      <c r="AF603" s="313"/>
      <c r="AG603" s="313"/>
      <c r="AH603" s="147"/>
      <c r="AI603" s="852"/>
      <c r="AJ603" s="856"/>
      <c r="AK603" s="856"/>
      <c r="AL603" s="857"/>
      <c r="AM603" s="855"/>
      <c r="AN603" s="848"/>
      <c r="AO603" s="261"/>
    </row>
    <row r="604" spans="1:41" ht="14.25" customHeight="1" x14ac:dyDescent="0.15">
      <c r="A604" s="850"/>
      <c r="B604" s="121"/>
      <c r="C604" s="197"/>
      <c r="D604" s="197"/>
      <c r="E604" s="197"/>
      <c r="F604" s="368"/>
      <c r="G604" s="232"/>
      <c r="H604" s="854"/>
      <c r="I604" s="64"/>
      <c r="J604" s="200"/>
      <c r="K604" s="121"/>
      <c r="L604" s="197"/>
      <c r="M604" s="200"/>
      <c r="N604" s="177"/>
      <c r="O604" s="118"/>
      <c r="P604" s="118"/>
      <c r="Q604" s="118"/>
      <c r="R604" s="505" t="s">
        <v>56</v>
      </c>
      <c r="S604" s="349" t="s">
        <v>544</v>
      </c>
      <c r="T604" s="349"/>
      <c r="U604" s="349" t="s">
        <v>698</v>
      </c>
      <c r="V604" s="349"/>
      <c r="W604" s="349"/>
      <c r="X604" s="349"/>
      <c r="Y604" s="349"/>
      <c r="Z604" s="349"/>
      <c r="AA604" s="349"/>
      <c r="AB604" s="349"/>
      <c r="AC604" s="349"/>
      <c r="AD604" s="349"/>
      <c r="AE604" s="349"/>
      <c r="AF604" s="349"/>
      <c r="AG604" s="349"/>
      <c r="AH604" s="243"/>
      <c r="AI604" s="858"/>
      <c r="AJ604" s="848"/>
      <c r="AK604" s="848"/>
      <c r="AL604" s="853"/>
      <c r="AM604" s="855"/>
      <c r="AN604" s="848"/>
      <c r="AO604" s="261"/>
    </row>
    <row r="605" spans="1:41" ht="14.25" customHeight="1" x14ac:dyDescent="0.15">
      <c r="A605" s="850"/>
      <c r="B605" s="121"/>
      <c r="C605" s="197"/>
      <c r="D605" s="197"/>
      <c r="E605" s="197"/>
      <c r="F605" s="368"/>
      <c r="G605" s="232"/>
      <c r="H605" s="856"/>
      <c r="I605" s="64"/>
      <c r="J605" s="200"/>
      <c r="K605" s="121"/>
      <c r="L605" s="197"/>
      <c r="M605" s="200"/>
      <c r="N605" s="177"/>
      <c r="O605" s="118"/>
      <c r="P605" s="118"/>
      <c r="Q605" s="118"/>
      <c r="R605" s="486"/>
      <c r="S605" s="300"/>
      <c r="T605" s="300"/>
      <c r="U605" s="397" t="s">
        <v>121</v>
      </c>
      <c r="V605" s="300" t="s">
        <v>303</v>
      </c>
      <c r="W605" s="300"/>
      <c r="X605" s="300"/>
      <c r="Y605" s="300"/>
      <c r="Z605" s="300"/>
      <c r="AA605" s="300"/>
      <c r="AB605" s="312" t="s">
        <v>383</v>
      </c>
      <c r="AC605" s="397" t="s">
        <v>121</v>
      </c>
      <c r="AD605" s="300" t="s">
        <v>540</v>
      </c>
      <c r="AE605" s="300"/>
      <c r="AF605" s="300"/>
      <c r="AG605" s="300"/>
      <c r="AH605" s="200"/>
      <c r="AI605" s="858"/>
      <c r="AJ605" s="848"/>
      <c r="AK605" s="848"/>
      <c r="AL605" s="853"/>
      <c r="AM605" s="855"/>
      <c r="AN605" s="848"/>
      <c r="AO605" s="261"/>
    </row>
    <row r="606" spans="1:41" ht="14.25" customHeight="1" x14ac:dyDescent="0.15">
      <c r="A606" s="850"/>
      <c r="B606" s="121"/>
      <c r="C606" s="197"/>
      <c r="D606" s="197"/>
      <c r="E606" s="197"/>
      <c r="F606" s="368"/>
      <c r="G606" s="232"/>
      <c r="H606" s="856"/>
      <c r="I606" s="64"/>
      <c r="J606" s="200"/>
      <c r="K606" s="121"/>
      <c r="L606" s="197"/>
      <c r="M606" s="200"/>
      <c r="N606" s="177"/>
      <c r="O606" s="118"/>
      <c r="P606" s="118"/>
      <c r="Q606" s="118"/>
      <c r="R606" s="508"/>
      <c r="S606" s="313"/>
      <c r="T606" s="313"/>
      <c r="U606" s="398" t="s">
        <v>121</v>
      </c>
      <c r="V606" s="313" t="s">
        <v>148</v>
      </c>
      <c r="W606" s="313"/>
      <c r="X606" s="313"/>
      <c r="Y606" s="398" t="s">
        <v>121</v>
      </c>
      <c r="Z606" s="313" t="s">
        <v>542</v>
      </c>
      <c r="AA606" s="313"/>
      <c r="AB606" s="313"/>
      <c r="AC606" s="313"/>
      <c r="AD606" s="313"/>
      <c r="AE606" s="313"/>
      <c r="AF606" s="313"/>
      <c r="AG606" s="313"/>
      <c r="AH606" s="147"/>
      <c r="AI606" s="858"/>
      <c r="AJ606" s="848"/>
      <c r="AK606" s="848"/>
      <c r="AL606" s="853"/>
      <c r="AM606" s="855"/>
      <c r="AN606" s="848"/>
      <c r="AO606" s="261"/>
    </row>
    <row r="607" spans="1:41" ht="14.25" customHeight="1" x14ac:dyDescent="0.15">
      <c r="A607" s="351"/>
      <c r="B607" s="177"/>
      <c r="C607" s="118"/>
      <c r="D607" s="118"/>
      <c r="E607" s="118"/>
      <c r="F607" s="177"/>
      <c r="G607" s="200"/>
      <c r="H607" s="856"/>
      <c r="I607" s="64"/>
      <c r="J607" s="200"/>
      <c r="K607" s="121"/>
      <c r="L607" s="118"/>
      <c r="M607" s="200"/>
      <c r="N607" s="177"/>
      <c r="O607" s="118"/>
      <c r="P607" s="118"/>
      <c r="Q607" s="118"/>
      <c r="R607" s="486" t="s">
        <v>56</v>
      </c>
      <c r="S607" s="300" t="s">
        <v>545</v>
      </c>
      <c r="T607" s="300"/>
      <c r="U607" s="397" t="s">
        <v>121</v>
      </c>
      <c r="V607" s="300" t="s">
        <v>303</v>
      </c>
      <c r="W607" s="300"/>
      <c r="X607" s="300"/>
      <c r="Y607" s="300"/>
      <c r="Z607" s="300"/>
      <c r="AA607" s="300"/>
      <c r="AB607" s="312" t="s">
        <v>383</v>
      </c>
      <c r="AC607" s="397" t="s">
        <v>121</v>
      </c>
      <c r="AD607" s="300" t="s">
        <v>540</v>
      </c>
      <c r="AE607" s="300"/>
      <c r="AF607" s="300"/>
      <c r="AG607" s="300"/>
      <c r="AH607" s="200"/>
      <c r="AI607" s="858"/>
      <c r="AJ607" s="848"/>
      <c r="AK607" s="848"/>
      <c r="AL607" s="853"/>
      <c r="AM607" s="855"/>
      <c r="AN607" s="848"/>
      <c r="AO607" s="261"/>
    </row>
    <row r="608" spans="1:41" ht="14.25" customHeight="1" x14ac:dyDescent="0.15">
      <c r="A608" s="351"/>
      <c r="B608" s="121"/>
      <c r="C608" s="118"/>
      <c r="D608" s="118"/>
      <c r="E608" s="118"/>
      <c r="F608" s="130"/>
      <c r="G608" s="200"/>
      <c r="H608" s="848"/>
      <c r="I608" s="118"/>
      <c r="J608" s="200"/>
      <c r="K608" s="246"/>
      <c r="L608" s="227"/>
      <c r="M608" s="260"/>
      <c r="N608" s="246"/>
      <c r="O608" s="227"/>
      <c r="P608" s="227"/>
      <c r="Q608" s="227"/>
      <c r="R608" s="859"/>
      <c r="S608" s="302"/>
      <c r="T608" s="302"/>
      <c r="U608" s="400" t="s">
        <v>121</v>
      </c>
      <c r="V608" s="302" t="s">
        <v>148</v>
      </c>
      <c r="W608" s="302"/>
      <c r="X608" s="302"/>
      <c r="Y608" s="400" t="s">
        <v>121</v>
      </c>
      <c r="Z608" s="302" t="s">
        <v>542</v>
      </c>
      <c r="AA608" s="302"/>
      <c r="AB608" s="302"/>
      <c r="AC608" s="302"/>
      <c r="AD608" s="302"/>
      <c r="AE608" s="302"/>
      <c r="AF608" s="302"/>
      <c r="AG608" s="302"/>
      <c r="AH608" s="264"/>
      <c r="AI608" s="858"/>
      <c r="AJ608" s="848"/>
      <c r="AK608" s="848"/>
      <c r="AL608" s="853"/>
      <c r="AM608" s="855"/>
      <c r="AN608" s="848"/>
      <c r="AO608" s="261"/>
    </row>
    <row r="609" spans="1:41" x14ac:dyDescent="0.15">
      <c r="A609" s="850" t="s">
        <v>369</v>
      </c>
      <c r="B609" s="1151" t="s">
        <v>369</v>
      </c>
      <c r="C609" s="1152"/>
      <c r="D609" s="1152"/>
      <c r="E609" s="1152"/>
      <c r="F609" s="795"/>
      <c r="G609" s="843"/>
      <c r="H609" s="848"/>
      <c r="I609" s="118"/>
      <c r="J609" s="200"/>
      <c r="K609" s="1155"/>
      <c r="L609" s="1136"/>
      <c r="M609" s="200" t="s">
        <v>115</v>
      </c>
      <c r="N609" s="966" t="s">
        <v>538</v>
      </c>
      <c r="O609" s="918"/>
      <c r="P609" s="918"/>
      <c r="Q609" s="919"/>
      <c r="R609" s="486" t="s">
        <v>56</v>
      </c>
      <c r="S609" s="300" t="s">
        <v>539</v>
      </c>
      <c r="T609" s="300"/>
      <c r="U609" s="397" t="s">
        <v>121</v>
      </c>
      <c r="V609" s="300" t="s">
        <v>303</v>
      </c>
      <c r="W609" s="300"/>
      <c r="X609" s="300"/>
      <c r="Y609" s="300"/>
      <c r="Z609" s="300"/>
      <c r="AA609" s="300"/>
      <c r="AB609" s="312" t="s">
        <v>383</v>
      </c>
      <c r="AC609" s="397" t="s">
        <v>121</v>
      </c>
      <c r="AD609" s="300" t="s">
        <v>540</v>
      </c>
      <c r="AE609" s="300"/>
      <c r="AF609" s="300"/>
      <c r="AG609" s="300"/>
      <c r="AH609" s="200"/>
      <c r="AI609" s="852"/>
      <c r="AJ609" s="848"/>
      <c r="AK609" s="848"/>
      <c r="AL609" s="853"/>
      <c r="AM609" s="852"/>
      <c r="AN609" s="848"/>
      <c r="AO609" s="261"/>
    </row>
    <row r="610" spans="1:41" x14ac:dyDescent="0.15">
      <c r="A610" s="850"/>
      <c r="B610" s="966" t="s">
        <v>369</v>
      </c>
      <c r="C610" s="918"/>
      <c r="D610" s="918"/>
      <c r="E610" s="918"/>
      <c r="F610" s="795"/>
      <c r="G610" s="843"/>
      <c r="H610" s="854"/>
      <c r="I610" s="64"/>
      <c r="J610" s="200"/>
      <c r="K610" s="1012" t="s">
        <v>1059</v>
      </c>
      <c r="L610" s="1148"/>
      <c r="M610" s="1149"/>
      <c r="N610" s="177"/>
      <c r="O610" s="118"/>
      <c r="P610" s="118"/>
      <c r="Q610" s="200"/>
      <c r="R610" s="507"/>
      <c r="S610" s="300"/>
      <c r="T610" s="300"/>
      <c r="U610" s="397" t="s">
        <v>121</v>
      </c>
      <c r="V610" s="300" t="s">
        <v>148</v>
      </c>
      <c r="W610" s="300"/>
      <c r="X610" s="300"/>
      <c r="Y610" s="397" t="s">
        <v>121</v>
      </c>
      <c r="Z610" s="300" t="s">
        <v>542</v>
      </c>
      <c r="AA610" s="300"/>
      <c r="AB610" s="300"/>
      <c r="AC610" s="300"/>
      <c r="AD610" s="300"/>
      <c r="AE610" s="300"/>
      <c r="AF610" s="300"/>
      <c r="AG610" s="300"/>
      <c r="AH610" s="151"/>
      <c r="AI610" s="852"/>
      <c r="AJ610" s="848"/>
      <c r="AK610" s="848"/>
      <c r="AL610" s="853"/>
      <c r="AM610" s="852"/>
      <c r="AN610" s="848"/>
      <c r="AO610" s="261"/>
    </row>
    <row r="611" spans="1:41" x14ac:dyDescent="0.15">
      <c r="A611" s="850"/>
      <c r="B611" s="966" t="s">
        <v>369</v>
      </c>
      <c r="C611" s="918"/>
      <c r="D611" s="918"/>
      <c r="E611" s="918"/>
      <c r="F611" s="795"/>
      <c r="G611" s="843"/>
      <c r="H611" s="854"/>
      <c r="I611" s="64"/>
      <c r="J611" s="200"/>
      <c r="K611" s="1150"/>
      <c r="L611" s="1148"/>
      <c r="M611" s="1149"/>
      <c r="N611" s="177"/>
      <c r="O611" s="118"/>
      <c r="P611" s="118"/>
      <c r="Q611" s="118"/>
      <c r="R611" s="505" t="s">
        <v>56</v>
      </c>
      <c r="S611" s="349" t="s">
        <v>544</v>
      </c>
      <c r="T611" s="349"/>
      <c r="U611" s="349" t="s">
        <v>697</v>
      </c>
      <c r="V611" s="349"/>
      <c r="W611" s="349"/>
      <c r="X611" s="349"/>
      <c r="Y611" s="349"/>
      <c r="Z611" s="349"/>
      <c r="AA611" s="349"/>
      <c r="AB611" s="349"/>
      <c r="AC611" s="349"/>
      <c r="AD611" s="349"/>
      <c r="AE611" s="349"/>
      <c r="AF611" s="349"/>
      <c r="AG611" s="349"/>
      <c r="AH611" s="243"/>
      <c r="AI611" s="852"/>
      <c r="AJ611" s="848"/>
      <c r="AK611" s="848"/>
      <c r="AL611" s="853"/>
      <c r="AM611" s="855"/>
      <c r="AN611" s="848"/>
      <c r="AO611" s="261"/>
    </row>
    <row r="612" spans="1:41" x14ac:dyDescent="0.15">
      <c r="A612" s="850"/>
      <c r="B612" s="121"/>
      <c r="C612" s="197"/>
      <c r="D612" s="197"/>
      <c r="E612" s="197"/>
      <c r="F612" s="795"/>
      <c r="G612" s="843"/>
      <c r="H612" s="854"/>
      <c r="I612" s="64"/>
      <c r="J612" s="200"/>
      <c r="K612" s="1150"/>
      <c r="L612" s="1148"/>
      <c r="M612" s="1149"/>
      <c r="N612" s="177"/>
      <c r="O612" s="118"/>
      <c r="P612" s="118"/>
      <c r="Q612" s="118"/>
      <c r="R612" s="486"/>
      <c r="S612" s="300"/>
      <c r="T612" s="300"/>
      <c r="U612" s="397" t="s">
        <v>121</v>
      </c>
      <c r="V612" s="300" t="s">
        <v>303</v>
      </c>
      <c r="W612" s="300"/>
      <c r="X612" s="300"/>
      <c r="Y612" s="300"/>
      <c r="Z612" s="300"/>
      <c r="AA612" s="300"/>
      <c r="AB612" s="312" t="s">
        <v>383</v>
      </c>
      <c r="AC612" s="397" t="s">
        <v>121</v>
      </c>
      <c r="AD612" s="300" t="s">
        <v>540</v>
      </c>
      <c r="AE612" s="300"/>
      <c r="AF612" s="300"/>
      <c r="AG612" s="300"/>
      <c r="AH612" s="200"/>
      <c r="AI612" s="852"/>
      <c r="AJ612" s="848"/>
      <c r="AK612" s="848"/>
      <c r="AL612" s="853"/>
      <c r="AM612" s="855"/>
      <c r="AN612" s="848"/>
      <c r="AO612" s="261"/>
    </row>
    <row r="613" spans="1:41" x14ac:dyDescent="0.15">
      <c r="A613" s="850"/>
      <c r="B613" s="121"/>
      <c r="C613" s="197"/>
      <c r="D613" s="197"/>
      <c r="E613" s="197"/>
      <c r="F613" s="795"/>
      <c r="G613" s="843"/>
      <c r="H613" s="854"/>
      <c r="I613" s="64"/>
      <c r="J613" s="200"/>
      <c r="K613" s="121"/>
      <c r="L613" s="197"/>
      <c r="M613" s="200"/>
      <c r="N613" s="177"/>
      <c r="O613" s="118"/>
      <c r="P613" s="118"/>
      <c r="Q613" s="118"/>
      <c r="R613" s="508"/>
      <c r="S613" s="313"/>
      <c r="T613" s="313"/>
      <c r="U613" s="398" t="s">
        <v>121</v>
      </c>
      <c r="V613" s="313" t="s">
        <v>148</v>
      </c>
      <c r="W613" s="313"/>
      <c r="X613" s="313"/>
      <c r="Y613" s="398" t="s">
        <v>121</v>
      </c>
      <c r="Z613" s="313" t="s">
        <v>542</v>
      </c>
      <c r="AA613" s="313"/>
      <c r="AB613" s="313"/>
      <c r="AC613" s="313"/>
      <c r="AD613" s="313"/>
      <c r="AE613" s="313"/>
      <c r="AF613" s="313"/>
      <c r="AG613" s="313"/>
      <c r="AH613" s="147"/>
      <c r="AI613" s="852"/>
      <c r="AJ613" s="856"/>
      <c r="AK613" s="856"/>
      <c r="AL613" s="857"/>
      <c r="AM613" s="855"/>
      <c r="AN613" s="848"/>
      <c r="AO613" s="261"/>
    </row>
    <row r="614" spans="1:41" x14ac:dyDescent="0.15">
      <c r="A614" s="850"/>
      <c r="B614" s="121"/>
      <c r="C614" s="197"/>
      <c r="D614" s="197"/>
      <c r="E614" s="197"/>
      <c r="F614" s="368"/>
      <c r="G614" s="232"/>
      <c r="H614" s="854"/>
      <c r="I614" s="64"/>
      <c r="J614" s="200"/>
      <c r="K614" s="121"/>
      <c r="L614" s="197"/>
      <c r="M614" s="200"/>
      <c r="N614" s="177"/>
      <c r="O614" s="118"/>
      <c r="P614" s="118"/>
      <c r="Q614" s="118"/>
      <c r="R614" s="505" t="s">
        <v>56</v>
      </c>
      <c r="S614" s="349" t="s">
        <v>544</v>
      </c>
      <c r="T614" s="349"/>
      <c r="U614" s="349" t="s">
        <v>698</v>
      </c>
      <c r="V614" s="349"/>
      <c r="W614" s="349"/>
      <c r="X614" s="349"/>
      <c r="Y614" s="349"/>
      <c r="Z614" s="349"/>
      <c r="AA614" s="349"/>
      <c r="AB614" s="349"/>
      <c r="AC614" s="349"/>
      <c r="AD614" s="349"/>
      <c r="AE614" s="349"/>
      <c r="AF614" s="349"/>
      <c r="AG614" s="349"/>
      <c r="AH614" s="243"/>
      <c r="AI614" s="90"/>
      <c r="AJ614" s="118"/>
      <c r="AK614" s="118"/>
      <c r="AL614" s="200"/>
      <c r="AM614" s="177"/>
      <c r="AN614" s="118"/>
      <c r="AO614" s="261"/>
    </row>
    <row r="615" spans="1:41" x14ac:dyDescent="0.15">
      <c r="A615" s="850"/>
      <c r="B615" s="121"/>
      <c r="C615" s="197"/>
      <c r="D615" s="197"/>
      <c r="E615" s="197"/>
      <c r="F615" s="368"/>
      <c r="G615" s="232"/>
      <c r="H615" s="856"/>
      <c r="I615" s="64"/>
      <c r="J615" s="200"/>
      <c r="K615" s="121"/>
      <c r="L615" s="197"/>
      <c r="M615" s="200"/>
      <c r="N615" s="177"/>
      <c r="O615" s="118"/>
      <c r="P615" s="118"/>
      <c r="Q615" s="118"/>
      <c r="R615" s="486"/>
      <c r="S615" s="300"/>
      <c r="T615" s="300"/>
      <c r="U615" s="397" t="s">
        <v>121</v>
      </c>
      <c r="V615" s="300" t="s">
        <v>303</v>
      </c>
      <c r="W615" s="300"/>
      <c r="X615" s="300"/>
      <c r="Y615" s="300"/>
      <c r="Z615" s="300"/>
      <c r="AA615" s="300"/>
      <c r="AB615" s="312" t="s">
        <v>383</v>
      </c>
      <c r="AC615" s="397" t="s">
        <v>121</v>
      </c>
      <c r="AD615" s="300" t="s">
        <v>540</v>
      </c>
      <c r="AE615" s="300"/>
      <c r="AF615" s="300"/>
      <c r="AG615" s="300"/>
      <c r="AH615" s="200"/>
      <c r="AI615" s="229"/>
      <c r="AJ615" s="118"/>
      <c r="AK615" s="118"/>
      <c r="AL615" s="200"/>
      <c r="AM615" s="177"/>
      <c r="AN615" s="118"/>
      <c r="AO615" s="261"/>
    </row>
    <row r="616" spans="1:41" x14ac:dyDescent="0.15">
      <c r="A616" s="850"/>
      <c r="B616" s="121"/>
      <c r="C616" s="197"/>
      <c r="D616" s="197"/>
      <c r="E616" s="197"/>
      <c r="F616" s="368"/>
      <c r="G616" s="232"/>
      <c r="H616" s="64"/>
      <c r="I616" s="64"/>
      <c r="J616" s="200"/>
      <c r="K616" s="121"/>
      <c r="L616" s="197"/>
      <c r="M616" s="200"/>
      <c r="N616" s="177"/>
      <c r="O616" s="118"/>
      <c r="P616" s="118"/>
      <c r="Q616" s="118"/>
      <c r="R616" s="508"/>
      <c r="S616" s="313"/>
      <c r="T616" s="313"/>
      <c r="U616" s="398" t="s">
        <v>121</v>
      </c>
      <c r="V616" s="313" t="s">
        <v>148</v>
      </c>
      <c r="W616" s="313"/>
      <c r="X616" s="313"/>
      <c r="Y616" s="398" t="s">
        <v>121</v>
      </c>
      <c r="Z616" s="313" t="s">
        <v>542</v>
      </c>
      <c r="AA616" s="313"/>
      <c r="AB616" s="313"/>
      <c r="AC616" s="313"/>
      <c r="AD616" s="313"/>
      <c r="AE616" s="313"/>
      <c r="AF616" s="313"/>
      <c r="AG616" s="313"/>
      <c r="AH616" s="147"/>
      <c r="AI616" s="229"/>
      <c r="AJ616" s="118"/>
      <c r="AK616" s="118"/>
      <c r="AL616" s="200"/>
      <c r="AM616" s="177"/>
      <c r="AN616" s="118"/>
      <c r="AO616" s="261"/>
    </row>
    <row r="617" spans="1:41" x14ac:dyDescent="0.15">
      <c r="A617" s="351"/>
      <c r="B617" s="177"/>
      <c r="C617" s="118"/>
      <c r="D617" s="118"/>
      <c r="E617" s="118"/>
      <c r="F617" s="177"/>
      <c r="G617" s="200"/>
      <c r="H617" s="64"/>
      <c r="I617" s="64"/>
      <c r="J617" s="200"/>
      <c r="K617" s="121"/>
      <c r="L617" s="118"/>
      <c r="M617" s="200"/>
      <c r="N617" s="177"/>
      <c r="O617" s="118"/>
      <c r="P617" s="118"/>
      <c r="Q617" s="118"/>
      <c r="R617" s="486" t="s">
        <v>56</v>
      </c>
      <c r="S617" s="300" t="s">
        <v>545</v>
      </c>
      <c r="T617" s="300"/>
      <c r="U617" s="397" t="s">
        <v>121</v>
      </c>
      <c r="V617" s="300" t="s">
        <v>303</v>
      </c>
      <c r="W617" s="300"/>
      <c r="X617" s="300"/>
      <c r="Y617" s="300"/>
      <c r="Z617" s="300"/>
      <c r="AA617" s="300"/>
      <c r="AB617" s="312" t="s">
        <v>383</v>
      </c>
      <c r="AC617" s="397" t="s">
        <v>121</v>
      </c>
      <c r="AD617" s="300" t="s">
        <v>540</v>
      </c>
      <c r="AE617" s="300"/>
      <c r="AF617" s="300"/>
      <c r="AG617" s="300"/>
      <c r="AH617" s="200"/>
      <c r="AI617" s="229"/>
      <c r="AJ617" s="118"/>
      <c r="AK617" s="118"/>
      <c r="AL617" s="200"/>
      <c r="AM617" s="177"/>
      <c r="AN617" s="118"/>
      <c r="AO617" s="261"/>
    </row>
    <row r="618" spans="1:41" ht="14.25" thickBot="1" x14ac:dyDescent="0.2">
      <c r="A618" s="353"/>
      <c r="B618" s="380"/>
      <c r="C618" s="269"/>
      <c r="D618" s="269"/>
      <c r="E618" s="269"/>
      <c r="F618" s="279"/>
      <c r="G618" s="270"/>
      <c r="H618" s="269"/>
      <c r="I618" s="269"/>
      <c r="J618" s="270"/>
      <c r="K618" s="269"/>
      <c r="L618" s="269"/>
      <c r="M618" s="270"/>
      <c r="N618" s="268"/>
      <c r="O618" s="269"/>
      <c r="P618" s="269"/>
      <c r="Q618" s="269"/>
      <c r="R618" s="354"/>
      <c r="S618" s="355"/>
      <c r="T618" s="355"/>
      <c r="U618" s="423" t="s">
        <v>121</v>
      </c>
      <c r="V618" s="355" t="s">
        <v>148</v>
      </c>
      <c r="W618" s="355"/>
      <c r="X618" s="355"/>
      <c r="Y618" s="423" t="s">
        <v>121</v>
      </c>
      <c r="Z618" s="355" t="s">
        <v>542</v>
      </c>
      <c r="AA618" s="355"/>
      <c r="AB618" s="355"/>
      <c r="AC618" s="355"/>
      <c r="AD618" s="355"/>
      <c r="AE618" s="355"/>
      <c r="AF618" s="355"/>
      <c r="AG618" s="355"/>
      <c r="AH618" s="326"/>
      <c r="AI618" s="395"/>
      <c r="AJ618" s="269"/>
      <c r="AK618" s="269"/>
      <c r="AL618" s="270"/>
      <c r="AM618" s="268"/>
      <c r="AN618" s="269"/>
      <c r="AO618" s="273"/>
    </row>
  </sheetData>
  <mergeCells count="725">
    <mergeCell ref="AM67:AO68"/>
    <mergeCell ref="Y112:AF112"/>
    <mergeCell ref="AC99:AE99"/>
    <mergeCell ref="AF99:AG99"/>
    <mergeCell ref="N100:Q101"/>
    <mergeCell ref="AC101:AG101"/>
    <mergeCell ref="W88:Y88"/>
    <mergeCell ref="Z90:AB90"/>
    <mergeCell ref="N3:AO3"/>
    <mergeCell ref="N4:AO4"/>
    <mergeCell ref="N5:AO5"/>
    <mergeCell ref="AC16:AG16"/>
    <mergeCell ref="AM8:AO9"/>
    <mergeCell ref="N9:Q9"/>
    <mergeCell ref="R9:AH9"/>
    <mergeCell ref="AI9:AL9"/>
    <mergeCell ref="AC13:AG13"/>
    <mergeCell ref="AC14:AG14"/>
    <mergeCell ref="W55:AG55"/>
    <mergeCell ref="Z58:AG58"/>
    <mergeCell ref="AJ33:AL33"/>
    <mergeCell ref="AJ44:AL44"/>
    <mergeCell ref="N74:Q74"/>
    <mergeCell ref="N75:Q75"/>
    <mergeCell ref="AJ172:AL172"/>
    <mergeCell ref="Z83:AB83"/>
    <mergeCell ref="AJ52:AL52"/>
    <mergeCell ref="AJ15:AL15"/>
    <mergeCell ref="AC15:AG15"/>
    <mergeCell ref="AC18:AG18"/>
    <mergeCell ref="AM120:AO121"/>
    <mergeCell ref="K107:M108"/>
    <mergeCell ref="N107:Q107"/>
    <mergeCell ref="K115:M115"/>
    <mergeCell ref="N82:P82"/>
    <mergeCell ref="N57:Q58"/>
    <mergeCell ref="K77:M77"/>
    <mergeCell ref="N77:Q77"/>
    <mergeCell ref="K75:M75"/>
    <mergeCell ref="N93:Q93"/>
    <mergeCell ref="N76:Q76"/>
    <mergeCell ref="K60:M60"/>
    <mergeCell ref="N60:Q60"/>
    <mergeCell ref="L61:M61"/>
    <mergeCell ref="N61:Q62"/>
    <mergeCell ref="N72:Q72"/>
    <mergeCell ref="K73:M73"/>
    <mergeCell ref="W28:AG28"/>
    <mergeCell ref="B82:E82"/>
    <mergeCell ref="B83:E83"/>
    <mergeCell ref="F81:G83"/>
    <mergeCell ref="N86:Q86"/>
    <mergeCell ref="K102:M104"/>
    <mergeCell ref="N102:Q102"/>
    <mergeCell ref="N88:Q88"/>
    <mergeCell ref="N92:Q92"/>
    <mergeCell ref="N94:Q94"/>
    <mergeCell ref="K88:M88"/>
    <mergeCell ref="B96:E96"/>
    <mergeCell ref="K98:M101"/>
    <mergeCell ref="N98:Q99"/>
    <mergeCell ref="K81:M81"/>
    <mergeCell ref="N81:Q81"/>
    <mergeCell ref="H128:J132"/>
    <mergeCell ref="H134:J135"/>
    <mergeCell ref="K142:M142"/>
    <mergeCell ref="B31:E31"/>
    <mergeCell ref="B32:E32"/>
    <mergeCell ref="B58:E58"/>
    <mergeCell ref="K62:M62"/>
    <mergeCell ref="L114:P114"/>
    <mergeCell ref="L74:M74"/>
    <mergeCell ref="N73:Q73"/>
    <mergeCell ref="K45:M45"/>
    <mergeCell ref="N45:Q45"/>
    <mergeCell ref="K46:M47"/>
    <mergeCell ref="N46:Q46"/>
    <mergeCell ref="B46:E46"/>
    <mergeCell ref="B57:E57"/>
    <mergeCell ref="L57:M57"/>
    <mergeCell ref="N56:Q56"/>
    <mergeCell ref="B54:E54"/>
    <mergeCell ref="B67:E68"/>
    <mergeCell ref="B43:E43"/>
    <mergeCell ref="F67:G68"/>
    <mergeCell ref="H67:J68"/>
    <mergeCell ref="N59:Q59"/>
    <mergeCell ref="B30:E30"/>
    <mergeCell ref="K30:M30"/>
    <mergeCell ref="N30:Q30"/>
    <mergeCell ref="Y32:AG32"/>
    <mergeCell ref="Y35:AG35"/>
    <mergeCell ref="B41:E41"/>
    <mergeCell ref="B35:E35"/>
    <mergeCell ref="B42:E42"/>
    <mergeCell ref="K42:M42"/>
    <mergeCell ref="K29:M29"/>
    <mergeCell ref="N29:Q29"/>
    <mergeCell ref="F40:G44"/>
    <mergeCell ref="H40:J44"/>
    <mergeCell ref="K40:M40"/>
    <mergeCell ref="N40:Q44"/>
    <mergeCell ref="AC19:AG19"/>
    <mergeCell ref="N21:Q22"/>
    <mergeCell ref="W27:AG27"/>
    <mergeCell ref="B8:E9"/>
    <mergeCell ref="F8:G9"/>
    <mergeCell ref="H8:J9"/>
    <mergeCell ref="K8:M9"/>
    <mergeCell ref="N8:AL8"/>
    <mergeCell ref="N12:Q12"/>
    <mergeCell ref="B12:E12"/>
    <mergeCell ref="AC11:AG11"/>
    <mergeCell ref="A10:A16"/>
    <mergeCell ref="K10:M10"/>
    <mergeCell ref="N10:Q10"/>
    <mergeCell ref="B11:E11"/>
    <mergeCell ref="K11:M11"/>
    <mergeCell ref="B13:E13"/>
    <mergeCell ref="K67:M68"/>
    <mergeCell ref="N67:AL67"/>
    <mergeCell ref="N68:Q68"/>
    <mergeCell ref="R68:AH68"/>
    <mergeCell ref="K56:M56"/>
    <mergeCell ref="T46:AH46"/>
    <mergeCell ref="N47:Q48"/>
    <mergeCell ref="T47:AH47"/>
    <mergeCell ref="W48:AG48"/>
    <mergeCell ref="Z62:AG62"/>
    <mergeCell ref="F50:G52"/>
    <mergeCell ref="K50:M50"/>
    <mergeCell ref="N50:Q50"/>
    <mergeCell ref="A155:A161"/>
    <mergeCell ref="F155:G155"/>
    <mergeCell ref="K155:Q155"/>
    <mergeCell ref="B156:E156"/>
    <mergeCell ref="F156:G156"/>
    <mergeCell ref="K156:M157"/>
    <mergeCell ref="N156:Q157"/>
    <mergeCell ref="B157:E157"/>
    <mergeCell ref="B158:E159"/>
    <mergeCell ref="F159:G159"/>
    <mergeCell ref="N146:Q146"/>
    <mergeCell ref="K138:M138"/>
    <mergeCell ref="N108:Q109"/>
    <mergeCell ref="N110:Q111"/>
    <mergeCell ref="K79:M79"/>
    <mergeCell ref="A69:A78"/>
    <mergeCell ref="B70:E70"/>
    <mergeCell ref="B71:E71"/>
    <mergeCell ref="B72:E72"/>
    <mergeCell ref="K76:M76"/>
    <mergeCell ref="B123:E124"/>
    <mergeCell ref="K148:M148"/>
    <mergeCell ref="N148:Q148"/>
    <mergeCell ref="K150:M150"/>
    <mergeCell ref="N150:Q151"/>
    <mergeCell ref="N152:Q153"/>
    <mergeCell ref="K154:M154"/>
    <mergeCell ref="N165:Q165"/>
    <mergeCell ref="B164:E164"/>
    <mergeCell ref="N164:Q164"/>
    <mergeCell ref="N162:Q162"/>
    <mergeCell ref="N154:Q154"/>
    <mergeCell ref="F163:G165"/>
    <mergeCell ref="K163:M163"/>
    <mergeCell ref="N163:Q163"/>
    <mergeCell ref="K159:M160"/>
    <mergeCell ref="N159:Q160"/>
    <mergeCell ref="K165:M165"/>
    <mergeCell ref="K166:M166"/>
    <mergeCell ref="N167:Q167"/>
    <mergeCell ref="AF178:AG178"/>
    <mergeCell ref="R179:S179"/>
    <mergeCell ref="T179:U179"/>
    <mergeCell ref="AF179:AG179"/>
    <mergeCell ref="AA179:AB179"/>
    <mergeCell ref="B172:G173"/>
    <mergeCell ref="K171:M172"/>
    <mergeCell ref="N171:Q171"/>
    <mergeCell ref="N169:Q169"/>
    <mergeCell ref="R181:S181"/>
    <mergeCell ref="T181:U181"/>
    <mergeCell ref="W181:X181"/>
    <mergeCell ref="W179:X179"/>
    <mergeCell ref="AC180:AD180"/>
    <mergeCell ref="A177:A181"/>
    <mergeCell ref="F177:G179"/>
    <mergeCell ref="K177:Q177"/>
    <mergeCell ref="B178:E178"/>
    <mergeCell ref="K178:Q178"/>
    <mergeCell ref="K179:Q179"/>
    <mergeCell ref="B180:E180"/>
    <mergeCell ref="K180:Q180"/>
    <mergeCell ref="R180:S180"/>
    <mergeCell ref="T180:U180"/>
    <mergeCell ref="AC179:AD179"/>
    <mergeCell ref="W180:X180"/>
    <mergeCell ref="AA180:AB180"/>
    <mergeCell ref="N138:Q138"/>
    <mergeCell ref="N139:Q139"/>
    <mergeCell ref="N141:Q141"/>
    <mergeCell ref="N142:Q142"/>
    <mergeCell ref="N143:Q143"/>
    <mergeCell ref="K130:M130"/>
    <mergeCell ref="K134:M134"/>
    <mergeCell ref="N136:Q137"/>
    <mergeCell ref="K120:M121"/>
    <mergeCell ref="N80:Q80"/>
    <mergeCell ref="N79:Q79"/>
    <mergeCell ref="N85:Q85"/>
    <mergeCell ref="N87:Q87"/>
    <mergeCell ref="N71:Q71"/>
    <mergeCell ref="N78:Q78"/>
    <mergeCell ref="AJ61:AL61"/>
    <mergeCell ref="AI114:AL114"/>
    <mergeCell ref="AI79:AL79"/>
    <mergeCell ref="AJ84:AL84"/>
    <mergeCell ref="AJ74:AL74"/>
    <mergeCell ref="AI77:AL77"/>
    <mergeCell ref="AI68:AL68"/>
    <mergeCell ref="AJ76:AL76"/>
    <mergeCell ref="W81:Y81"/>
    <mergeCell ref="B51:E51"/>
    <mergeCell ref="N51:Q51"/>
    <mergeCell ref="B52:E52"/>
    <mergeCell ref="K69:M69"/>
    <mergeCell ref="N69:Q69"/>
    <mergeCell ref="N70:Q70"/>
    <mergeCell ref="AM185:AO185"/>
    <mergeCell ref="N186:Q186"/>
    <mergeCell ref="R186:AH186"/>
    <mergeCell ref="AI186:AL186"/>
    <mergeCell ref="AM186:AO186"/>
    <mergeCell ref="N144:Q144"/>
    <mergeCell ref="AJ180:AL180"/>
    <mergeCell ref="AJ159:AL159"/>
    <mergeCell ref="AJ168:AL168"/>
    <mergeCell ref="AC178:AD178"/>
    <mergeCell ref="N140:Q140"/>
    <mergeCell ref="AF180:AG180"/>
    <mergeCell ref="AJ157:AL158"/>
    <mergeCell ref="N147:Q147"/>
    <mergeCell ref="N130:Q131"/>
    <mergeCell ref="N132:Q132"/>
    <mergeCell ref="N121:Q121"/>
    <mergeCell ref="AB124:AD124"/>
    <mergeCell ref="A96:A105"/>
    <mergeCell ref="B97:E98"/>
    <mergeCell ref="K96:Q97"/>
    <mergeCell ref="K122:M123"/>
    <mergeCell ref="N126:Q126"/>
    <mergeCell ref="B120:E121"/>
    <mergeCell ref="F120:G121"/>
    <mergeCell ref="H120:J121"/>
    <mergeCell ref="X191:AC191"/>
    <mergeCell ref="B189:E189"/>
    <mergeCell ref="S189:W189"/>
    <mergeCell ref="X189:AA189"/>
    <mergeCell ref="X190:AA190"/>
    <mergeCell ref="N120:AL120"/>
    <mergeCell ref="Y103:AC103"/>
    <mergeCell ref="N103:Q106"/>
    <mergeCell ref="AI121:AL121"/>
    <mergeCell ref="N115:Q115"/>
    <mergeCell ref="N113:Q113"/>
    <mergeCell ref="N134:Q135"/>
    <mergeCell ref="Y109:AF109"/>
    <mergeCell ref="N122:Q122"/>
    <mergeCell ref="R121:AH121"/>
    <mergeCell ref="N145:Q145"/>
    <mergeCell ref="A187:A199"/>
    <mergeCell ref="K187:M187"/>
    <mergeCell ref="N187:Q187"/>
    <mergeCell ref="B188:E188"/>
    <mergeCell ref="F188:G188"/>
    <mergeCell ref="K188:M188"/>
    <mergeCell ref="N197:Q197"/>
    <mergeCell ref="F198:G198"/>
    <mergeCell ref="N198:Q198"/>
    <mergeCell ref="C199:E199"/>
    <mergeCell ref="V211:AG211"/>
    <mergeCell ref="V217:AG217"/>
    <mergeCell ref="AJ193:AL193"/>
    <mergeCell ref="X194:AC194"/>
    <mergeCell ref="Z195:AC195"/>
    <mergeCell ref="Z196:AC196"/>
    <mergeCell ref="Z193:AC193"/>
    <mergeCell ref="Z192:AC192"/>
    <mergeCell ref="B185:E186"/>
    <mergeCell ref="F185:G186"/>
    <mergeCell ref="H185:J186"/>
    <mergeCell ref="K185:M186"/>
    <mergeCell ref="N185:AL185"/>
    <mergeCell ref="S188:W188"/>
    <mergeCell ref="X188:AA188"/>
    <mergeCell ref="X201:AG201"/>
    <mergeCell ref="X203:AG203"/>
    <mergeCell ref="X205:AG205"/>
    <mergeCell ref="X207:AG207"/>
    <mergeCell ref="T209:AG209"/>
    <mergeCell ref="S210:Y210"/>
    <mergeCell ref="Z210:AF210"/>
    <mergeCell ref="N199:Q199"/>
    <mergeCell ref="X199:AG199"/>
    <mergeCell ref="B244:E245"/>
    <mergeCell ref="F244:G245"/>
    <mergeCell ref="H244:J245"/>
    <mergeCell ref="K244:M245"/>
    <mergeCell ref="N244:AL244"/>
    <mergeCell ref="N218:Q218"/>
    <mergeCell ref="N219:Q219"/>
    <mergeCell ref="N220:Q220"/>
    <mergeCell ref="X220:AG220"/>
    <mergeCell ref="X222:AG222"/>
    <mergeCell ref="X224:AG224"/>
    <mergeCell ref="X226:AG226"/>
    <mergeCell ref="X228:AG228"/>
    <mergeCell ref="T230:AG230"/>
    <mergeCell ref="S231:Y231"/>
    <mergeCell ref="Z231:AF231"/>
    <mergeCell ref="V232:AG232"/>
    <mergeCell ref="V238:AG238"/>
    <mergeCell ref="S243:AC243"/>
    <mergeCell ref="A246:A296"/>
    <mergeCell ref="K246:M246"/>
    <mergeCell ref="N246:Q246"/>
    <mergeCell ref="B247:E247"/>
    <mergeCell ref="F247:G247"/>
    <mergeCell ref="K247:M247"/>
    <mergeCell ref="Z252:AC252"/>
    <mergeCell ref="C258:E258"/>
    <mergeCell ref="N258:Q258"/>
    <mergeCell ref="N278:Q278"/>
    <mergeCell ref="N279:Q279"/>
    <mergeCell ref="C259:E259"/>
    <mergeCell ref="B248:E248"/>
    <mergeCell ref="B249:E249"/>
    <mergeCell ref="F257:G257"/>
    <mergeCell ref="T289:AG289"/>
    <mergeCell ref="S290:Y290"/>
    <mergeCell ref="Z290:AF290"/>
    <mergeCell ref="X279:AG279"/>
    <mergeCell ref="Z269:AF269"/>
    <mergeCell ref="V270:AG270"/>
    <mergeCell ref="AM244:AO244"/>
    <mergeCell ref="N245:Q245"/>
    <mergeCell ref="R245:AH245"/>
    <mergeCell ref="AI245:AL245"/>
    <mergeCell ref="AM245:AO245"/>
    <mergeCell ref="S247:W247"/>
    <mergeCell ref="X247:AA247"/>
    <mergeCell ref="V276:AG276"/>
    <mergeCell ref="N277:Q277"/>
    <mergeCell ref="Z255:AC255"/>
    <mergeCell ref="N256:Q256"/>
    <mergeCell ref="N257:Q257"/>
    <mergeCell ref="X258:AG258"/>
    <mergeCell ref="X260:AG260"/>
    <mergeCell ref="X262:AG262"/>
    <mergeCell ref="X264:AG264"/>
    <mergeCell ref="X266:AG266"/>
    <mergeCell ref="T268:AG268"/>
    <mergeCell ref="S269:Y269"/>
    <mergeCell ref="S248:W248"/>
    <mergeCell ref="X248:AA248"/>
    <mergeCell ref="X249:AA249"/>
    <mergeCell ref="X250:AC250"/>
    <mergeCell ref="Z251:AC251"/>
    <mergeCell ref="AJ252:AL252"/>
    <mergeCell ref="B302:E303"/>
    <mergeCell ref="F302:G303"/>
    <mergeCell ref="H302:J303"/>
    <mergeCell ref="K302:M303"/>
    <mergeCell ref="N302:AL302"/>
    <mergeCell ref="X287:AG287"/>
    <mergeCell ref="X281:AG281"/>
    <mergeCell ref="X283:AG283"/>
    <mergeCell ref="X285:AG285"/>
    <mergeCell ref="X253:AC253"/>
    <mergeCell ref="Z254:AC254"/>
    <mergeCell ref="AM302:AO302"/>
    <mergeCell ref="N303:Q303"/>
    <mergeCell ref="R303:AH303"/>
    <mergeCell ref="AI303:AL303"/>
    <mergeCell ref="AM303:AO303"/>
    <mergeCell ref="X307:AA307"/>
    <mergeCell ref="N308:Q308"/>
    <mergeCell ref="AJ308:AL308"/>
    <mergeCell ref="Z327:AF327"/>
    <mergeCell ref="S328:AD328"/>
    <mergeCell ref="AE328:AF328"/>
    <mergeCell ref="V291:AG291"/>
    <mergeCell ref="V297:AG297"/>
    <mergeCell ref="X305:AA305"/>
    <mergeCell ref="V322:AG322"/>
    <mergeCell ref="Y323:AE323"/>
    <mergeCell ref="T315:AG315"/>
    <mergeCell ref="S301:AC301"/>
    <mergeCell ref="B306:E306"/>
    <mergeCell ref="F306:G306"/>
    <mergeCell ref="O306:Q306"/>
    <mergeCell ref="S306:W306"/>
    <mergeCell ref="X306:AA306"/>
    <mergeCell ref="C317:E317"/>
    <mergeCell ref="V317:AG317"/>
    <mergeCell ref="B307:E307"/>
    <mergeCell ref="A304:A349"/>
    <mergeCell ref="K304:M304"/>
    <mergeCell ref="N304:Q304"/>
    <mergeCell ref="V304:AG304"/>
    <mergeCell ref="B305:E305"/>
    <mergeCell ref="F305:G305"/>
    <mergeCell ref="K305:M305"/>
    <mergeCell ref="N305:Q305"/>
    <mergeCell ref="N309:Q309"/>
    <mergeCell ref="F315:G315"/>
    <mergeCell ref="F316:G316"/>
    <mergeCell ref="S316:Y316"/>
    <mergeCell ref="Z316:AF316"/>
    <mergeCell ref="V349:AG349"/>
    <mergeCell ref="Y326:AC326"/>
    <mergeCell ref="Y324:AC324"/>
    <mergeCell ref="Y350:AE350"/>
    <mergeCell ref="Y351:AC351"/>
    <mergeCell ref="X329:AA329"/>
    <mergeCell ref="N331:Q331"/>
    <mergeCell ref="V331:AG331"/>
    <mergeCell ref="N332:Q332"/>
    <mergeCell ref="X332:AA332"/>
    <mergeCell ref="O333:Q333"/>
    <mergeCell ref="X334:AA334"/>
    <mergeCell ref="N335:Q335"/>
    <mergeCell ref="N336:Q336"/>
    <mergeCell ref="T342:AG342"/>
    <mergeCell ref="S333:W333"/>
    <mergeCell ref="X333:AA333"/>
    <mergeCell ref="S343:Y343"/>
    <mergeCell ref="Z343:AF343"/>
    <mergeCell ref="V344:AG344"/>
    <mergeCell ref="Y353:AC353"/>
    <mergeCell ref="Z354:AF354"/>
    <mergeCell ref="S355:AD355"/>
    <mergeCell ref="AE355:AF355"/>
    <mergeCell ref="X356:AA356"/>
    <mergeCell ref="B361:E362"/>
    <mergeCell ref="F361:G362"/>
    <mergeCell ref="H361:J362"/>
    <mergeCell ref="K361:M362"/>
    <mergeCell ref="N361:AL361"/>
    <mergeCell ref="S360:AC360"/>
    <mergeCell ref="A363:A385"/>
    <mergeCell ref="K363:M363"/>
    <mergeCell ref="N363:Q363"/>
    <mergeCell ref="V363:AG363"/>
    <mergeCell ref="B364:E364"/>
    <mergeCell ref="AJ367:AL367"/>
    <mergeCell ref="N368:Q368"/>
    <mergeCell ref="F374:G374"/>
    <mergeCell ref="F365:G365"/>
    <mergeCell ref="F364:G364"/>
    <mergeCell ref="K364:M364"/>
    <mergeCell ref="N364:Q364"/>
    <mergeCell ref="X364:AA364"/>
    <mergeCell ref="B365:E365"/>
    <mergeCell ref="C376:E376"/>
    <mergeCell ref="V376:AG376"/>
    <mergeCell ref="O365:Q365"/>
    <mergeCell ref="S365:W365"/>
    <mergeCell ref="X365:AA365"/>
    <mergeCell ref="Y383:AC383"/>
    <mergeCell ref="F375:G375"/>
    <mergeCell ref="AM361:AO361"/>
    <mergeCell ref="N362:Q362"/>
    <mergeCell ref="R362:AH362"/>
    <mergeCell ref="AI362:AL362"/>
    <mergeCell ref="AM362:AO362"/>
    <mergeCell ref="X366:AA366"/>
    <mergeCell ref="N367:Q367"/>
    <mergeCell ref="N390:Q390"/>
    <mergeCell ref="V390:AG390"/>
    <mergeCell ref="T374:AG374"/>
    <mergeCell ref="S375:Y375"/>
    <mergeCell ref="Z375:AF375"/>
    <mergeCell ref="V381:AG381"/>
    <mergeCell ref="Y382:AE382"/>
    <mergeCell ref="S387:AD387"/>
    <mergeCell ref="AE387:AF387"/>
    <mergeCell ref="X388:AA388"/>
    <mergeCell ref="A422:A440"/>
    <mergeCell ref="F422:G422"/>
    <mergeCell ref="N422:Q423"/>
    <mergeCell ref="B423:E423"/>
    <mergeCell ref="B424:E424"/>
    <mergeCell ref="N428:Q429"/>
    <mergeCell ref="F429:G429"/>
    <mergeCell ref="F436:G436"/>
    <mergeCell ref="N436:Q437"/>
    <mergeCell ref="B457:E457"/>
    <mergeCell ref="B420:E421"/>
    <mergeCell ref="F420:G421"/>
    <mergeCell ref="H477:J478"/>
    <mergeCell ref="K477:M478"/>
    <mergeCell ref="N477:AL477"/>
    <mergeCell ref="F443:G443"/>
    <mergeCell ref="N444:Q445"/>
    <mergeCell ref="F454:G454"/>
    <mergeCell ref="K454:L454"/>
    <mergeCell ref="M454:Q456"/>
    <mergeCell ref="H420:J421"/>
    <mergeCell ref="K420:M421"/>
    <mergeCell ref="N420:AL420"/>
    <mergeCell ref="N421:Q421"/>
    <mergeCell ref="R421:AH421"/>
    <mergeCell ref="AI421:AL421"/>
    <mergeCell ref="B455:E455"/>
    <mergeCell ref="F455:G455"/>
    <mergeCell ref="B456:E456"/>
    <mergeCell ref="B458:E458"/>
    <mergeCell ref="M459:Q460"/>
    <mergeCell ref="F464:G464"/>
    <mergeCell ref="K464:L464"/>
    <mergeCell ref="F465:G465"/>
    <mergeCell ref="M469:Q470"/>
    <mergeCell ref="B477:E478"/>
    <mergeCell ref="F477:G478"/>
    <mergeCell ref="AM477:AO477"/>
    <mergeCell ref="N478:Q478"/>
    <mergeCell ref="R478:AH478"/>
    <mergeCell ref="AI478:AL478"/>
    <mergeCell ref="AM478:AO478"/>
    <mergeCell ref="A479:A491"/>
    <mergeCell ref="F479:G479"/>
    <mergeCell ref="K479:M479"/>
    <mergeCell ref="N479:Q480"/>
    <mergeCell ref="B480:E480"/>
    <mergeCell ref="AJ484:AL484"/>
    <mergeCell ref="T489:AB489"/>
    <mergeCell ref="AD489:AF489"/>
    <mergeCell ref="K480:M480"/>
    <mergeCell ref="AA480:AF480"/>
    <mergeCell ref="B481:E481"/>
    <mergeCell ref="N481:Q482"/>
    <mergeCell ref="AA481:AF481"/>
    <mergeCell ref="AA482:AF482"/>
    <mergeCell ref="X490:AG490"/>
    <mergeCell ref="AG482:AH482"/>
    <mergeCell ref="AA483:AF483"/>
    <mergeCell ref="AA484:AF484"/>
    <mergeCell ref="AG484:AH484"/>
    <mergeCell ref="B500:E500"/>
    <mergeCell ref="K500:M500"/>
    <mergeCell ref="B501:E501"/>
    <mergeCell ref="N501:Q502"/>
    <mergeCell ref="AA501:AE501"/>
    <mergeCell ref="U502:Y502"/>
    <mergeCell ref="Z502:AC502"/>
    <mergeCell ref="AD502:AG502"/>
    <mergeCell ref="F507:G507"/>
    <mergeCell ref="N507:Q508"/>
    <mergeCell ref="F511:G511"/>
    <mergeCell ref="N511:Q512"/>
    <mergeCell ref="N513:Q514"/>
    <mergeCell ref="AA513:AE513"/>
    <mergeCell ref="U514:Y514"/>
    <mergeCell ref="Z514:AC514"/>
    <mergeCell ref="AD514:AG514"/>
    <mergeCell ref="N492:Q492"/>
    <mergeCell ref="F499:G499"/>
    <mergeCell ref="K499:M499"/>
    <mergeCell ref="N499:Q500"/>
    <mergeCell ref="F503:G503"/>
    <mergeCell ref="N503:Q504"/>
    <mergeCell ref="N505:Q506"/>
    <mergeCell ref="AA505:AE505"/>
    <mergeCell ref="U506:Y506"/>
    <mergeCell ref="Z506:AC506"/>
    <mergeCell ref="AD506:AG506"/>
    <mergeCell ref="B518:E519"/>
    <mergeCell ref="F518:G519"/>
    <mergeCell ref="H518:J519"/>
    <mergeCell ref="K518:M519"/>
    <mergeCell ref="N518:AL518"/>
    <mergeCell ref="AM518:AO519"/>
    <mergeCell ref="N519:Q519"/>
    <mergeCell ref="R519:AH519"/>
    <mergeCell ref="AI519:AL519"/>
    <mergeCell ref="A520:A528"/>
    <mergeCell ref="K520:M520"/>
    <mergeCell ref="N520:Q520"/>
    <mergeCell ref="W520:X520"/>
    <mergeCell ref="K547:M547"/>
    <mergeCell ref="N547:Q547"/>
    <mergeCell ref="AJ523:AL523"/>
    <mergeCell ref="N524:Q524"/>
    <mergeCell ref="AJ525:AL525"/>
    <mergeCell ref="Y526:AG526"/>
    <mergeCell ref="N527:Q527"/>
    <mergeCell ref="K528:M528"/>
    <mergeCell ref="L529:M529"/>
    <mergeCell ref="N536:Q536"/>
    <mergeCell ref="AB520:AG520"/>
    <mergeCell ref="B521:E521"/>
    <mergeCell ref="K521:M521"/>
    <mergeCell ref="N521:Q521"/>
    <mergeCell ref="B522:E522"/>
    <mergeCell ref="B523:E523"/>
    <mergeCell ref="K523:M523"/>
    <mergeCell ref="N523:Q523"/>
    <mergeCell ref="K537:M537"/>
    <mergeCell ref="N537:Q537"/>
    <mergeCell ref="B556:E556"/>
    <mergeCell ref="Z125:AD125"/>
    <mergeCell ref="K556:M556"/>
    <mergeCell ref="AJ577:AL577"/>
    <mergeCell ref="AJ578:AL578"/>
    <mergeCell ref="K579:M579"/>
    <mergeCell ref="N579:Q580"/>
    <mergeCell ref="N581:Q582"/>
    <mergeCell ref="N583:Q584"/>
    <mergeCell ref="N576:Q577"/>
    <mergeCell ref="K576:M576"/>
    <mergeCell ref="K562:M562"/>
    <mergeCell ref="B554:E554"/>
    <mergeCell ref="B555:E555"/>
    <mergeCell ref="N555:Q555"/>
    <mergeCell ref="N539:Q539"/>
    <mergeCell ref="N540:Q540"/>
    <mergeCell ref="K543:M543"/>
    <mergeCell ref="N543:Q543"/>
    <mergeCell ref="K544:M544"/>
    <mergeCell ref="N544:Q544"/>
    <mergeCell ref="K545:M546"/>
    <mergeCell ref="K548:M548"/>
    <mergeCell ref="N548:Q548"/>
    <mergeCell ref="N574:Q574"/>
    <mergeCell ref="N575:Q575"/>
    <mergeCell ref="S575:AH575"/>
    <mergeCell ref="N570:Q570"/>
    <mergeCell ref="N557:Q557"/>
    <mergeCell ref="N559:Q559"/>
    <mergeCell ref="N562:Q562"/>
    <mergeCell ref="N561:Q561"/>
    <mergeCell ref="S561:AH561"/>
    <mergeCell ref="N572:Q572"/>
    <mergeCell ref="N569:Q569"/>
    <mergeCell ref="AJ556:AL557"/>
    <mergeCell ref="AJ558:AL558"/>
    <mergeCell ref="N563:Q563"/>
    <mergeCell ref="K565:M565"/>
    <mergeCell ref="N565:Q565"/>
    <mergeCell ref="N568:Q568"/>
    <mergeCell ref="K7:U7"/>
    <mergeCell ref="K66:U66"/>
    <mergeCell ref="K119:U119"/>
    <mergeCell ref="K549:M550"/>
    <mergeCell ref="N552:Q552"/>
    <mergeCell ref="K553:M553"/>
    <mergeCell ref="N553:Q553"/>
    <mergeCell ref="Z510:AC510"/>
    <mergeCell ref="AD510:AG510"/>
    <mergeCell ref="AJ503:AL503"/>
    <mergeCell ref="M464:Q466"/>
    <mergeCell ref="S414:AD414"/>
    <mergeCell ref="AE414:AF414"/>
    <mergeCell ref="X415:AA415"/>
    <mergeCell ref="O392:Q392"/>
    <mergeCell ref="S392:W392"/>
    <mergeCell ref="X392:AA392"/>
    <mergeCell ref="X393:AA393"/>
    <mergeCell ref="S184:AC184"/>
    <mergeCell ref="K476:V476"/>
    <mergeCell ref="K517:V517"/>
    <mergeCell ref="K515:M515"/>
    <mergeCell ref="N515:Q515"/>
    <mergeCell ref="N509:Q510"/>
    <mergeCell ref="AA509:AE509"/>
    <mergeCell ref="S419:AC419"/>
    <mergeCell ref="U510:Y510"/>
    <mergeCell ref="N394:Q394"/>
    <mergeCell ref="N395:Q395"/>
    <mergeCell ref="T401:AG401"/>
    <mergeCell ref="V403:AG403"/>
    <mergeCell ref="V408:AG408"/>
    <mergeCell ref="Y409:AE409"/>
    <mergeCell ref="Y410:AC410"/>
    <mergeCell ref="Y412:AC412"/>
    <mergeCell ref="Z413:AF413"/>
    <mergeCell ref="N391:Q391"/>
    <mergeCell ref="X391:AA391"/>
    <mergeCell ref="S402:Y402"/>
    <mergeCell ref="Z402:AF402"/>
    <mergeCell ref="Y385:AC385"/>
    <mergeCell ref="Z386:AF386"/>
    <mergeCell ref="K586:L586"/>
    <mergeCell ref="B587:E588"/>
    <mergeCell ref="F587:G588"/>
    <mergeCell ref="H587:J588"/>
    <mergeCell ref="K587:M588"/>
    <mergeCell ref="N587:AL587"/>
    <mergeCell ref="AM587:AO588"/>
    <mergeCell ref="N588:Q588"/>
    <mergeCell ref="R588:AH588"/>
    <mergeCell ref="AI588:AL588"/>
    <mergeCell ref="A589:A596"/>
    <mergeCell ref="B589:E589"/>
    <mergeCell ref="F589:G593"/>
    <mergeCell ref="K589:L589"/>
    <mergeCell ref="N589:Q589"/>
    <mergeCell ref="B590:E590"/>
    <mergeCell ref="K590:M592"/>
    <mergeCell ref="B591:E591"/>
    <mergeCell ref="AJ593:AL593"/>
    <mergeCell ref="B610:E610"/>
    <mergeCell ref="K610:M612"/>
    <mergeCell ref="B611:E611"/>
    <mergeCell ref="B599:E599"/>
    <mergeCell ref="K599:L599"/>
    <mergeCell ref="N599:Q599"/>
    <mergeCell ref="B600:E600"/>
    <mergeCell ref="K600:M602"/>
    <mergeCell ref="B601:E601"/>
    <mergeCell ref="B609:E609"/>
    <mergeCell ref="K609:L609"/>
    <mergeCell ref="N609:Q609"/>
  </mergeCells>
  <phoneticPr fontId="2"/>
  <dataValidations count="5">
    <dataValidation type="list" allowBlank="1" showInputMessage="1" showErrorMessage="1" sqref="G158 G161" xr:uid="{00000000-0002-0000-0200-000000000000}">
      <formula1>"3,2,1"</formula1>
    </dataValidation>
    <dataValidation type="list" allowBlank="1" showInputMessage="1" showErrorMessage="1" sqref="F11:F14 H46:H49 W61:W62 R50:R52 H51:H54 AC34 S34:S36 R71 AM69:AM72 F70:F72 B161 AD37 F46:F48 X40:X41 AD41 B34 R55 AE54 AC53 AI50:AI52 AM81:AM82 AE57 H57:H60 K61 AA57 AI130:AI139 R69 R63:R65 H70:H73 AI69:AI76 Y86 S82 X84 AA84 W163:X163 N158 AI81:AI84 AE84 AM177:AM178 AI56:AI61 K74 AA91 AA110:AA111 H164:H167 AM163:AM164 H156:H159 AC155 W160:X160 W57:W58 S93:S95 R79 AD74 S74 V74 R75:R77 AI155:AI157 AC157 W157:X157 Z157 AE157 S155 AI162:AI168 AM155:AM156 S160 F158 F161 S157 Z155 AE155 W155:X155 AC162 S162:S163 N166 N168 Z160 N161 F57:F60 V37:V39 AE61 AA61 V86 V30:V35 K57 W52:W54 AA54 H11:H14 AM10:AM11 S20 W15:W16 W13 W19 Z10:Z11 Z18:Z19 R13:R19 R10:R11 Z13:Z16 S22:S23 S25:S27 AB25:AB26 AM29:AM30 F30:F33 H30:H33 AI29:AI33 AM45:AM46 AM40:AM41 R40:R44 AE91 B60:B62 AI40:AI44 S46:S47 AM50:AM51 AE52 AA52 R59 AM56:AM58 H62:H65 S29 B53 S31:S32 AI10:AI15 B45 AI159 AI177:AI180 S86:S87 V93 Y93 S89 X91 W114 F97:F103 S104 Y104 H97:H100 AC104 R102 AM96:AM97 S101 AA106:AA108 S99 R100 S106 Z102 AA104 R104:R106 AD107:AD108 R109 AD110:AD111 AI96:AI102 H116:H118 N170 AF165:AF170 AC165:AC170 V171:V172 AM171:AM172 H171:H175 R172:R176 AI171:AI172 R96:R98 W104 AG104 AE104 R112:R118 H178:H181 H123:H126 AM122:AM123 AI122:AI126 S123 X126:X129 R122 W138 AB138 F123:F126 R125 R130:R150 AB153 AE153 AC146 R152 R154 AI182 H480:H483 B198 F189:F193 H188:H191 AI479:AI484 F480:F483 F199:F203 B257 F248:F252 F258:F262 S508 R214:R217 R269:R270 R278:R288 R235:R238 R188:R189 R210:R211 R198:R208 R273:R276 R231:R232 R257:R267 R294:R297 S497 R219:R229 R290:R291 V479 R479 Z479 S480:S481 R488:R489 S483 S493 R247:R248 V508 AI246:AI252 S500 V500 Y500 AB500 AE500 R501 F466:F470 B511:B514 F500:F502 F504:F506 F508:F510 F512:F514 K466:K470 S504 AI422:AI428 AD439 X450:X451 AD450:AD451 R450:R451 V504 Y508 Y504 S495 AB504 AE504 R505 R503 AI499:AI503 AI187:AI193 R499 S485:S486 H247:H250 H500:H503 AB508 AE508 R509 R507 R305:R306 B316 R319:R322 F307:F311 F317:F321 R309:R314 R332:R333 R316:R317 R346:R349 R336:R341 R343:R344 B375 F366:F370 F376:F380 AI304:AI308 H305:H308 H364:H367 R364:R365 R378:R381 R368:R373 R391:R392 R375:R376 R405:R408 R395:R400 R402:R403 AI363:AI367 AI520:AI525 F521:F525 H521:H524 AC521 AF521 S525:S526 W539:W540 Z525 Y532 R543:R545 V538 W537 AA537:AA538 AE538 R539:R541 AM520:AM521 S537:S538 AB539:AB540 W542 AB542 S542 T546 AB546 R547:R548 Z548:Z549 S549:S550 R522:R523 W525:X525 AD525 R527:R529 K529 AF530:AF535 Z534 AC530:AC533 AC535 R536 T584 AI576:AI578 K555 AC583 B559 Z583 K578 K564 F554:F558 H554:H557 X556 Z553 Z571:AB571 Y566 AF564:AF569 AC564:AC567 AB582 Z568 AM553:AM554 R579:R581 W582 S582 AC553 Y563 T554 T556 Z556:AB556 AC569 X571 T571 R572:R577 AM576:AM577 R551:R552 AI551:AI558 X445:X446 B439 R473 R455:R456 AD423 F437:F441 AD429:AD430 F456:F460 B444 V423 Z423 R423 AI454:AI460 H423:H426 H455:H458 R557:R563 R429:R430 X429:X430 F444:F448 AD433:AD434 R433:R434 X433:X434 AD437 AD445:AD446 V437 Z437 R437 AD425 V425 Z425 R425 R445:R446 K456:K460 V439 Z439 R439 B465 B470:B472 F430:F435 X455:X456 AD455:AD456 F423:F427 AD460:AD461 R460:R461 X460:X461 R465:R466 X465:X466 AD465:AD466 AD470:AD471 R470:R471 X470:X471 S512 V512 Y512 AB512 AE512 R513 R511 AC595 Y593 AC589 Y590 AC597 Y598 AM589:AM590 H590:H594 Y596 AC592 U589:U600 AC605 Y603 AC599 Y600 AC607 Y608 AM599:AM600 H600:H604 U605:U610 Y606 AC602 U602:U603 AC615 Y613 AC609 Y610 AC617 Y618 AM609:AM610 H610:H614 U615:U618 Y616 AC612 U612:U613 AI589:AI618" xr:uid="{00000000-0002-0000-0200-000001000000}">
      <formula1>"□,■"</formula1>
    </dataValidation>
    <dataValidation type="list" allowBlank="1" showInputMessage="1" showErrorMessage="1" sqref="W48:AG48" xr:uid="{00000000-0002-0000-0200-000002000000}">
      <formula1>"基準法告示第1369号に規定する特定防火設備),"</formula1>
    </dataValidation>
    <dataValidation type="list" allowBlank="1" showInputMessage="1" showErrorMessage="1" sqref="C99 C125" xr:uid="{00000000-0002-0000-0200-000003000000}">
      <formula1>"4,5,6,"</formula1>
    </dataValidation>
    <dataValidation type="list" allowBlank="1" showInputMessage="1" showErrorMessage="1" sqref="Y109:AF109 Y112:AF112" xr:uid="{00000000-0002-0000-0200-000004000000}">
      <formula1>"結露計算書による,"</formula1>
    </dataValidation>
  </dataValidations>
  <printOptions horizontalCentered="1"/>
  <pageMargins left="0.51181102362204722" right="0" top="0.55118110236220474" bottom="0.19685039370078741" header="0.35433070866141736" footer="0.19685039370078741"/>
  <pageSetup paperSize="9" scale="87" orientation="portrait" blackAndWhite="1" r:id="rId1"/>
  <headerFooter>
    <oddHeader>&amp;L自己評価書・設計内容説明書[共同住宅等（RC造）用]&amp;R&amp;10（住戸・第&amp;P面）</oddHeader>
    <oddFooter>&amp;R&amp;"HG丸ｺﾞｼｯｸM-PRO,標準"&amp;6（一財）大阪建築防災センター　（20240105）</oddFooter>
  </headerFooter>
  <rowBreaks count="9" manualBreakCount="9">
    <brk id="65" max="40" man="1"/>
    <brk id="118" max="40" man="1"/>
    <brk id="183" max="40" man="1"/>
    <brk id="241" max="40" man="1"/>
    <brk id="299" max="40" man="1"/>
    <brk id="358" max="40" man="1"/>
    <brk id="417" max="40" man="1"/>
    <brk id="474" max="40" man="1"/>
    <brk id="516"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3"/>
  <sheetViews>
    <sheetView view="pageBreakPreview" zoomScale="125" zoomScaleNormal="100" zoomScaleSheetLayoutView="125" workbookViewId="0"/>
  </sheetViews>
  <sheetFormatPr defaultColWidth="11" defaultRowHeight="13.5" x14ac:dyDescent="0.15"/>
  <cols>
    <col min="1" max="1" width="6.375" style="509" customWidth="1"/>
    <col min="2" max="2" width="10.125" customWidth="1"/>
    <col min="3" max="3" width="6.875" customWidth="1"/>
    <col min="4" max="5" width="3.5" style="509" customWidth="1"/>
    <col min="6" max="6" width="6.875" customWidth="1"/>
    <col min="7" max="8" width="5" customWidth="1"/>
    <col min="9" max="9" width="7.875" customWidth="1"/>
    <col min="10" max="10" width="13" style="509" customWidth="1"/>
    <col min="11" max="15" width="5.125" customWidth="1"/>
    <col min="16" max="16" width="1.625" customWidth="1"/>
  </cols>
  <sheetData>
    <row r="1" spans="1:18" ht="20.25" customHeight="1" x14ac:dyDescent="0.15">
      <c r="B1" s="510" t="s">
        <v>829</v>
      </c>
      <c r="D1" s="510"/>
      <c r="E1" s="510"/>
      <c r="F1" s="510"/>
      <c r="G1" s="510"/>
      <c r="H1" s="510"/>
      <c r="I1" s="510"/>
      <c r="J1" s="510"/>
      <c r="K1" s="510"/>
      <c r="M1" s="511" t="s">
        <v>830</v>
      </c>
    </row>
    <row r="2" spans="1:18" s="513" customFormat="1" ht="15" customHeight="1" x14ac:dyDescent="0.15">
      <c r="A2" s="512"/>
      <c r="E2" s="1432" t="s">
        <v>831</v>
      </c>
      <c r="F2" s="1433"/>
      <c r="G2" s="1433"/>
      <c r="H2" s="1433"/>
      <c r="I2" s="514"/>
      <c r="J2" s="514"/>
      <c r="K2" s="514"/>
      <c r="L2" s="514"/>
      <c r="M2" s="514"/>
      <c r="N2" s="514"/>
      <c r="O2" s="515"/>
    </row>
    <row r="3" spans="1:18" s="513" customFormat="1" ht="15" customHeight="1" x14ac:dyDescent="0.15">
      <c r="A3" s="512"/>
      <c r="C3" s="512"/>
      <c r="E3" s="516" t="s">
        <v>548</v>
      </c>
      <c r="F3" s="517" t="s">
        <v>832</v>
      </c>
      <c r="G3" s="518" t="s">
        <v>833</v>
      </c>
      <c r="H3" s="519" t="s">
        <v>834</v>
      </c>
      <c r="I3" s="1431" t="s">
        <v>835</v>
      </c>
      <c r="J3" s="1431"/>
      <c r="K3" s="1431"/>
      <c r="L3" s="1431"/>
      <c r="M3" s="1431"/>
      <c r="N3" s="1431"/>
      <c r="O3" s="1431"/>
    </row>
    <row r="4" spans="1:18" s="521" customFormat="1" ht="15" customHeight="1" x14ac:dyDescent="0.15">
      <c r="A4" s="520"/>
      <c r="C4" s="520"/>
      <c r="E4" s="522">
        <v>1</v>
      </c>
      <c r="F4" s="523"/>
      <c r="G4" s="524"/>
      <c r="H4" s="525"/>
      <c r="I4" s="1431"/>
      <c r="J4" s="1431"/>
      <c r="K4" s="1431"/>
      <c r="L4" s="1431"/>
      <c r="M4" s="1431"/>
      <c r="N4" s="1431"/>
      <c r="O4" s="1431"/>
    </row>
    <row r="5" spans="1:18" s="521" customFormat="1" ht="15" customHeight="1" x14ac:dyDescent="0.15">
      <c r="A5" s="520"/>
      <c r="C5" s="520"/>
      <c r="E5" s="522">
        <v>2</v>
      </c>
      <c r="F5" s="523"/>
      <c r="G5" s="526"/>
      <c r="H5" s="527"/>
      <c r="I5" s="1431"/>
      <c r="J5" s="1431"/>
      <c r="K5" s="1431"/>
      <c r="L5" s="1431"/>
      <c r="M5" s="1431"/>
      <c r="N5" s="1431"/>
      <c r="O5" s="1431"/>
    </row>
    <row r="6" spans="1:18" s="521" customFormat="1" ht="15" customHeight="1" x14ac:dyDescent="0.15">
      <c r="A6" s="520"/>
      <c r="C6" s="520"/>
      <c r="E6" s="522">
        <v>3</v>
      </c>
      <c r="F6" s="523"/>
      <c r="G6" s="526"/>
      <c r="H6" s="527"/>
      <c r="I6" s="1431"/>
      <c r="J6" s="1431"/>
      <c r="K6" s="1431"/>
      <c r="L6" s="1431"/>
      <c r="M6" s="1431"/>
      <c r="N6" s="1431"/>
      <c r="O6" s="1431"/>
    </row>
    <row r="7" spans="1:18" s="521" customFormat="1" ht="15" customHeight="1" x14ac:dyDescent="0.15">
      <c r="A7" s="520"/>
      <c r="C7" s="520"/>
      <c r="E7" s="522">
        <v>4</v>
      </c>
      <c r="F7" s="523"/>
      <c r="G7" s="526"/>
      <c r="H7" s="527"/>
      <c r="I7" s="1431"/>
      <c r="J7" s="1431"/>
      <c r="K7" s="1431"/>
      <c r="L7" s="1431"/>
      <c r="M7" s="1431"/>
      <c r="N7" s="1431"/>
      <c r="O7" s="1431"/>
    </row>
    <row r="8" spans="1:18" s="521" customFormat="1" ht="15" customHeight="1" x14ac:dyDescent="0.15">
      <c r="A8" s="520"/>
      <c r="C8" s="520"/>
      <c r="E8" s="522">
        <v>5</v>
      </c>
      <c r="F8" s="523"/>
      <c r="G8" s="526"/>
      <c r="H8" s="527"/>
      <c r="I8" s="1431"/>
      <c r="J8" s="1431"/>
      <c r="K8" s="1431"/>
      <c r="L8" s="1431"/>
      <c r="M8" s="1431"/>
      <c r="N8" s="1431"/>
      <c r="O8" s="1431"/>
    </row>
    <row r="9" spans="1:18" s="521" customFormat="1" ht="15" customHeight="1" x14ac:dyDescent="0.15">
      <c r="A9" s="520"/>
      <c r="C9" s="520"/>
      <c r="E9" s="522">
        <v>6</v>
      </c>
      <c r="F9" s="523"/>
      <c r="G9" s="526"/>
      <c r="H9" s="527"/>
      <c r="I9" s="1431"/>
      <c r="J9" s="1431"/>
      <c r="K9" s="1431"/>
      <c r="L9" s="1431"/>
      <c r="M9" s="1431"/>
      <c r="N9" s="1431"/>
      <c r="O9" s="1431"/>
    </row>
    <row r="10" spans="1:18" s="521" customFormat="1" ht="15" customHeight="1" x14ac:dyDescent="0.15">
      <c r="A10" s="520"/>
      <c r="C10" s="520"/>
      <c r="E10" s="522">
        <v>7</v>
      </c>
      <c r="F10" s="523"/>
      <c r="G10" s="526"/>
      <c r="H10" s="527"/>
      <c r="I10" s="1431"/>
      <c r="J10" s="1431"/>
      <c r="K10" s="1431"/>
      <c r="L10" s="1431"/>
      <c r="M10" s="1431"/>
      <c r="N10" s="1431"/>
      <c r="O10" s="1431"/>
    </row>
    <row r="11" spans="1:18" s="513" customFormat="1" ht="15" customHeight="1" x14ac:dyDescent="0.15">
      <c r="A11" s="512"/>
      <c r="C11" s="512"/>
      <c r="D11" s="512"/>
      <c r="E11" s="512"/>
      <c r="F11" s="512"/>
      <c r="G11" s="512"/>
      <c r="H11" s="512"/>
      <c r="I11" s="512"/>
      <c r="J11" s="512"/>
      <c r="K11" s="512"/>
      <c r="Q11" s="528"/>
    </row>
    <row r="12" spans="1:18" ht="15" customHeight="1" x14ac:dyDescent="0.15">
      <c r="A12" s="201"/>
      <c r="B12" s="529"/>
      <c r="C12" s="227"/>
      <c r="D12" s="201"/>
      <c r="E12" s="201"/>
      <c r="F12" s="530"/>
      <c r="G12" s="227"/>
      <c r="H12" s="227"/>
      <c r="I12" s="227"/>
      <c r="J12" s="201"/>
      <c r="K12" s="227"/>
      <c r="L12" s="227"/>
      <c r="M12" s="227"/>
      <c r="N12" s="227"/>
      <c r="O12" s="227"/>
    </row>
    <row r="13" spans="1:18" ht="15" customHeight="1" x14ac:dyDescent="0.15">
      <c r="A13" s="1450" t="s">
        <v>836</v>
      </c>
      <c r="B13" s="1451"/>
      <c r="C13" s="1452"/>
      <c r="D13" s="1450" t="s">
        <v>837</v>
      </c>
      <c r="E13" s="1451"/>
      <c r="F13" s="1451"/>
      <c r="G13" s="1451"/>
      <c r="H13" s="1451"/>
      <c r="I13" s="1452"/>
      <c r="J13" s="531"/>
      <c r="K13" s="1450" t="s">
        <v>838</v>
      </c>
      <c r="L13" s="1451"/>
      <c r="M13" s="1451"/>
      <c r="N13" s="1451"/>
      <c r="O13" s="1452"/>
    </row>
    <row r="14" spans="1:18" ht="15" customHeight="1" thickBot="1" x14ac:dyDescent="0.2">
      <c r="A14" s="532" t="s">
        <v>839</v>
      </c>
      <c r="B14" s="533" t="s">
        <v>840</v>
      </c>
      <c r="C14" s="534" t="s">
        <v>841</v>
      </c>
      <c r="D14" s="535" t="s">
        <v>842</v>
      </c>
      <c r="E14" s="536" t="s">
        <v>548</v>
      </c>
      <c r="F14" s="537" t="s">
        <v>832</v>
      </c>
      <c r="G14" s="537" t="s">
        <v>843</v>
      </c>
      <c r="H14" s="537" t="s">
        <v>844</v>
      </c>
      <c r="I14" s="538" t="s">
        <v>841</v>
      </c>
      <c r="J14" s="539"/>
      <c r="K14" s="540" t="s">
        <v>845</v>
      </c>
      <c r="L14" s="537" t="s">
        <v>846</v>
      </c>
      <c r="M14" s="537" t="s">
        <v>847</v>
      </c>
      <c r="N14" s="537" t="s">
        <v>848</v>
      </c>
      <c r="O14" s="538" t="s">
        <v>849</v>
      </c>
    </row>
    <row r="15" spans="1:18" s="6" customFormat="1" ht="15" customHeight="1" x14ac:dyDescent="0.15">
      <c r="A15" s="5"/>
      <c r="B15" s="541"/>
      <c r="C15" s="542"/>
      <c r="D15" s="543"/>
      <c r="E15" s="544"/>
      <c r="F15" s="545" t="str">
        <f>IF($E15=0,"",VLOOKUP($E15,$E$4:$H$10,2,FALSE))</f>
        <v/>
      </c>
      <c r="G15" s="545" t="str">
        <f>IF($E15=0,"",VLOOKUP($E15,$E$4:$H$10,3,FALSE))</f>
        <v/>
      </c>
      <c r="H15" s="545" t="str">
        <f>IF($E15=0,"",VLOOKUP($E15,$E$4:$H$10,4,FALSE))</f>
        <v/>
      </c>
      <c r="I15" s="546"/>
      <c r="J15" s="547"/>
      <c r="K15" s="548"/>
      <c r="L15" s="549" t="str">
        <f>IF(D15="","",IF($D15="東",$I15,""))</f>
        <v/>
      </c>
      <c r="M15" s="549" t="str">
        <f>IF(D15="","",IF($D15="南",$I15,""))</f>
        <v/>
      </c>
      <c r="N15" s="549" t="str">
        <f>IF(D15="","",IF($D15="西",$I15,""))</f>
        <v/>
      </c>
      <c r="O15" s="550" t="str">
        <f>IF(D15="","",IF($D15="真上",$I15,""))</f>
        <v/>
      </c>
      <c r="R15"/>
    </row>
    <row r="16" spans="1:18" s="6" customFormat="1" ht="15" customHeight="1" x14ac:dyDescent="0.15">
      <c r="A16" s="92"/>
      <c r="B16" s="605"/>
      <c r="C16" s="606"/>
      <c r="D16" s="607"/>
      <c r="E16" s="608"/>
      <c r="F16" s="556" t="str">
        <f>IF($E16=0,"",VLOOKUP($E16,$E$4:$H$10,2,FALSE))</f>
        <v/>
      </c>
      <c r="G16" s="556" t="str">
        <f>IF($E16=0,"",VLOOKUP($E16,$E$4:$H$10,3,FALSE))</f>
        <v/>
      </c>
      <c r="H16" s="556" t="str">
        <f>IF($E16=0,"",VLOOKUP($E16,$E$4:$H$10,4,FALSE))</f>
        <v/>
      </c>
      <c r="I16" s="618" t="str">
        <f>IF(G16="","",ROUNDDOWN(G16*H16/1000000,2))</f>
        <v/>
      </c>
      <c r="J16" s="558"/>
      <c r="K16" s="581" t="str">
        <f>IF(D16="","",IF($D16="北",$I16,""))</f>
        <v/>
      </c>
      <c r="L16" s="567" t="str">
        <f>IF(D16="","",IF($D16="東",$I16,""))</f>
        <v/>
      </c>
      <c r="M16" s="567" t="str">
        <f>IF(D16="","",IF($D16="南",$I16,""))</f>
        <v/>
      </c>
      <c r="N16" s="567" t="str">
        <f>IF(D16="","",IF($D16="西",$I16,""))</f>
        <v/>
      </c>
      <c r="O16" s="568" t="str">
        <f>IF(D16="","",IF($D16="真上",$I16,""))</f>
        <v/>
      </c>
      <c r="R16"/>
    </row>
    <row r="17" spans="1:18" s="6" customFormat="1" ht="15" customHeight="1" x14ac:dyDescent="0.15">
      <c r="A17" s="92"/>
      <c r="B17" s="605"/>
      <c r="C17" s="606"/>
      <c r="D17" s="607"/>
      <c r="E17" s="608"/>
      <c r="F17" s="556" t="str">
        <f>IF($E17=0,"",VLOOKUP($E17,$E$4:$H$10,2,FALSE))</f>
        <v/>
      </c>
      <c r="G17" s="556" t="str">
        <f>IF($E17=0,"",VLOOKUP($E17,$E$4:$H$10,3,FALSE))</f>
        <v/>
      </c>
      <c r="H17" s="556" t="str">
        <f>IF($E17=0,"",VLOOKUP($E17,$E$4:$H$10,4,FALSE))</f>
        <v/>
      </c>
      <c r="I17" s="618" t="str">
        <f>IF(G17="","",ROUNDDOWN(G17*H17/1000000,2))</f>
        <v/>
      </c>
      <c r="J17" s="558"/>
      <c r="K17" s="581" t="str">
        <f>IF(D17="","",IF($D17="北",$I17,""))</f>
        <v/>
      </c>
      <c r="L17" s="567" t="str">
        <f>IF(D17="","",IF($D17="東",$I17,""))</f>
        <v/>
      </c>
      <c r="M17" s="567" t="str">
        <f>IF(D17="","",IF($D17="南",$I17,""))</f>
        <v/>
      </c>
      <c r="N17" s="567" t="str">
        <f>IF(D17="","",IF($D17="西",$I17,""))</f>
        <v/>
      </c>
      <c r="O17" s="568" t="str">
        <f>IF(D17="","",IF($D17="真上",$I17,""))</f>
        <v/>
      </c>
      <c r="R17"/>
    </row>
    <row r="18" spans="1:18" ht="15" customHeight="1" x14ac:dyDescent="0.15">
      <c r="A18" s="551"/>
      <c r="B18" s="552"/>
      <c r="C18" s="553"/>
      <c r="D18" s="554"/>
      <c r="E18" s="555"/>
      <c r="F18" s="556" t="str">
        <f>IF($E18=0,"",VLOOKUP($E18,$E$4:$H$10,2,FALSE))</f>
        <v/>
      </c>
      <c r="G18" s="556" t="str">
        <f>IF($E18=0,"",VLOOKUP($E18,$E$4:$H$10,3,FALSE))</f>
        <v/>
      </c>
      <c r="H18" s="556" t="str">
        <f>IF($E18=0,"",VLOOKUP($E18,$E$4:$H$10,4,FALSE))</f>
        <v/>
      </c>
      <c r="I18" s="618" t="str">
        <f>IF(G18="","",ROUNDDOWN(G18*H18/1000000,2))</f>
        <v/>
      </c>
      <c r="J18" s="558"/>
      <c r="K18" s="581" t="str">
        <f>IF(D18="","",IF($D18="北",$I18,""))</f>
        <v/>
      </c>
      <c r="L18" s="567" t="str">
        <f>IF(D18="","",IF($D18="東",$I18,""))</f>
        <v/>
      </c>
      <c r="M18" s="567" t="str">
        <f>IF(D18="","",IF($D18="南",$I18,""))</f>
        <v/>
      </c>
      <c r="N18" s="567" t="str">
        <f>IF(D18="","",IF($D18="西",$I18,""))</f>
        <v/>
      </c>
      <c r="O18" s="568" t="str">
        <f>IF(D18="","",IF($D18="真上",$I18,""))</f>
        <v/>
      </c>
    </row>
    <row r="19" spans="1:18" ht="19.5" customHeight="1" x14ac:dyDescent="0.15">
      <c r="A19" s="562"/>
      <c r="B19" s="563"/>
      <c r="C19" s="1439" t="s">
        <v>850</v>
      </c>
      <c r="D19" s="1439"/>
      <c r="E19" s="1440"/>
      <c r="F19" s="1441" t="s">
        <v>851</v>
      </c>
      <c r="G19" s="1441"/>
      <c r="H19" s="1441"/>
      <c r="I19" s="564" t="s">
        <v>852</v>
      </c>
      <c r="J19" s="565" t="s">
        <v>853</v>
      </c>
      <c r="K19" s="566">
        <f>SUM(K15:K18)</f>
        <v>0</v>
      </c>
      <c r="L19" s="567">
        <f>SUM(L15:L18)</f>
        <v>0</v>
      </c>
      <c r="M19" s="567">
        <f>SUM(M15:M18)</f>
        <v>0</v>
      </c>
      <c r="N19" s="567">
        <f>SUM(N15:N18)</f>
        <v>0</v>
      </c>
      <c r="O19" s="568">
        <f>SUM(O15:O18)</f>
        <v>0</v>
      </c>
    </row>
    <row r="20" spans="1:18" ht="19.5" customHeight="1" thickBot="1" x14ac:dyDescent="0.2">
      <c r="A20" s="569"/>
      <c r="B20" s="570"/>
      <c r="C20" s="1434" t="str">
        <f>IF(C15="","",SUM(C15:C18))</f>
        <v/>
      </c>
      <c r="D20" s="1434"/>
      <c r="E20" s="1435"/>
      <c r="F20" s="1436" t="e">
        <f>INT(IF(I20="","",ROUNDDOWN((I20/C20)*100,0)))</f>
        <v>#VALUE!</v>
      </c>
      <c r="G20" s="1437"/>
      <c r="H20" s="1438"/>
      <c r="I20" s="572" t="str">
        <f>IF(I15="","",SUM(I15:I18))</f>
        <v/>
      </c>
      <c r="J20" s="573" t="s">
        <v>854</v>
      </c>
      <c r="K20" s="571" t="e">
        <f>INT(IF(K$19="","",ROUNDDOWN((K19/$I20)*100,0)))</f>
        <v>#VALUE!</v>
      </c>
      <c r="L20" s="571" t="e">
        <f>INT(IF(L$19="","",ROUNDDOWN((L19/$I20)*100,0)))</f>
        <v>#VALUE!</v>
      </c>
      <c r="M20" s="571" t="e">
        <f>INT(IF(M$19="","",ROUNDDOWN((M19/$I20)*100,0)))</f>
        <v>#VALUE!</v>
      </c>
      <c r="N20" s="571" t="e">
        <f>INT(IF(N$19="","",ROUNDDOWN((N19/$I20)*100,0)))</f>
        <v>#VALUE!</v>
      </c>
      <c r="O20" s="574" t="e">
        <f>INT(IF(O$19="","",ROUNDDOWN((O19/$I20)*100,0)))</f>
        <v>#VALUE!</v>
      </c>
    </row>
    <row r="21" spans="1:18" ht="15" customHeight="1" x14ac:dyDescent="0.15">
      <c r="A21" s="5"/>
      <c r="B21" s="575"/>
      <c r="C21" s="614"/>
      <c r="D21" s="615"/>
      <c r="E21" s="616"/>
      <c r="F21" s="617" t="str">
        <f>IF($E21=0,"",VLOOKUP($E21,$E$4:$H$10,2,FALSE))</f>
        <v/>
      </c>
      <c r="G21" s="556" t="str">
        <f>IF($E21=0,"",VLOOKUP($E21,$E$4:$H$10,3,FALSE))</f>
        <v/>
      </c>
      <c r="H21" s="556" t="str">
        <f>IF($E21=0,"",VLOOKUP($E21,$E$4:$H$10,4,FALSE))</f>
        <v/>
      </c>
      <c r="I21" s="557" t="str">
        <f>IF(G21="","",ROUNDDOWN(G21*H21/1000000,2))</f>
        <v/>
      </c>
      <c r="J21" s="576"/>
      <c r="K21" s="559" t="str">
        <f>IF(D21="","",IF($D21="北",$I21,""))</f>
        <v/>
      </c>
      <c r="L21" s="560" t="str">
        <f>IF(D21="","",IF($D21="東",$I21,""))</f>
        <v/>
      </c>
      <c r="M21" s="560" t="str">
        <f>IF(D21="","",IF($D21="南",$I21,""))</f>
        <v/>
      </c>
      <c r="N21" s="560" t="str">
        <f>IF(D21="","",IF($D21="西",$I21,""))</f>
        <v/>
      </c>
      <c r="O21" s="561" t="str">
        <f>IF(D21="","",IF($D21="真上",$I21,""))</f>
        <v/>
      </c>
    </row>
    <row r="22" spans="1:18" ht="15" customHeight="1" x14ac:dyDescent="0.15">
      <c r="A22" s="92"/>
      <c r="B22" s="552"/>
      <c r="C22" s="613"/>
      <c r="D22" s="554"/>
      <c r="E22" s="555"/>
      <c r="F22" s="617" t="str">
        <f>IF($E22=0,"",VLOOKUP($E22,$E$4:$H$10,2,FALSE))</f>
        <v/>
      </c>
      <c r="G22" s="556" t="str">
        <f>IF($E22=0,"",VLOOKUP($E22,$E$4:$H$10,3,FALSE))</f>
        <v/>
      </c>
      <c r="H22" s="556" t="str">
        <f>IF($E22=0,"",VLOOKUP($E22,$E$4:$H$10,4,FALSE))</f>
        <v/>
      </c>
      <c r="I22" s="557" t="str">
        <f>IF(G22="","",ROUNDDOWN(G22*H22/1000000,2))</f>
        <v/>
      </c>
      <c r="J22" s="558"/>
      <c r="K22" s="559" t="str">
        <f>IF(D22="","",IF($D22="北",$I22,""))</f>
        <v/>
      </c>
      <c r="L22" s="560" t="str">
        <f>IF(D22="","",IF($D22="東",$I22,""))</f>
        <v/>
      </c>
      <c r="M22" s="560" t="str">
        <f>IF(D22="","",IF($D22="南",$I22,""))</f>
        <v/>
      </c>
      <c r="N22" s="560" t="str">
        <f>IF(D22="","",IF($D22="西",$I22,""))</f>
        <v/>
      </c>
      <c r="O22" s="561" t="str">
        <f>IF(D22="","",IF($D22="真上",$I22,""))</f>
        <v/>
      </c>
    </row>
    <row r="23" spans="1:18" ht="15" customHeight="1" x14ac:dyDescent="0.15">
      <c r="A23" s="92"/>
      <c r="B23" s="552"/>
      <c r="C23" s="613"/>
      <c r="D23" s="554"/>
      <c r="E23" s="555"/>
      <c r="F23" s="617" t="str">
        <f>IF($E23=0,"",VLOOKUP($E23,$E$4:$H$10,2,FALSE))</f>
        <v/>
      </c>
      <c r="G23" s="556" t="str">
        <f>IF($E23=0,"",VLOOKUP($E23,$E$4:$H$10,3,FALSE))</f>
        <v/>
      </c>
      <c r="H23" s="556" t="str">
        <f>IF($E23=0,"",VLOOKUP($E23,$E$4:$H$10,4,FALSE))</f>
        <v/>
      </c>
      <c r="I23" s="557" t="str">
        <f>IF(G23="","",ROUNDDOWN(G23*H23/1000000,2))</f>
        <v/>
      </c>
      <c r="J23" s="558"/>
      <c r="K23" s="559" t="str">
        <f>IF(D23="","",IF($D23="北",$I23,""))</f>
        <v/>
      </c>
      <c r="L23" s="560" t="str">
        <f>IF(D23="","",IF($D23="東",$I23,""))</f>
        <v/>
      </c>
      <c r="M23" s="560" t="str">
        <f>IF(D23="","",IF($D23="南",$I23,""))</f>
        <v/>
      </c>
      <c r="N23" s="560" t="str">
        <f>IF(D23="","",IF($D23="西",$I23,""))</f>
        <v/>
      </c>
      <c r="O23" s="561" t="str">
        <f>IF(D23="","",IF($D23="真上",$I23,""))</f>
        <v/>
      </c>
    </row>
    <row r="24" spans="1:18" ht="15" customHeight="1" x14ac:dyDescent="0.15">
      <c r="A24" s="551"/>
      <c r="B24" s="552"/>
      <c r="C24" s="553"/>
      <c r="D24" s="554"/>
      <c r="E24" s="555"/>
      <c r="F24" s="617" t="str">
        <f>IF($E24=0,"",VLOOKUP($E24,$E$4:$H$10,2,FALSE))</f>
        <v/>
      </c>
      <c r="G24" s="556" t="str">
        <f>IF($E24=0,"",VLOOKUP($E24,$E$4:$H$10,3,FALSE))</f>
        <v/>
      </c>
      <c r="H24" s="556" t="str">
        <f>IF($E24=0,"",VLOOKUP($E24,$E$4:$H$10,4,FALSE))</f>
        <v/>
      </c>
      <c r="I24" s="557" t="str">
        <f>IF(G24="","",ROUNDDOWN(G24*H24/1000000,2))</f>
        <v/>
      </c>
      <c r="J24" s="558"/>
      <c r="K24" s="559" t="str">
        <f>IF(D24="","",IF($D24="北",$I24,""))</f>
        <v/>
      </c>
      <c r="L24" s="560" t="str">
        <f>IF(D24="","",IF($D24="東",$I24,""))</f>
        <v/>
      </c>
      <c r="M24" s="560" t="str">
        <f>IF(D24="","",IF($D24="南",$I24,""))</f>
        <v/>
      </c>
      <c r="N24" s="560" t="str">
        <f>IF(D24="","",IF($D24="西",$I24,""))</f>
        <v/>
      </c>
      <c r="O24" s="561" t="str">
        <f>IF(D24="","",IF($D24="真上",$I24,""))</f>
        <v/>
      </c>
    </row>
    <row r="25" spans="1:18" ht="19.5" customHeight="1" x14ac:dyDescent="0.15">
      <c r="A25" s="562"/>
      <c r="B25" s="577"/>
      <c r="C25" s="1439" t="s">
        <v>850</v>
      </c>
      <c r="D25" s="1439"/>
      <c r="E25" s="1440"/>
      <c r="F25" s="1441" t="s">
        <v>851</v>
      </c>
      <c r="G25" s="1441"/>
      <c r="H25" s="1441"/>
      <c r="I25" s="564" t="s">
        <v>852</v>
      </c>
      <c r="J25" s="565" t="s">
        <v>853</v>
      </c>
      <c r="K25" s="566">
        <f>SUM(K21:K24)</f>
        <v>0</v>
      </c>
      <c r="L25" s="566">
        <f>SUM(L21:L24)</f>
        <v>0</v>
      </c>
      <c r="M25" s="566">
        <f>SUM(M21:M24)</f>
        <v>0</v>
      </c>
      <c r="N25" s="566">
        <f>SUM(N21:N24)</f>
        <v>0</v>
      </c>
      <c r="O25" s="568">
        <f>SUM(O21:O24)</f>
        <v>0</v>
      </c>
    </row>
    <row r="26" spans="1:18" ht="19.5" customHeight="1" thickBot="1" x14ac:dyDescent="0.2">
      <c r="A26" s="569"/>
      <c r="B26" s="578"/>
      <c r="C26" s="1434" t="str">
        <f>IF(C21="","",SUM(C21:C24))</f>
        <v/>
      </c>
      <c r="D26" s="1434"/>
      <c r="E26" s="1435"/>
      <c r="F26" s="1436" t="e">
        <f>INT(IF(I26="","",ROUNDDOWN((I26/C26)*100,0)))</f>
        <v>#VALUE!</v>
      </c>
      <c r="G26" s="1437"/>
      <c r="H26" s="1438"/>
      <c r="I26" s="572" t="str">
        <f>IF(I21="","",SUM(I21:I24))</f>
        <v/>
      </c>
      <c r="J26" s="573" t="s">
        <v>854</v>
      </c>
      <c r="K26" s="571" t="e">
        <f>INT(IF(K$25="","",ROUNDDOWN((K25/$I26)*100,0)))</f>
        <v>#VALUE!</v>
      </c>
      <c r="L26" s="571" t="e">
        <f>INT(IF(L$25="","",ROUNDDOWN((L25/$I26)*100,0)))</f>
        <v>#VALUE!</v>
      </c>
      <c r="M26" s="571" t="e">
        <f>INT(IF(M$25="","",ROUNDDOWN((M25/$I26)*100,0)))</f>
        <v>#VALUE!</v>
      </c>
      <c r="N26" s="571" t="e">
        <f>INT(IF(N$25="","",ROUNDDOWN((N25/$I26)*100,0)))</f>
        <v>#VALUE!</v>
      </c>
      <c r="O26" s="574" t="e">
        <f>INT(IF(O$25="","",ROUNDDOWN((O25/$I26)*100,0)))</f>
        <v>#VALUE!</v>
      </c>
    </row>
    <row r="27" spans="1:18" ht="15" customHeight="1" x14ac:dyDescent="0.15">
      <c r="A27" s="5"/>
      <c r="B27" s="575"/>
      <c r="C27" s="614"/>
      <c r="D27" s="615"/>
      <c r="E27" s="544"/>
      <c r="F27" s="545" t="str">
        <f>IF($E27=0,"",VLOOKUP($E27,$E$4:$H$10,2,FALSE))</f>
        <v/>
      </c>
      <c r="G27" s="545" t="str">
        <f>IF($E27=0,"",VLOOKUP($E27,$E$4:$H$10,3,FALSE))</f>
        <v/>
      </c>
      <c r="H27" s="545" t="str">
        <f>IF($E27=0,"",VLOOKUP($E27,$E$4:$H$10,4,FALSE))</f>
        <v/>
      </c>
      <c r="I27" s="546" t="str">
        <f>IF(G27="","",ROUNDDOWN(G27*H27/1000000,2))</f>
        <v/>
      </c>
      <c r="J27" s="579"/>
      <c r="K27" s="548" t="str">
        <f>IF(D27="","",IF($D27="北",$I27,""))</f>
        <v/>
      </c>
      <c r="L27" s="549" t="str">
        <f>IF(D27="","",IF($D27="東",$I27,""))</f>
        <v/>
      </c>
      <c r="M27" s="549" t="str">
        <f>IF(D27="","",IF($D27="南",$I27,""))</f>
        <v/>
      </c>
      <c r="N27" s="549" t="str">
        <f>IF(D27="","",IF($D27="西",$I27,""))</f>
        <v/>
      </c>
      <c r="O27" s="550" t="str">
        <f>IF(D27="","",IF($D27="真上",$I27,""))</f>
        <v/>
      </c>
    </row>
    <row r="28" spans="1:18" ht="15" customHeight="1" x14ac:dyDescent="0.15">
      <c r="A28" s="92"/>
      <c r="B28" s="552"/>
      <c r="C28" s="553"/>
      <c r="D28" s="554"/>
      <c r="E28" s="608"/>
      <c r="F28" s="556" t="str">
        <f>IF($E28=0,"",VLOOKUP($E28,$E$4:$H$10,2,FALSE))</f>
        <v/>
      </c>
      <c r="G28" s="556" t="str">
        <f>IF($E28=0,"",VLOOKUP($E28,$E$4:$H$10,3,FALSE))</f>
        <v/>
      </c>
      <c r="H28" s="556" t="str">
        <f>IF($E28=0,"",VLOOKUP($E28,$E$4:$H$10,4,FALSE))</f>
        <v/>
      </c>
      <c r="I28" s="618" t="str">
        <f>IF(G28="","",ROUNDDOWN(G28*H28/1000000,2))</f>
        <v/>
      </c>
      <c r="J28" s="579"/>
      <c r="K28" s="581" t="str">
        <f>IF(D28="","",IF($D28="北",$I28,""))</f>
        <v/>
      </c>
      <c r="L28" s="567" t="str">
        <f>IF(D28="","",IF($D28="東",$I28,""))</f>
        <v/>
      </c>
      <c r="M28" s="567" t="str">
        <f>IF(D28="","",IF($D28="南",$I28,""))</f>
        <v/>
      </c>
      <c r="N28" s="567" t="str">
        <f>IF(D28="","",IF($D28="西",$I28,""))</f>
        <v/>
      </c>
      <c r="O28" s="568" t="str">
        <f>IF(D28="","",IF($D28="真上",$I28,""))</f>
        <v/>
      </c>
    </row>
    <row r="29" spans="1:18" ht="15" customHeight="1" x14ac:dyDescent="0.15">
      <c r="A29" s="92"/>
      <c r="B29" s="552"/>
      <c r="C29" s="553"/>
      <c r="D29" s="554"/>
      <c r="E29" s="608"/>
      <c r="F29" s="556" t="str">
        <f>IF($E29=0,"",VLOOKUP($E29,$E$4:$H$10,2,FALSE))</f>
        <v/>
      </c>
      <c r="G29" s="556" t="str">
        <f>IF($E29=0,"",VLOOKUP($E29,$E$4:$H$10,3,FALSE))</f>
        <v/>
      </c>
      <c r="H29" s="556" t="str">
        <f>IF($E29=0,"",VLOOKUP($E29,$E$4:$H$10,4,FALSE))</f>
        <v/>
      </c>
      <c r="I29" s="618" t="str">
        <f>IF(G29="","",ROUNDDOWN(G29*H29/1000000,2))</f>
        <v/>
      </c>
      <c r="J29" s="579"/>
      <c r="K29" s="581" t="str">
        <f>IF(D29="","",IF($D29="北",$I29,""))</f>
        <v/>
      </c>
      <c r="L29" s="567" t="str">
        <f>IF(D29="","",IF($D29="東",$I29,""))</f>
        <v/>
      </c>
      <c r="M29" s="567" t="str">
        <f>IF(D29="","",IF($D29="南",$I29,""))</f>
        <v/>
      </c>
      <c r="N29" s="567" t="str">
        <f>IF(D29="","",IF($D29="西",$I29,""))</f>
        <v/>
      </c>
      <c r="O29" s="568" t="str">
        <f>IF(D29="","",IF($D29="真上",$I29,""))</f>
        <v/>
      </c>
    </row>
    <row r="30" spans="1:18" ht="15" customHeight="1" x14ac:dyDescent="0.15">
      <c r="A30" s="580"/>
      <c r="B30" s="552"/>
      <c r="C30" s="553"/>
      <c r="D30" s="554"/>
      <c r="E30" s="555"/>
      <c r="F30" s="556" t="str">
        <f>IF($E30=0,"",VLOOKUP($E30,$E$4:$H$10,2,FALSE))</f>
        <v/>
      </c>
      <c r="G30" s="556" t="str">
        <f>IF($E30=0,"",VLOOKUP($E30,$E$4:$H$10,3,FALSE))</f>
        <v/>
      </c>
      <c r="H30" s="556" t="str">
        <f>IF($E30=0,"",VLOOKUP($E30,$E$4:$H$10,4,FALSE))</f>
        <v/>
      </c>
      <c r="I30" s="618" t="str">
        <f>IF(G30="","",ROUNDDOWN(G30*H30/1000000,2))</f>
        <v/>
      </c>
      <c r="J30" s="579"/>
      <c r="K30" s="581" t="str">
        <f>IF(D30="","",IF($D30="北",$I30,""))</f>
        <v/>
      </c>
      <c r="L30" s="567" t="str">
        <f>IF(D30="","",IF($D30="東",$I30,""))</f>
        <v/>
      </c>
      <c r="M30" s="567" t="str">
        <f>IF(D30="","",IF($D30="南",$I30,""))</f>
        <v/>
      </c>
      <c r="N30" s="567" t="str">
        <f>IF(D30="","",IF($D30="西",$I30,""))</f>
        <v/>
      </c>
      <c r="O30" s="568" t="str">
        <f>IF(D30="","",IF($D30="真上",$I30,""))</f>
        <v/>
      </c>
    </row>
    <row r="31" spans="1:18" ht="19.5" customHeight="1" x14ac:dyDescent="0.15">
      <c r="A31" s="562"/>
      <c r="B31" s="577"/>
      <c r="C31" s="1439" t="s">
        <v>850</v>
      </c>
      <c r="D31" s="1439"/>
      <c r="E31" s="1440"/>
      <c r="F31" s="1441" t="s">
        <v>851</v>
      </c>
      <c r="G31" s="1441"/>
      <c r="H31" s="1441"/>
      <c r="I31" s="564" t="s">
        <v>852</v>
      </c>
      <c r="J31" s="565" t="s">
        <v>853</v>
      </c>
      <c r="K31" s="566">
        <f>SUM(K27:K30)</f>
        <v>0</v>
      </c>
      <c r="L31" s="566">
        <f>SUM(L27:L30)</f>
        <v>0</v>
      </c>
      <c r="M31" s="566">
        <f>SUM(M27:M30)</f>
        <v>0</v>
      </c>
      <c r="N31" s="566">
        <f>SUM(N27:N30)</f>
        <v>0</v>
      </c>
      <c r="O31" s="568">
        <f>SUM(O27:O30)</f>
        <v>0</v>
      </c>
    </row>
    <row r="32" spans="1:18" ht="19.5" customHeight="1" thickBot="1" x14ac:dyDescent="0.2">
      <c r="A32" s="569"/>
      <c r="B32" s="578"/>
      <c r="C32" s="1434"/>
      <c r="D32" s="1434"/>
      <c r="E32" s="1435"/>
      <c r="F32" s="1436" t="e">
        <f>INT(IF(I32="","",ROUNDDOWN((I32/C32)*100,0)))</f>
        <v>#VALUE!</v>
      </c>
      <c r="G32" s="1437"/>
      <c r="H32" s="1438"/>
      <c r="I32" s="572" t="str">
        <f>IF(I27="","",SUM(I27:I30))</f>
        <v/>
      </c>
      <c r="J32" s="573" t="s">
        <v>854</v>
      </c>
      <c r="K32" s="571" t="e">
        <f>INT(IF(K$31="","",ROUNDDOWN((K31/$I32)*100,0)))</f>
        <v>#VALUE!</v>
      </c>
      <c r="L32" s="571" t="e">
        <f>INT(IF(L$31="","",ROUNDDOWN((L31/$I32)*100,0)))</f>
        <v>#VALUE!</v>
      </c>
      <c r="M32" s="571" t="e">
        <f>INT(IF(M$31="","",ROUNDDOWN((M31/$I32)*100,0)))</f>
        <v>#VALUE!</v>
      </c>
      <c r="N32" s="571" t="e">
        <f>INT(IF(N$31="","",ROUNDDOWN((N31/$I32)*100,0)))</f>
        <v>#VALUE!</v>
      </c>
      <c r="O32" s="574" t="e">
        <f>INT(IF(O$31="","",ROUNDDOWN((O31/$I32)*100,0)))</f>
        <v>#VALUE!</v>
      </c>
    </row>
    <row r="33" spans="1:15" ht="15" customHeight="1" x14ac:dyDescent="0.15">
      <c r="A33" s="5"/>
      <c r="B33" s="575"/>
      <c r="C33" s="614"/>
      <c r="D33" s="615"/>
      <c r="E33" s="616"/>
      <c r="F33" s="545" t="str">
        <f>IF($E33=0,"",VLOOKUP($E33,$E$4:$H$10,2,FALSE))</f>
        <v/>
      </c>
      <c r="G33" s="545" t="str">
        <f>IF($E33=0,"",VLOOKUP($E33,$E$4:$H$10,3,FALSE))</f>
        <v/>
      </c>
      <c r="H33" s="545" t="str">
        <f>IF($E33=0,"",VLOOKUP($E33,$E$4:$H$10,4,FALSE))</f>
        <v/>
      </c>
      <c r="I33" s="546" t="str">
        <f>IF(G33="","",ROUNDDOWN(G33*H33/1000000,2))</f>
        <v/>
      </c>
      <c r="J33" s="579"/>
      <c r="K33" s="548" t="str">
        <f>IF(D33="","",IF($D33="北",$I33,""))</f>
        <v/>
      </c>
      <c r="L33" s="549" t="str">
        <f>IF(D33="","",IF($D33="東",$I33,""))</f>
        <v/>
      </c>
      <c r="M33" s="549" t="str">
        <f>IF(D33="","",IF($D33="南",$I33,""))</f>
        <v/>
      </c>
      <c r="N33" s="549" t="str">
        <f>IF(D33="","",IF($D33="西",$I33,""))</f>
        <v/>
      </c>
      <c r="O33" s="550" t="str">
        <f>IF(D33="","",IF($D33="真上",$I33,""))</f>
        <v/>
      </c>
    </row>
    <row r="34" spans="1:15" ht="15" customHeight="1" x14ac:dyDescent="0.15">
      <c r="A34" s="92"/>
      <c r="B34" s="552"/>
      <c r="C34" s="553"/>
      <c r="D34" s="554"/>
      <c r="E34" s="555"/>
      <c r="F34" s="609" t="str">
        <f>IF($E34=0,"",VLOOKUP($E34,$E$4:$H$10,2,FALSE))</f>
        <v/>
      </c>
      <c r="G34" s="609" t="str">
        <f>IF($E34=0,"",VLOOKUP($E34,$E$4:$H$10,3,FALSE))</f>
        <v/>
      </c>
      <c r="H34" s="609" t="str">
        <f>IF($E34=0,"",VLOOKUP($E34,$E$4:$H$10,4,FALSE))</f>
        <v/>
      </c>
      <c r="I34" s="620" t="str">
        <f>IF(G34="","",ROUNDDOWN(G34*H34/1000000,2))</f>
        <v/>
      </c>
      <c r="J34" s="579"/>
      <c r="K34" s="610" t="str">
        <f>IF(D34="","",IF($D34="北",$I34,""))</f>
        <v/>
      </c>
      <c r="L34" s="611" t="str">
        <f>IF(D34="","",IF($D34="東",$I34,""))</f>
        <v/>
      </c>
      <c r="M34" s="611" t="str">
        <f>IF(D34="","",IF($D34="南",$I34,""))</f>
        <v/>
      </c>
      <c r="N34" s="611" t="str">
        <f>IF(D34="","",IF($D34="西",$I34,""))</f>
        <v/>
      </c>
      <c r="O34" s="612" t="str">
        <f>IF(D34="","",IF($D34="真上",$I34,""))</f>
        <v/>
      </c>
    </row>
    <row r="35" spans="1:15" ht="15" customHeight="1" x14ac:dyDescent="0.15">
      <c r="A35" s="92"/>
      <c r="B35" s="552"/>
      <c r="C35" s="553"/>
      <c r="D35" s="554"/>
      <c r="E35" s="555"/>
      <c r="F35" s="556" t="str">
        <f>IF($E35=0,"",VLOOKUP($E35,$E$4:$H$10,2,FALSE))</f>
        <v/>
      </c>
      <c r="G35" s="556" t="str">
        <f>IF($E35=0,"",VLOOKUP($E35,$E$4:$H$10,3,FALSE))</f>
        <v/>
      </c>
      <c r="H35" s="556" t="str">
        <f>IF($E35=0,"",VLOOKUP($E35,$E$4:$H$10,4,FALSE))</f>
        <v/>
      </c>
      <c r="I35" s="618" t="str">
        <f>IF(G35="","",ROUNDDOWN(G35*H35/1000000,2))</f>
        <v/>
      </c>
      <c r="J35" s="579"/>
      <c r="K35" s="581" t="str">
        <f>IF(D35="","",IF($D35="北",$I35,""))</f>
        <v/>
      </c>
      <c r="L35" s="567" t="str">
        <f>IF(D35="","",IF($D35="東",$I35,""))</f>
        <v/>
      </c>
      <c r="M35" s="567" t="str">
        <f>IF(D35="","",IF($D35="南",$I35,""))</f>
        <v/>
      </c>
      <c r="N35" s="567" t="str">
        <f>IF(D35="","",IF($D35="西",$I35,""))</f>
        <v/>
      </c>
      <c r="O35" s="568" t="str">
        <f>IF(D35="","",IF($D35="真上",$I35,""))</f>
        <v/>
      </c>
    </row>
    <row r="36" spans="1:15" ht="15" customHeight="1" x14ac:dyDescent="0.15">
      <c r="A36" s="551"/>
      <c r="B36" s="552"/>
      <c r="C36" s="553"/>
      <c r="D36" s="554"/>
      <c r="E36" s="555"/>
      <c r="F36" s="556" t="str">
        <f>IF($E36=0,"",VLOOKUP($E36,$E$4:$H$10,2,FALSE))</f>
        <v/>
      </c>
      <c r="G36" s="556" t="str">
        <f>IF($E36=0,"",VLOOKUP($E36,$E$4:$H$10,3,FALSE))</f>
        <v/>
      </c>
      <c r="H36" s="556" t="str">
        <f>IF($E36=0,"",VLOOKUP($E36,$E$4:$H$10,4,FALSE))</f>
        <v/>
      </c>
      <c r="I36" s="618" t="str">
        <f>IF(G36="","",ROUNDDOWN(G36*H36/1000000,2))</f>
        <v/>
      </c>
      <c r="J36" s="579"/>
      <c r="K36" s="581" t="str">
        <f>IF(D36="","",IF($D36="北",$I36,""))</f>
        <v/>
      </c>
      <c r="L36" s="567" t="str">
        <f>IF(D36="","",IF($D36="東",$I36,""))</f>
        <v/>
      </c>
      <c r="M36" s="567" t="str">
        <f>IF(D36="","",IF($D36="南",$I36,""))</f>
        <v/>
      </c>
      <c r="N36" s="567" t="str">
        <f>IF(D36="","",IF($D36="西",$I36,""))</f>
        <v/>
      </c>
      <c r="O36" s="568" t="str">
        <f>IF(D36="","",IF($D36="真上",$I36,""))</f>
        <v/>
      </c>
    </row>
    <row r="37" spans="1:15" ht="17.25" customHeight="1" x14ac:dyDescent="0.15">
      <c r="A37" s="582"/>
      <c r="B37" s="583"/>
      <c r="C37" s="1439" t="s">
        <v>850</v>
      </c>
      <c r="D37" s="1439"/>
      <c r="E37" s="1440"/>
      <c r="F37" s="1441" t="s">
        <v>851</v>
      </c>
      <c r="G37" s="1441"/>
      <c r="H37" s="1441"/>
      <c r="I37" s="564" t="s">
        <v>852</v>
      </c>
      <c r="J37" s="565" t="s">
        <v>853</v>
      </c>
      <c r="K37" s="566">
        <f>SUM(K33:K36)</f>
        <v>0</v>
      </c>
      <c r="L37" s="566">
        <f>SUM(L33:L36)</f>
        <v>0</v>
      </c>
      <c r="M37" s="566">
        <f>SUM(M33:M36)</f>
        <v>0</v>
      </c>
      <c r="N37" s="566">
        <f>SUM(N33:N36)</f>
        <v>0</v>
      </c>
      <c r="O37" s="568">
        <f>SUM(O33:O36)</f>
        <v>0</v>
      </c>
    </row>
    <row r="38" spans="1:15" ht="19.5" customHeight="1" thickBot="1" x14ac:dyDescent="0.2">
      <c r="A38" s="584"/>
      <c r="B38" s="585"/>
      <c r="C38" s="1434"/>
      <c r="D38" s="1434"/>
      <c r="E38" s="1435"/>
      <c r="F38" s="1436" t="e">
        <f>INT(IF(I38="","",ROUNDDOWN((I38/C38)*100,0)))</f>
        <v>#VALUE!</v>
      </c>
      <c r="G38" s="1437"/>
      <c r="H38" s="1438"/>
      <c r="I38" s="572" t="str">
        <f>IF(I33="","",SUM(I33:I36))</f>
        <v/>
      </c>
      <c r="J38" s="573" t="s">
        <v>854</v>
      </c>
      <c r="K38" s="571" t="e">
        <f>INT(IF(K$37="","",ROUNDDOWN((K37/$I38)*100,0)))</f>
        <v>#VALUE!</v>
      </c>
      <c r="L38" s="571" t="e">
        <f>INT(IF(L$37="","",ROUNDDOWN((L37/$I38)*100,0)))</f>
        <v>#VALUE!</v>
      </c>
      <c r="M38" s="571" t="e">
        <f>INT(IF(M$37="","",ROUNDDOWN((M37/$I38)*100,0)))</f>
        <v>#VALUE!</v>
      </c>
      <c r="N38" s="571" t="e">
        <f>INT(IF(N$37="","",ROUNDDOWN((N37/$I38)*100,0)))</f>
        <v>#VALUE!</v>
      </c>
      <c r="O38" s="574" t="e">
        <f>INT(IF(O$37="","",ROUNDDOWN((O37/$I38)*100,0)))</f>
        <v>#VALUE!</v>
      </c>
    </row>
    <row r="39" spans="1:15" ht="15" customHeight="1" x14ac:dyDescent="0.15">
      <c r="A39" s="5"/>
      <c r="B39" s="575"/>
      <c r="C39" s="614"/>
      <c r="D39" s="615"/>
      <c r="E39" s="619"/>
      <c r="F39" s="545" t="str">
        <f>IF($E39=0,"",VLOOKUP($E39,$E$4:$H$10,2,FALSE))</f>
        <v/>
      </c>
      <c r="G39" s="545" t="str">
        <f>IF($E39=0,"",VLOOKUP($E39,$E$4:$H$10,3,FALSE))</f>
        <v/>
      </c>
      <c r="H39" s="545" t="str">
        <f>IF($E39=0,"",VLOOKUP($E39,$E$4:$H$10,4,FALSE))</f>
        <v/>
      </c>
      <c r="I39" s="546" t="str">
        <f>IF(G39="","",ROUNDDOWN(G39*H39/1000000,2))</f>
        <v/>
      </c>
      <c r="J39" s="579"/>
      <c r="K39" s="548" t="str">
        <f>IF(D39="","",IF($D39="北",$I39,""))</f>
        <v/>
      </c>
      <c r="L39" s="549" t="str">
        <f>IF(D39="","",IF($D39="東",$I39,""))</f>
        <v/>
      </c>
      <c r="M39" s="549" t="str">
        <f>IF(D39="","",IF($D39="南",$I39,""))</f>
        <v/>
      </c>
      <c r="N39" s="549" t="str">
        <f>IF(D39="","",IF($D39="西",$I39,""))</f>
        <v/>
      </c>
      <c r="O39" s="550" t="str">
        <f>IF(D39="","",IF($D39="真上",$I39,""))</f>
        <v/>
      </c>
    </row>
    <row r="40" spans="1:15" ht="15" customHeight="1" x14ac:dyDescent="0.15">
      <c r="A40" s="92"/>
      <c r="B40" s="552"/>
      <c r="C40" s="553"/>
      <c r="D40" s="554"/>
      <c r="E40" s="524"/>
      <c r="F40" s="609" t="str">
        <f>IF($E40=0,"",VLOOKUP($E40,$E$4:$H$10,2,FALSE))</f>
        <v/>
      </c>
      <c r="G40" s="609" t="str">
        <f>IF($E40=0,"",VLOOKUP($E40,$E$4:$H$10,3,FALSE))</f>
        <v/>
      </c>
      <c r="H40" s="609" t="str">
        <f>IF($E40=0,"",VLOOKUP($E40,$E$4:$H$10,4,FALSE))</f>
        <v/>
      </c>
      <c r="I40" s="620" t="str">
        <f>IF(G40="","",ROUNDDOWN(G40*H40/1000000,2))</f>
        <v/>
      </c>
      <c r="J40" s="579"/>
      <c r="K40" s="610" t="str">
        <f>IF(D40="","",IF($D40="北",$I40,""))</f>
        <v/>
      </c>
      <c r="L40" s="611" t="str">
        <f>IF(D40="","",IF($D40="東",$I40,""))</f>
        <v/>
      </c>
      <c r="M40" s="611" t="str">
        <f>IF(D40="","",IF($D40="南",$I40,""))</f>
        <v/>
      </c>
      <c r="N40" s="611" t="str">
        <f>IF(D40="","",IF($D40="西",$I40,""))</f>
        <v/>
      </c>
      <c r="O40" s="612" t="str">
        <f>IF(D40="","",IF($D40="真上",$I40,""))</f>
        <v/>
      </c>
    </row>
    <row r="41" spans="1:15" ht="15" customHeight="1" x14ac:dyDescent="0.15">
      <c r="A41" s="92"/>
      <c r="B41" s="552"/>
      <c r="C41" s="553"/>
      <c r="D41" s="554"/>
      <c r="E41" s="524"/>
      <c r="F41" s="556" t="str">
        <f>IF($E41=0,"",VLOOKUP($E41,$E$4:$H$10,2,FALSE))</f>
        <v/>
      </c>
      <c r="G41" s="556" t="str">
        <f>IF($E41=0,"",VLOOKUP($E41,$E$4:$H$10,3,FALSE))</f>
        <v/>
      </c>
      <c r="H41" s="556" t="str">
        <f>IF($E41=0,"",VLOOKUP($E41,$E$4:$H$10,4,FALSE))</f>
        <v/>
      </c>
      <c r="I41" s="618" t="str">
        <f>IF(G41="","",ROUNDDOWN(G41*H41/1000000,2))</f>
        <v/>
      </c>
      <c r="J41" s="579"/>
      <c r="K41" s="581" t="str">
        <f>IF(D41="","",IF($D41="北",$I41,""))</f>
        <v/>
      </c>
      <c r="L41" s="567" t="str">
        <f>IF(D41="","",IF($D41="東",$I41,""))</f>
        <v/>
      </c>
      <c r="M41" s="567" t="str">
        <f>IF(D41="","",IF($D41="南",$I41,""))</f>
        <v/>
      </c>
      <c r="N41" s="567" t="str">
        <f>IF(D41="","",IF($D41="西",$I41,""))</f>
        <v/>
      </c>
      <c r="O41" s="568" t="str">
        <f>IF(D41="","",IF($D41="真上",$I41,""))</f>
        <v/>
      </c>
    </row>
    <row r="42" spans="1:15" ht="15" customHeight="1" x14ac:dyDescent="0.15">
      <c r="A42" s="551"/>
      <c r="B42" s="552"/>
      <c r="C42" s="553"/>
      <c r="D42" s="554"/>
      <c r="E42" s="586"/>
      <c r="F42" s="556" t="str">
        <f>IF($E42=0,"",VLOOKUP($E42,$E$4:$H$10,2,FALSE))</f>
        <v/>
      </c>
      <c r="G42" s="556" t="str">
        <f>IF($E42=0,"",VLOOKUP($E42,$E$4:$H$10,3,FALSE))</f>
        <v/>
      </c>
      <c r="H42" s="556" t="str">
        <f>IF($E42=0,"",VLOOKUP($E42,$E$4:$H$10,4,FALSE))</f>
        <v/>
      </c>
      <c r="I42" s="618" t="str">
        <f>IF(G42="","",ROUNDDOWN(G42*H42/1000000,2))</f>
        <v/>
      </c>
      <c r="J42" s="579"/>
      <c r="K42" s="581" t="str">
        <f>IF(D42="","",IF($D42="北",$I42,""))</f>
        <v/>
      </c>
      <c r="L42" s="567" t="str">
        <f>IF(D42="","",IF($D42="東",$I42,""))</f>
        <v/>
      </c>
      <c r="M42" s="567" t="str">
        <f>IF(D42="","",IF($D42="南",$I42,""))</f>
        <v/>
      </c>
      <c r="N42" s="567" t="str">
        <f>IF(D42="","",IF($D42="西",$I42,""))</f>
        <v/>
      </c>
      <c r="O42" s="568" t="str">
        <f>IF(D42="","",IF($D42="真上",$I42,""))</f>
        <v/>
      </c>
    </row>
    <row r="43" spans="1:15" ht="19.5" customHeight="1" x14ac:dyDescent="0.15">
      <c r="A43" s="582"/>
      <c r="B43" s="587"/>
      <c r="C43" s="1439" t="s">
        <v>850</v>
      </c>
      <c r="D43" s="1439"/>
      <c r="E43" s="1440"/>
      <c r="F43" s="1441" t="s">
        <v>851</v>
      </c>
      <c r="G43" s="1441"/>
      <c r="H43" s="1441"/>
      <c r="I43" s="564" t="s">
        <v>852</v>
      </c>
      <c r="J43" s="565" t="s">
        <v>853</v>
      </c>
      <c r="K43" s="566">
        <f>SUM(K39:K42)</f>
        <v>0</v>
      </c>
      <c r="L43" s="566">
        <f>SUM(L39:L42)</f>
        <v>0</v>
      </c>
      <c r="M43" s="566">
        <f>SUM(M39:M42)</f>
        <v>0</v>
      </c>
      <c r="N43" s="566">
        <f>SUM(N39:N42)</f>
        <v>0</v>
      </c>
      <c r="O43" s="568">
        <f>SUM(O39:O42)</f>
        <v>0</v>
      </c>
    </row>
    <row r="44" spans="1:15" ht="19.5" customHeight="1" thickBot="1" x14ac:dyDescent="0.2">
      <c r="A44" s="584"/>
      <c r="B44" s="570"/>
      <c r="C44" s="1434" t="str">
        <f>IF(C39="","",SUM(C39:C42))</f>
        <v/>
      </c>
      <c r="D44" s="1434"/>
      <c r="E44" s="1435"/>
      <c r="F44" s="1436" t="e">
        <f>INT(IF(I44="","",ROUNDDOWN((I44/C44)*100,0)))</f>
        <v>#VALUE!</v>
      </c>
      <c r="G44" s="1437"/>
      <c r="H44" s="1438"/>
      <c r="I44" s="572" t="str">
        <f>IF(I39="","",SUM(I39:I42))</f>
        <v/>
      </c>
      <c r="J44" s="573" t="s">
        <v>854</v>
      </c>
      <c r="K44" s="571" t="e">
        <f>INT(IF(K$43="","",ROUNDDOWN((K43/$I44)*100,0)))</f>
        <v>#VALUE!</v>
      </c>
      <c r="L44" s="571" t="e">
        <f>INT(IF(L$43="","",ROUNDDOWN((L43/$I44)*100,0)))</f>
        <v>#VALUE!</v>
      </c>
      <c r="M44" s="571" t="e">
        <f>INT(IF(M$43="","",ROUNDDOWN((M43/$I44)*100,0)))</f>
        <v>#VALUE!</v>
      </c>
      <c r="N44" s="571" t="e">
        <f>INT(IF(N$43="","",ROUNDDOWN((N43/$I44)*100,0)))</f>
        <v>#VALUE!</v>
      </c>
      <c r="O44" s="574" t="e">
        <f>INT(IF(O$43="","",ROUNDDOWN((O43/$I44)*100,0)))</f>
        <v>#VALUE!</v>
      </c>
    </row>
    <row r="45" spans="1:15" ht="18.75" customHeight="1" x14ac:dyDescent="0.15">
      <c r="C45" s="588"/>
      <c r="D45" s="588"/>
      <c r="E45" s="588"/>
      <c r="F45" s="589"/>
      <c r="G45" s="589"/>
      <c r="H45" s="589"/>
      <c r="I45" s="588"/>
      <c r="J45" s="590"/>
      <c r="K45" s="589"/>
      <c r="L45" s="589"/>
      <c r="M45" s="589"/>
      <c r="N45" s="589"/>
      <c r="O45" s="589"/>
    </row>
    <row r="46" spans="1:15" ht="18.75" customHeight="1" x14ac:dyDescent="0.15">
      <c r="C46" s="588"/>
      <c r="D46" s="588"/>
      <c r="E46" s="588"/>
      <c r="F46" s="589"/>
      <c r="G46" s="589"/>
      <c r="H46" s="589"/>
      <c r="I46" s="588"/>
      <c r="J46" s="590"/>
      <c r="K46" s="589"/>
      <c r="L46" s="589"/>
      <c r="M46" s="589"/>
      <c r="N46" s="589"/>
      <c r="O46" s="589"/>
    </row>
    <row r="47" spans="1:15" ht="18.75" customHeight="1" x14ac:dyDescent="0.15">
      <c r="C47" s="588"/>
      <c r="D47" s="588"/>
      <c r="E47" s="588"/>
      <c r="F47" s="589"/>
      <c r="G47" s="589"/>
      <c r="H47" s="589"/>
      <c r="I47" s="588"/>
      <c r="J47" s="590"/>
      <c r="K47" s="589"/>
      <c r="L47" s="589"/>
      <c r="M47" s="589"/>
      <c r="N47" s="589"/>
      <c r="O47" s="589"/>
    </row>
    <row r="48" spans="1:15" ht="18.75" customHeight="1" thickBot="1" x14ac:dyDescent="0.2">
      <c r="C48" s="579"/>
      <c r="D48" s="579"/>
      <c r="E48" s="579"/>
      <c r="F48" s="591"/>
      <c r="G48" s="591"/>
      <c r="H48" s="591"/>
      <c r="I48" s="579"/>
      <c r="J48" s="590"/>
      <c r="K48" s="591"/>
      <c r="L48" s="591"/>
      <c r="M48" s="591"/>
      <c r="N48" s="591"/>
      <c r="O48" s="591"/>
    </row>
    <row r="49" spans="1:15" ht="18" customHeight="1" x14ac:dyDescent="0.15">
      <c r="A49" s="592"/>
      <c r="B49" s="322"/>
      <c r="C49" s="1445"/>
      <c r="D49" s="1445"/>
      <c r="E49" s="1445"/>
      <c r="F49" s="1445"/>
      <c r="G49" s="1445"/>
      <c r="H49" s="593" t="s">
        <v>855</v>
      </c>
      <c r="I49" s="1446">
        <f>'共同・表紙(共通)'!L2</f>
        <v>0</v>
      </c>
      <c r="J49" s="1447"/>
      <c r="K49" s="1447"/>
      <c r="L49" s="1448"/>
      <c r="M49" s="593" t="s">
        <v>856</v>
      </c>
      <c r="N49" s="1013"/>
      <c r="O49" s="1449"/>
    </row>
    <row r="50" spans="1:15" ht="18" customHeight="1" thickBot="1" x14ac:dyDescent="0.2">
      <c r="A50" s="594"/>
      <c r="B50" s="595"/>
      <c r="C50" s="1443"/>
      <c r="D50" s="1443"/>
      <c r="E50" s="1443"/>
      <c r="F50" s="1443"/>
      <c r="G50" s="1443"/>
      <c r="H50" s="596" t="s">
        <v>857</v>
      </c>
      <c r="I50" s="713" t="s">
        <v>858</v>
      </c>
      <c r="J50" s="713"/>
      <c r="K50" s="713"/>
      <c r="L50" s="713"/>
      <c r="M50" s="596" t="s">
        <v>859</v>
      </c>
      <c r="N50" s="985"/>
      <c r="O50" s="1444"/>
    </row>
    <row r="51" spans="1:15" ht="12.75" customHeight="1" x14ac:dyDescent="0.15">
      <c r="B51" s="597"/>
      <c r="F51" s="118"/>
      <c r="G51" s="598"/>
      <c r="H51" s="599"/>
      <c r="I51" s="600"/>
      <c r="J51" s="579"/>
      <c r="M51" s="790"/>
      <c r="N51" s="1442"/>
      <c r="O51" s="1442"/>
    </row>
    <row r="52" spans="1:15" ht="18" customHeight="1" x14ac:dyDescent="0.15">
      <c r="F52" s="118"/>
      <c r="G52" s="598"/>
      <c r="H52" s="601"/>
      <c r="I52" s="602"/>
      <c r="J52" s="579"/>
      <c r="K52" s="603"/>
      <c r="L52" s="603"/>
      <c r="M52" s="602"/>
      <c r="N52" s="602"/>
      <c r="O52" s="602"/>
    </row>
    <row r="53" spans="1:15" ht="18" customHeight="1" x14ac:dyDescent="0.15">
      <c r="C53" s="71"/>
      <c r="D53" s="71"/>
      <c r="E53" s="71"/>
      <c r="F53" s="118"/>
      <c r="G53" s="603"/>
      <c r="H53" s="600"/>
      <c r="I53" s="600"/>
      <c r="J53" s="579"/>
      <c r="K53" s="602"/>
      <c r="L53" s="602"/>
      <c r="M53" s="602"/>
      <c r="N53" s="602"/>
      <c r="O53" s="602"/>
    </row>
    <row r="54" spans="1:15" ht="18" customHeight="1" x14ac:dyDescent="0.15">
      <c r="C54" s="71"/>
      <c r="D54" s="71"/>
      <c r="E54" s="71"/>
      <c r="F54" s="118"/>
      <c r="G54" s="603"/>
      <c r="H54" s="602"/>
      <c r="I54" s="602"/>
      <c r="J54" s="579"/>
      <c r="K54" s="602"/>
      <c r="L54" s="602"/>
      <c r="M54" s="602"/>
      <c r="N54" s="602"/>
      <c r="O54" s="602"/>
    </row>
    <row r="55" spans="1:15" ht="18" customHeight="1" x14ac:dyDescent="0.15">
      <c r="C55" s="71"/>
      <c r="D55" s="71"/>
      <c r="E55" s="71"/>
      <c r="G55" s="603"/>
      <c r="H55" s="603"/>
      <c r="I55" s="603"/>
      <c r="J55" s="604"/>
      <c r="K55" s="603"/>
      <c r="L55" s="603"/>
      <c r="M55" s="603"/>
      <c r="N55" s="603"/>
      <c r="O55" s="603"/>
    </row>
    <row r="56" spans="1:15" ht="18" customHeight="1" x14ac:dyDescent="0.15">
      <c r="C56" s="71"/>
      <c r="D56" s="71"/>
      <c r="E56" s="71"/>
      <c r="G56" s="603"/>
      <c r="H56" s="603"/>
      <c r="I56" s="603"/>
      <c r="J56" s="604"/>
      <c r="K56" s="603"/>
      <c r="L56" s="603"/>
      <c r="M56" s="603"/>
      <c r="N56" s="603"/>
      <c r="O56" s="603"/>
    </row>
    <row r="57" spans="1:15" ht="18" customHeight="1" x14ac:dyDescent="0.15"/>
    <row r="58" spans="1:15" ht="18" customHeight="1" x14ac:dyDescent="0.15"/>
    <row r="59" spans="1:15" ht="18" customHeight="1" x14ac:dyDescent="0.15"/>
    <row r="60" spans="1:15" ht="18" customHeight="1" x14ac:dyDescent="0.15"/>
    <row r="61" spans="1:15" ht="18" customHeight="1" x14ac:dyDescent="0.15"/>
    <row r="62" spans="1:15" ht="18" customHeight="1" x14ac:dyDescent="0.15"/>
    <row r="63" spans="1:15" ht="18" customHeight="1" x14ac:dyDescent="0.15"/>
  </sheetData>
  <mergeCells count="38">
    <mergeCell ref="A13:C13"/>
    <mergeCell ref="D13:I13"/>
    <mergeCell ref="K13:O13"/>
    <mergeCell ref="C19:E19"/>
    <mergeCell ref="C20:E20"/>
    <mergeCell ref="F20:H20"/>
    <mergeCell ref="F19:H19"/>
    <mergeCell ref="C25:E25"/>
    <mergeCell ref="F25:H25"/>
    <mergeCell ref="C26:E26"/>
    <mergeCell ref="F26:H26"/>
    <mergeCell ref="C31:E31"/>
    <mergeCell ref="F31:H31"/>
    <mergeCell ref="C32:E32"/>
    <mergeCell ref="F32:H32"/>
    <mergeCell ref="C37:E37"/>
    <mergeCell ref="F37:H37"/>
    <mergeCell ref="N51:O51"/>
    <mergeCell ref="C38:E38"/>
    <mergeCell ref="F38:H38"/>
    <mergeCell ref="C43:E43"/>
    <mergeCell ref="F43:H43"/>
    <mergeCell ref="C44:E44"/>
    <mergeCell ref="F44:H44"/>
    <mergeCell ref="C50:G50"/>
    <mergeCell ref="N50:O50"/>
    <mergeCell ref="C49:G49"/>
    <mergeCell ref="I49:L49"/>
    <mergeCell ref="N49:O49"/>
    <mergeCell ref="I7:O7"/>
    <mergeCell ref="I8:O8"/>
    <mergeCell ref="I9:O9"/>
    <mergeCell ref="I10:O10"/>
    <mergeCell ref="E2:H2"/>
    <mergeCell ref="I3:O3"/>
    <mergeCell ref="I4:O4"/>
    <mergeCell ref="I5:O5"/>
    <mergeCell ref="I6:O6"/>
  </mergeCells>
  <phoneticPr fontId="2"/>
  <dataValidations xWindow="1011" yWindow="605" count="7">
    <dataValidation type="list" imeMode="hiragana" allowBlank="1" showInputMessage="1" prompt="▼マークを押してリストから室名を選んでください" sqref="B21:B24 B27:B30 B15:B18 B33:B36 B39:B42" xr:uid="{00000000-0002-0000-0300-000000000000}">
      <formula1>"洋室１,洋室２,洋室３,洋室４,居間,食事室,台所,ＬＤ,ＤＫ,ＬＤＫ,和室Ａ（特定寝室）,和室Ａ,和室Ｂ,洋室Ａ,洋室Ｂ,洋室Ｃ,子供室Ａ,子供室Ｂ"</formula1>
    </dataValidation>
    <dataValidation allowBlank="1" showInputMessage="1" showErrorMessage="1" prompt="室面積を入力してください" sqref="C21:C24 C15:C18" xr:uid="{00000000-0002-0000-0300-000001000000}"/>
    <dataValidation type="list" allowBlank="1" showInputMessage="1" showErrorMessage="1" prompt="▼マークを押してリストから方位を選んでください" sqref="D21:D24 D27:D30 D15:D18 D33:D36 D39:D42" xr:uid="{00000000-0002-0000-0300-000002000000}">
      <formula1>"東,南,西,北,真上"</formula1>
    </dataValidation>
    <dataValidation allowBlank="1" showInputMessage="1" showErrorMessage="1" prompt="建具リストの番号を入力してください_x000a_" sqref="E21:E24 E15:E18" xr:uid="{00000000-0002-0000-0300-000003000000}"/>
    <dataValidation allowBlank="1" showInputMessage="1" showErrorMessage="1" prompt="居室名を入力してください" sqref="B14" xr:uid="{00000000-0002-0000-0300-000004000000}"/>
    <dataValidation allowBlank="1" showInputMessage="1" showErrorMessage="1" promptTitle="方位" prompt="ドトップリストをクリックしてください" sqref="D14" xr:uid="{00000000-0002-0000-0300-000005000000}"/>
    <dataValidation type="list" allowBlank="1" showInputMessage="1" showErrorMessage="1" sqref="D51:E65534" xr:uid="{00000000-0002-0000-0300-000006000000}">
      <formula1>"東,南,西,北,真上"</formula1>
    </dataValidation>
  </dataValidations>
  <pageMargins left="0.70866141732283472" right="0" top="0.55118110236220474" bottom="0" header="0.31496062992125984" footer="0.31496062992125984"/>
  <pageSetup paperSize="9" orientation="portrait" blackAndWhite="1" r:id="rId1"/>
  <headerFooter>
    <oddFooter>&amp;R&amp;"HG丸ｺﾞｼｯｸM-PRO,標準"&amp;6（一財）大阪建築防災センター　（20240105）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22CB5-03F9-4A56-8B87-DA08DA48BD97}">
  <dimension ref="A1:AN68"/>
  <sheetViews>
    <sheetView view="pageBreakPreview" zoomScaleNormal="100" zoomScaleSheetLayoutView="100" workbookViewId="0"/>
  </sheetViews>
  <sheetFormatPr defaultRowHeight="10.5" x14ac:dyDescent="0.15"/>
  <cols>
    <col min="1" max="7" width="2.625" style="118" customWidth="1"/>
    <col min="8" max="11" width="3.125" style="118" customWidth="1"/>
    <col min="12" max="18" width="2.625" style="118" customWidth="1"/>
    <col min="19" max="22" width="2.375" style="118" customWidth="1"/>
    <col min="23" max="23" width="2.25" style="118" customWidth="1"/>
    <col min="24" max="29" width="2.375" style="118" customWidth="1"/>
    <col min="30" max="30" width="2.625" style="118" customWidth="1"/>
    <col min="31" max="31" width="2.125" style="118" customWidth="1"/>
    <col min="32" max="38" width="2.375" style="118" customWidth="1"/>
    <col min="39" max="45" width="2.5" style="118" customWidth="1"/>
    <col min="46" max="59" width="2.625" style="118" customWidth="1"/>
    <col min="60" max="256" width="9" style="118"/>
    <col min="257" max="263" width="2.625" style="118" customWidth="1"/>
    <col min="264" max="267" width="3.125" style="118" customWidth="1"/>
    <col min="268" max="274" width="2.625" style="118" customWidth="1"/>
    <col min="275" max="278" width="2.375" style="118" customWidth="1"/>
    <col min="279" max="279" width="2.25" style="118" customWidth="1"/>
    <col min="280" max="285" width="2.375" style="118" customWidth="1"/>
    <col min="286" max="286" width="2.625" style="118" customWidth="1"/>
    <col min="287" max="287" width="2.125" style="118" customWidth="1"/>
    <col min="288" max="294" width="2.375" style="118" customWidth="1"/>
    <col min="295" max="301" width="2.5" style="118" customWidth="1"/>
    <col min="302" max="315" width="2.625" style="118" customWidth="1"/>
    <col min="316" max="512" width="9" style="118"/>
    <col min="513" max="519" width="2.625" style="118" customWidth="1"/>
    <col min="520" max="523" width="3.125" style="118" customWidth="1"/>
    <col min="524" max="530" width="2.625" style="118" customWidth="1"/>
    <col min="531" max="534" width="2.375" style="118" customWidth="1"/>
    <col min="535" max="535" width="2.25" style="118" customWidth="1"/>
    <col min="536" max="541" width="2.375" style="118" customWidth="1"/>
    <col min="542" max="542" width="2.625" style="118" customWidth="1"/>
    <col min="543" max="543" width="2.125" style="118" customWidth="1"/>
    <col min="544" max="550" width="2.375" style="118" customWidth="1"/>
    <col min="551" max="557" width="2.5" style="118" customWidth="1"/>
    <col min="558" max="571" width="2.625" style="118" customWidth="1"/>
    <col min="572" max="768" width="9" style="118"/>
    <col min="769" max="775" width="2.625" style="118" customWidth="1"/>
    <col min="776" max="779" width="3.125" style="118" customWidth="1"/>
    <col min="780" max="786" width="2.625" style="118" customWidth="1"/>
    <col min="787" max="790" width="2.375" style="118" customWidth="1"/>
    <col min="791" max="791" width="2.25" style="118" customWidth="1"/>
    <col min="792" max="797" width="2.375" style="118" customWidth="1"/>
    <col min="798" max="798" width="2.625" style="118" customWidth="1"/>
    <col min="799" max="799" width="2.125" style="118" customWidth="1"/>
    <col min="800" max="806" width="2.375" style="118" customWidth="1"/>
    <col min="807" max="813" width="2.5" style="118" customWidth="1"/>
    <col min="814" max="827" width="2.625" style="118" customWidth="1"/>
    <col min="828" max="1024" width="9" style="118"/>
    <col min="1025" max="1031" width="2.625" style="118" customWidth="1"/>
    <col min="1032" max="1035" width="3.125" style="118" customWidth="1"/>
    <col min="1036" max="1042" width="2.625" style="118" customWidth="1"/>
    <col min="1043" max="1046" width="2.375" style="118" customWidth="1"/>
    <col min="1047" max="1047" width="2.25" style="118" customWidth="1"/>
    <col min="1048" max="1053" width="2.375" style="118" customWidth="1"/>
    <col min="1054" max="1054" width="2.625" style="118" customWidth="1"/>
    <col min="1055" max="1055" width="2.125" style="118" customWidth="1"/>
    <col min="1056" max="1062" width="2.375" style="118" customWidth="1"/>
    <col min="1063" max="1069" width="2.5" style="118" customWidth="1"/>
    <col min="1070" max="1083" width="2.625" style="118" customWidth="1"/>
    <col min="1084" max="1280" width="9" style="118"/>
    <col min="1281" max="1287" width="2.625" style="118" customWidth="1"/>
    <col min="1288" max="1291" width="3.125" style="118" customWidth="1"/>
    <col min="1292" max="1298" width="2.625" style="118" customWidth="1"/>
    <col min="1299" max="1302" width="2.375" style="118" customWidth="1"/>
    <col min="1303" max="1303" width="2.25" style="118" customWidth="1"/>
    <col min="1304" max="1309" width="2.375" style="118" customWidth="1"/>
    <col min="1310" max="1310" width="2.625" style="118" customWidth="1"/>
    <col min="1311" max="1311" width="2.125" style="118" customWidth="1"/>
    <col min="1312" max="1318" width="2.375" style="118" customWidth="1"/>
    <col min="1319" max="1325" width="2.5" style="118" customWidth="1"/>
    <col min="1326" max="1339" width="2.625" style="118" customWidth="1"/>
    <col min="1340" max="1536" width="9" style="118"/>
    <col min="1537" max="1543" width="2.625" style="118" customWidth="1"/>
    <col min="1544" max="1547" width="3.125" style="118" customWidth="1"/>
    <col min="1548" max="1554" width="2.625" style="118" customWidth="1"/>
    <col min="1555" max="1558" width="2.375" style="118" customWidth="1"/>
    <col min="1559" max="1559" width="2.25" style="118" customWidth="1"/>
    <col min="1560" max="1565" width="2.375" style="118" customWidth="1"/>
    <col min="1566" max="1566" width="2.625" style="118" customWidth="1"/>
    <col min="1567" max="1567" width="2.125" style="118" customWidth="1"/>
    <col min="1568" max="1574" width="2.375" style="118" customWidth="1"/>
    <col min="1575" max="1581" width="2.5" style="118" customWidth="1"/>
    <col min="1582" max="1595" width="2.625" style="118" customWidth="1"/>
    <col min="1596" max="1792" width="9" style="118"/>
    <col min="1793" max="1799" width="2.625" style="118" customWidth="1"/>
    <col min="1800" max="1803" width="3.125" style="118" customWidth="1"/>
    <col min="1804" max="1810" width="2.625" style="118" customWidth="1"/>
    <col min="1811" max="1814" width="2.375" style="118" customWidth="1"/>
    <col min="1815" max="1815" width="2.25" style="118" customWidth="1"/>
    <col min="1816" max="1821" width="2.375" style="118" customWidth="1"/>
    <col min="1822" max="1822" width="2.625" style="118" customWidth="1"/>
    <col min="1823" max="1823" width="2.125" style="118" customWidth="1"/>
    <col min="1824" max="1830" width="2.375" style="118" customWidth="1"/>
    <col min="1831" max="1837" width="2.5" style="118" customWidth="1"/>
    <col min="1838" max="1851" width="2.625" style="118" customWidth="1"/>
    <col min="1852" max="2048" width="9" style="118"/>
    <col min="2049" max="2055" width="2.625" style="118" customWidth="1"/>
    <col min="2056" max="2059" width="3.125" style="118" customWidth="1"/>
    <col min="2060" max="2066" width="2.625" style="118" customWidth="1"/>
    <col min="2067" max="2070" width="2.375" style="118" customWidth="1"/>
    <col min="2071" max="2071" width="2.25" style="118" customWidth="1"/>
    <col min="2072" max="2077" width="2.375" style="118" customWidth="1"/>
    <col min="2078" max="2078" width="2.625" style="118" customWidth="1"/>
    <col min="2079" max="2079" width="2.125" style="118" customWidth="1"/>
    <col min="2080" max="2086" width="2.375" style="118" customWidth="1"/>
    <col min="2087" max="2093" width="2.5" style="118" customWidth="1"/>
    <col min="2094" max="2107" width="2.625" style="118" customWidth="1"/>
    <col min="2108" max="2304" width="9" style="118"/>
    <col min="2305" max="2311" width="2.625" style="118" customWidth="1"/>
    <col min="2312" max="2315" width="3.125" style="118" customWidth="1"/>
    <col min="2316" max="2322" width="2.625" style="118" customWidth="1"/>
    <col min="2323" max="2326" width="2.375" style="118" customWidth="1"/>
    <col min="2327" max="2327" width="2.25" style="118" customWidth="1"/>
    <col min="2328" max="2333" width="2.375" style="118" customWidth="1"/>
    <col min="2334" max="2334" width="2.625" style="118" customWidth="1"/>
    <col min="2335" max="2335" width="2.125" style="118" customWidth="1"/>
    <col min="2336" max="2342" width="2.375" style="118" customWidth="1"/>
    <col min="2343" max="2349" width="2.5" style="118" customWidth="1"/>
    <col min="2350" max="2363" width="2.625" style="118" customWidth="1"/>
    <col min="2364" max="2560" width="9" style="118"/>
    <col min="2561" max="2567" width="2.625" style="118" customWidth="1"/>
    <col min="2568" max="2571" width="3.125" style="118" customWidth="1"/>
    <col min="2572" max="2578" width="2.625" style="118" customWidth="1"/>
    <col min="2579" max="2582" width="2.375" style="118" customWidth="1"/>
    <col min="2583" max="2583" width="2.25" style="118" customWidth="1"/>
    <col min="2584" max="2589" width="2.375" style="118" customWidth="1"/>
    <col min="2590" max="2590" width="2.625" style="118" customWidth="1"/>
    <col min="2591" max="2591" width="2.125" style="118" customWidth="1"/>
    <col min="2592" max="2598" width="2.375" style="118" customWidth="1"/>
    <col min="2599" max="2605" width="2.5" style="118" customWidth="1"/>
    <col min="2606" max="2619" width="2.625" style="118" customWidth="1"/>
    <col min="2620" max="2816" width="9" style="118"/>
    <col min="2817" max="2823" width="2.625" style="118" customWidth="1"/>
    <col min="2824" max="2827" width="3.125" style="118" customWidth="1"/>
    <col min="2828" max="2834" width="2.625" style="118" customWidth="1"/>
    <col min="2835" max="2838" width="2.375" style="118" customWidth="1"/>
    <col min="2839" max="2839" width="2.25" style="118" customWidth="1"/>
    <col min="2840" max="2845" width="2.375" style="118" customWidth="1"/>
    <col min="2846" max="2846" width="2.625" style="118" customWidth="1"/>
    <col min="2847" max="2847" width="2.125" style="118" customWidth="1"/>
    <col min="2848" max="2854" width="2.375" style="118" customWidth="1"/>
    <col min="2855" max="2861" width="2.5" style="118" customWidth="1"/>
    <col min="2862" max="2875" width="2.625" style="118" customWidth="1"/>
    <col min="2876" max="3072" width="9" style="118"/>
    <col min="3073" max="3079" width="2.625" style="118" customWidth="1"/>
    <col min="3080" max="3083" width="3.125" style="118" customWidth="1"/>
    <col min="3084" max="3090" width="2.625" style="118" customWidth="1"/>
    <col min="3091" max="3094" width="2.375" style="118" customWidth="1"/>
    <col min="3095" max="3095" width="2.25" style="118" customWidth="1"/>
    <col min="3096" max="3101" width="2.375" style="118" customWidth="1"/>
    <col min="3102" max="3102" width="2.625" style="118" customWidth="1"/>
    <col min="3103" max="3103" width="2.125" style="118" customWidth="1"/>
    <col min="3104" max="3110" width="2.375" style="118" customWidth="1"/>
    <col min="3111" max="3117" width="2.5" style="118" customWidth="1"/>
    <col min="3118" max="3131" width="2.625" style="118" customWidth="1"/>
    <col min="3132" max="3328" width="9" style="118"/>
    <col min="3329" max="3335" width="2.625" style="118" customWidth="1"/>
    <col min="3336" max="3339" width="3.125" style="118" customWidth="1"/>
    <col min="3340" max="3346" width="2.625" style="118" customWidth="1"/>
    <col min="3347" max="3350" width="2.375" style="118" customWidth="1"/>
    <col min="3351" max="3351" width="2.25" style="118" customWidth="1"/>
    <col min="3352" max="3357" width="2.375" style="118" customWidth="1"/>
    <col min="3358" max="3358" width="2.625" style="118" customWidth="1"/>
    <col min="3359" max="3359" width="2.125" style="118" customWidth="1"/>
    <col min="3360" max="3366" width="2.375" style="118" customWidth="1"/>
    <col min="3367" max="3373" width="2.5" style="118" customWidth="1"/>
    <col min="3374" max="3387" width="2.625" style="118" customWidth="1"/>
    <col min="3388" max="3584" width="9" style="118"/>
    <col min="3585" max="3591" width="2.625" style="118" customWidth="1"/>
    <col min="3592" max="3595" width="3.125" style="118" customWidth="1"/>
    <col min="3596" max="3602" width="2.625" style="118" customWidth="1"/>
    <col min="3603" max="3606" width="2.375" style="118" customWidth="1"/>
    <col min="3607" max="3607" width="2.25" style="118" customWidth="1"/>
    <col min="3608" max="3613" width="2.375" style="118" customWidth="1"/>
    <col min="3614" max="3614" width="2.625" style="118" customWidth="1"/>
    <col min="3615" max="3615" width="2.125" style="118" customWidth="1"/>
    <col min="3616" max="3622" width="2.375" style="118" customWidth="1"/>
    <col min="3623" max="3629" width="2.5" style="118" customWidth="1"/>
    <col min="3630" max="3643" width="2.625" style="118" customWidth="1"/>
    <col min="3644" max="3840" width="9" style="118"/>
    <col min="3841" max="3847" width="2.625" style="118" customWidth="1"/>
    <col min="3848" max="3851" width="3.125" style="118" customWidth="1"/>
    <col min="3852" max="3858" width="2.625" style="118" customWidth="1"/>
    <col min="3859" max="3862" width="2.375" style="118" customWidth="1"/>
    <col min="3863" max="3863" width="2.25" style="118" customWidth="1"/>
    <col min="3864" max="3869" width="2.375" style="118" customWidth="1"/>
    <col min="3870" max="3870" width="2.625" style="118" customWidth="1"/>
    <col min="3871" max="3871" width="2.125" style="118" customWidth="1"/>
    <col min="3872" max="3878" width="2.375" style="118" customWidth="1"/>
    <col min="3879" max="3885" width="2.5" style="118" customWidth="1"/>
    <col min="3886" max="3899" width="2.625" style="118" customWidth="1"/>
    <col min="3900" max="4096" width="9" style="118"/>
    <col min="4097" max="4103" width="2.625" style="118" customWidth="1"/>
    <col min="4104" max="4107" width="3.125" style="118" customWidth="1"/>
    <col min="4108" max="4114" width="2.625" style="118" customWidth="1"/>
    <col min="4115" max="4118" width="2.375" style="118" customWidth="1"/>
    <col min="4119" max="4119" width="2.25" style="118" customWidth="1"/>
    <col min="4120" max="4125" width="2.375" style="118" customWidth="1"/>
    <col min="4126" max="4126" width="2.625" style="118" customWidth="1"/>
    <col min="4127" max="4127" width="2.125" style="118" customWidth="1"/>
    <col min="4128" max="4134" width="2.375" style="118" customWidth="1"/>
    <col min="4135" max="4141" width="2.5" style="118" customWidth="1"/>
    <col min="4142" max="4155" width="2.625" style="118" customWidth="1"/>
    <col min="4156" max="4352" width="9" style="118"/>
    <col min="4353" max="4359" width="2.625" style="118" customWidth="1"/>
    <col min="4360" max="4363" width="3.125" style="118" customWidth="1"/>
    <col min="4364" max="4370" width="2.625" style="118" customWidth="1"/>
    <col min="4371" max="4374" width="2.375" style="118" customWidth="1"/>
    <col min="4375" max="4375" width="2.25" style="118" customWidth="1"/>
    <col min="4376" max="4381" width="2.375" style="118" customWidth="1"/>
    <col min="4382" max="4382" width="2.625" style="118" customWidth="1"/>
    <col min="4383" max="4383" width="2.125" style="118" customWidth="1"/>
    <col min="4384" max="4390" width="2.375" style="118" customWidth="1"/>
    <col min="4391" max="4397" width="2.5" style="118" customWidth="1"/>
    <col min="4398" max="4411" width="2.625" style="118" customWidth="1"/>
    <col min="4412" max="4608" width="9" style="118"/>
    <col min="4609" max="4615" width="2.625" style="118" customWidth="1"/>
    <col min="4616" max="4619" width="3.125" style="118" customWidth="1"/>
    <col min="4620" max="4626" width="2.625" style="118" customWidth="1"/>
    <col min="4627" max="4630" width="2.375" style="118" customWidth="1"/>
    <col min="4631" max="4631" width="2.25" style="118" customWidth="1"/>
    <col min="4632" max="4637" width="2.375" style="118" customWidth="1"/>
    <col min="4638" max="4638" width="2.625" style="118" customWidth="1"/>
    <col min="4639" max="4639" width="2.125" style="118" customWidth="1"/>
    <col min="4640" max="4646" width="2.375" style="118" customWidth="1"/>
    <col min="4647" max="4653" width="2.5" style="118" customWidth="1"/>
    <col min="4654" max="4667" width="2.625" style="118" customWidth="1"/>
    <col min="4668" max="4864" width="9" style="118"/>
    <col min="4865" max="4871" width="2.625" style="118" customWidth="1"/>
    <col min="4872" max="4875" width="3.125" style="118" customWidth="1"/>
    <col min="4876" max="4882" width="2.625" style="118" customWidth="1"/>
    <col min="4883" max="4886" width="2.375" style="118" customWidth="1"/>
    <col min="4887" max="4887" width="2.25" style="118" customWidth="1"/>
    <col min="4888" max="4893" width="2.375" style="118" customWidth="1"/>
    <col min="4894" max="4894" width="2.625" style="118" customWidth="1"/>
    <col min="4895" max="4895" width="2.125" style="118" customWidth="1"/>
    <col min="4896" max="4902" width="2.375" style="118" customWidth="1"/>
    <col min="4903" max="4909" width="2.5" style="118" customWidth="1"/>
    <col min="4910" max="4923" width="2.625" style="118" customWidth="1"/>
    <col min="4924" max="5120" width="9" style="118"/>
    <col min="5121" max="5127" width="2.625" style="118" customWidth="1"/>
    <col min="5128" max="5131" width="3.125" style="118" customWidth="1"/>
    <col min="5132" max="5138" width="2.625" style="118" customWidth="1"/>
    <col min="5139" max="5142" width="2.375" style="118" customWidth="1"/>
    <col min="5143" max="5143" width="2.25" style="118" customWidth="1"/>
    <col min="5144" max="5149" width="2.375" style="118" customWidth="1"/>
    <col min="5150" max="5150" width="2.625" style="118" customWidth="1"/>
    <col min="5151" max="5151" width="2.125" style="118" customWidth="1"/>
    <col min="5152" max="5158" width="2.375" style="118" customWidth="1"/>
    <col min="5159" max="5165" width="2.5" style="118" customWidth="1"/>
    <col min="5166" max="5179" width="2.625" style="118" customWidth="1"/>
    <col min="5180" max="5376" width="9" style="118"/>
    <col min="5377" max="5383" width="2.625" style="118" customWidth="1"/>
    <col min="5384" max="5387" width="3.125" style="118" customWidth="1"/>
    <col min="5388" max="5394" width="2.625" style="118" customWidth="1"/>
    <col min="5395" max="5398" width="2.375" style="118" customWidth="1"/>
    <col min="5399" max="5399" width="2.25" style="118" customWidth="1"/>
    <col min="5400" max="5405" width="2.375" style="118" customWidth="1"/>
    <col min="5406" max="5406" width="2.625" style="118" customWidth="1"/>
    <col min="5407" max="5407" width="2.125" style="118" customWidth="1"/>
    <col min="5408" max="5414" width="2.375" style="118" customWidth="1"/>
    <col min="5415" max="5421" width="2.5" style="118" customWidth="1"/>
    <col min="5422" max="5435" width="2.625" style="118" customWidth="1"/>
    <col min="5436" max="5632" width="9" style="118"/>
    <col min="5633" max="5639" width="2.625" style="118" customWidth="1"/>
    <col min="5640" max="5643" width="3.125" style="118" customWidth="1"/>
    <col min="5644" max="5650" width="2.625" style="118" customWidth="1"/>
    <col min="5651" max="5654" width="2.375" style="118" customWidth="1"/>
    <col min="5655" max="5655" width="2.25" style="118" customWidth="1"/>
    <col min="5656" max="5661" width="2.375" style="118" customWidth="1"/>
    <col min="5662" max="5662" width="2.625" style="118" customWidth="1"/>
    <col min="5663" max="5663" width="2.125" style="118" customWidth="1"/>
    <col min="5664" max="5670" width="2.375" style="118" customWidth="1"/>
    <col min="5671" max="5677" width="2.5" style="118" customWidth="1"/>
    <col min="5678" max="5691" width="2.625" style="118" customWidth="1"/>
    <col min="5692" max="5888" width="9" style="118"/>
    <col min="5889" max="5895" width="2.625" style="118" customWidth="1"/>
    <col min="5896" max="5899" width="3.125" style="118" customWidth="1"/>
    <col min="5900" max="5906" width="2.625" style="118" customWidth="1"/>
    <col min="5907" max="5910" width="2.375" style="118" customWidth="1"/>
    <col min="5911" max="5911" width="2.25" style="118" customWidth="1"/>
    <col min="5912" max="5917" width="2.375" style="118" customWidth="1"/>
    <col min="5918" max="5918" width="2.625" style="118" customWidth="1"/>
    <col min="5919" max="5919" width="2.125" style="118" customWidth="1"/>
    <col min="5920" max="5926" width="2.375" style="118" customWidth="1"/>
    <col min="5927" max="5933" width="2.5" style="118" customWidth="1"/>
    <col min="5934" max="5947" width="2.625" style="118" customWidth="1"/>
    <col min="5948" max="6144" width="9" style="118"/>
    <col min="6145" max="6151" width="2.625" style="118" customWidth="1"/>
    <col min="6152" max="6155" width="3.125" style="118" customWidth="1"/>
    <col min="6156" max="6162" width="2.625" style="118" customWidth="1"/>
    <col min="6163" max="6166" width="2.375" style="118" customWidth="1"/>
    <col min="6167" max="6167" width="2.25" style="118" customWidth="1"/>
    <col min="6168" max="6173" width="2.375" style="118" customWidth="1"/>
    <col min="6174" max="6174" width="2.625" style="118" customWidth="1"/>
    <col min="6175" max="6175" width="2.125" style="118" customWidth="1"/>
    <col min="6176" max="6182" width="2.375" style="118" customWidth="1"/>
    <col min="6183" max="6189" width="2.5" style="118" customWidth="1"/>
    <col min="6190" max="6203" width="2.625" style="118" customWidth="1"/>
    <col min="6204" max="6400" width="9" style="118"/>
    <col min="6401" max="6407" width="2.625" style="118" customWidth="1"/>
    <col min="6408" max="6411" width="3.125" style="118" customWidth="1"/>
    <col min="6412" max="6418" width="2.625" style="118" customWidth="1"/>
    <col min="6419" max="6422" width="2.375" style="118" customWidth="1"/>
    <col min="6423" max="6423" width="2.25" style="118" customWidth="1"/>
    <col min="6424" max="6429" width="2.375" style="118" customWidth="1"/>
    <col min="6430" max="6430" width="2.625" style="118" customWidth="1"/>
    <col min="6431" max="6431" width="2.125" style="118" customWidth="1"/>
    <col min="6432" max="6438" width="2.375" style="118" customWidth="1"/>
    <col min="6439" max="6445" width="2.5" style="118" customWidth="1"/>
    <col min="6446" max="6459" width="2.625" style="118" customWidth="1"/>
    <col min="6460" max="6656" width="9" style="118"/>
    <col min="6657" max="6663" width="2.625" style="118" customWidth="1"/>
    <col min="6664" max="6667" width="3.125" style="118" customWidth="1"/>
    <col min="6668" max="6674" width="2.625" style="118" customWidth="1"/>
    <col min="6675" max="6678" width="2.375" style="118" customWidth="1"/>
    <col min="6679" max="6679" width="2.25" style="118" customWidth="1"/>
    <col min="6680" max="6685" width="2.375" style="118" customWidth="1"/>
    <col min="6686" max="6686" width="2.625" style="118" customWidth="1"/>
    <col min="6687" max="6687" width="2.125" style="118" customWidth="1"/>
    <col min="6688" max="6694" width="2.375" style="118" customWidth="1"/>
    <col min="6695" max="6701" width="2.5" style="118" customWidth="1"/>
    <col min="6702" max="6715" width="2.625" style="118" customWidth="1"/>
    <col min="6716" max="6912" width="9" style="118"/>
    <col min="6913" max="6919" width="2.625" style="118" customWidth="1"/>
    <col min="6920" max="6923" width="3.125" style="118" customWidth="1"/>
    <col min="6924" max="6930" width="2.625" style="118" customWidth="1"/>
    <col min="6931" max="6934" width="2.375" style="118" customWidth="1"/>
    <col min="6935" max="6935" width="2.25" style="118" customWidth="1"/>
    <col min="6936" max="6941" width="2.375" style="118" customWidth="1"/>
    <col min="6942" max="6942" width="2.625" style="118" customWidth="1"/>
    <col min="6943" max="6943" width="2.125" style="118" customWidth="1"/>
    <col min="6944" max="6950" width="2.375" style="118" customWidth="1"/>
    <col min="6951" max="6957" width="2.5" style="118" customWidth="1"/>
    <col min="6958" max="6971" width="2.625" style="118" customWidth="1"/>
    <col min="6972" max="7168" width="9" style="118"/>
    <col min="7169" max="7175" width="2.625" style="118" customWidth="1"/>
    <col min="7176" max="7179" width="3.125" style="118" customWidth="1"/>
    <col min="7180" max="7186" width="2.625" style="118" customWidth="1"/>
    <col min="7187" max="7190" width="2.375" style="118" customWidth="1"/>
    <col min="7191" max="7191" width="2.25" style="118" customWidth="1"/>
    <col min="7192" max="7197" width="2.375" style="118" customWidth="1"/>
    <col min="7198" max="7198" width="2.625" style="118" customWidth="1"/>
    <col min="7199" max="7199" width="2.125" style="118" customWidth="1"/>
    <col min="7200" max="7206" width="2.375" style="118" customWidth="1"/>
    <col min="7207" max="7213" width="2.5" style="118" customWidth="1"/>
    <col min="7214" max="7227" width="2.625" style="118" customWidth="1"/>
    <col min="7228" max="7424" width="9" style="118"/>
    <col min="7425" max="7431" width="2.625" style="118" customWidth="1"/>
    <col min="7432" max="7435" width="3.125" style="118" customWidth="1"/>
    <col min="7436" max="7442" width="2.625" style="118" customWidth="1"/>
    <col min="7443" max="7446" width="2.375" style="118" customWidth="1"/>
    <col min="7447" max="7447" width="2.25" style="118" customWidth="1"/>
    <col min="7448" max="7453" width="2.375" style="118" customWidth="1"/>
    <col min="7454" max="7454" width="2.625" style="118" customWidth="1"/>
    <col min="7455" max="7455" width="2.125" style="118" customWidth="1"/>
    <col min="7456" max="7462" width="2.375" style="118" customWidth="1"/>
    <col min="7463" max="7469" width="2.5" style="118" customWidth="1"/>
    <col min="7470" max="7483" width="2.625" style="118" customWidth="1"/>
    <col min="7484" max="7680" width="9" style="118"/>
    <col min="7681" max="7687" width="2.625" style="118" customWidth="1"/>
    <col min="7688" max="7691" width="3.125" style="118" customWidth="1"/>
    <col min="7692" max="7698" width="2.625" style="118" customWidth="1"/>
    <col min="7699" max="7702" width="2.375" style="118" customWidth="1"/>
    <col min="7703" max="7703" width="2.25" style="118" customWidth="1"/>
    <col min="7704" max="7709" width="2.375" style="118" customWidth="1"/>
    <col min="7710" max="7710" width="2.625" style="118" customWidth="1"/>
    <col min="7711" max="7711" width="2.125" style="118" customWidth="1"/>
    <col min="7712" max="7718" width="2.375" style="118" customWidth="1"/>
    <col min="7719" max="7725" width="2.5" style="118" customWidth="1"/>
    <col min="7726" max="7739" width="2.625" style="118" customWidth="1"/>
    <col min="7740" max="7936" width="9" style="118"/>
    <col min="7937" max="7943" width="2.625" style="118" customWidth="1"/>
    <col min="7944" max="7947" width="3.125" style="118" customWidth="1"/>
    <col min="7948" max="7954" width="2.625" style="118" customWidth="1"/>
    <col min="7955" max="7958" width="2.375" style="118" customWidth="1"/>
    <col min="7959" max="7959" width="2.25" style="118" customWidth="1"/>
    <col min="7960" max="7965" width="2.375" style="118" customWidth="1"/>
    <col min="7966" max="7966" width="2.625" style="118" customWidth="1"/>
    <col min="7967" max="7967" width="2.125" style="118" customWidth="1"/>
    <col min="7968" max="7974" width="2.375" style="118" customWidth="1"/>
    <col min="7975" max="7981" width="2.5" style="118" customWidth="1"/>
    <col min="7982" max="7995" width="2.625" style="118" customWidth="1"/>
    <col min="7996" max="8192" width="9" style="118"/>
    <col min="8193" max="8199" width="2.625" style="118" customWidth="1"/>
    <col min="8200" max="8203" width="3.125" style="118" customWidth="1"/>
    <col min="8204" max="8210" width="2.625" style="118" customWidth="1"/>
    <col min="8211" max="8214" width="2.375" style="118" customWidth="1"/>
    <col min="8215" max="8215" width="2.25" style="118" customWidth="1"/>
    <col min="8216" max="8221" width="2.375" style="118" customWidth="1"/>
    <col min="8222" max="8222" width="2.625" style="118" customWidth="1"/>
    <col min="8223" max="8223" width="2.125" style="118" customWidth="1"/>
    <col min="8224" max="8230" width="2.375" style="118" customWidth="1"/>
    <col min="8231" max="8237" width="2.5" style="118" customWidth="1"/>
    <col min="8238" max="8251" width="2.625" style="118" customWidth="1"/>
    <col min="8252" max="8448" width="9" style="118"/>
    <col min="8449" max="8455" width="2.625" style="118" customWidth="1"/>
    <col min="8456" max="8459" width="3.125" style="118" customWidth="1"/>
    <col min="8460" max="8466" width="2.625" style="118" customWidth="1"/>
    <col min="8467" max="8470" width="2.375" style="118" customWidth="1"/>
    <col min="8471" max="8471" width="2.25" style="118" customWidth="1"/>
    <col min="8472" max="8477" width="2.375" style="118" customWidth="1"/>
    <col min="8478" max="8478" width="2.625" style="118" customWidth="1"/>
    <col min="8479" max="8479" width="2.125" style="118" customWidth="1"/>
    <col min="8480" max="8486" width="2.375" style="118" customWidth="1"/>
    <col min="8487" max="8493" width="2.5" style="118" customWidth="1"/>
    <col min="8494" max="8507" width="2.625" style="118" customWidth="1"/>
    <col min="8508" max="8704" width="9" style="118"/>
    <col min="8705" max="8711" width="2.625" style="118" customWidth="1"/>
    <col min="8712" max="8715" width="3.125" style="118" customWidth="1"/>
    <col min="8716" max="8722" width="2.625" style="118" customWidth="1"/>
    <col min="8723" max="8726" width="2.375" style="118" customWidth="1"/>
    <col min="8727" max="8727" width="2.25" style="118" customWidth="1"/>
    <col min="8728" max="8733" width="2.375" style="118" customWidth="1"/>
    <col min="8734" max="8734" width="2.625" style="118" customWidth="1"/>
    <col min="8735" max="8735" width="2.125" style="118" customWidth="1"/>
    <col min="8736" max="8742" width="2.375" style="118" customWidth="1"/>
    <col min="8743" max="8749" width="2.5" style="118" customWidth="1"/>
    <col min="8750" max="8763" width="2.625" style="118" customWidth="1"/>
    <col min="8764" max="8960" width="9" style="118"/>
    <col min="8961" max="8967" width="2.625" style="118" customWidth="1"/>
    <col min="8968" max="8971" width="3.125" style="118" customWidth="1"/>
    <col min="8972" max="8978" width="2.625" style="118" customWidth="1"/>
    <col min="8979" max="8982" width="2.375" style="118" customWidth="1"/>
    <col min="8983" max="8983" width="2.25" style="118" customWidth="1"/>
    <col min="8984" max="8989" width="2.375" style="118" customWidth="1"/>
    <col min="8990" max="8990" width="2.625" style="118" customWidth="1"/>
    <col min="8991" max="8991" width="2.125" style="118" customWidth="1"/>
    <col min="8992" max="8998" width="2.375" style="118" customWidth="1"/>
    <col min="8999" max="9005" width="2.5" style="118" customWidth="1"/>
    <col min="9006" max="9019" width="2.625" style="118" customWidth="1"/>
    <col min="9020" max="9216" width="9" style="118"/>
    <col min="9217" max="9223" width="2.625" style="118" customWidth="1"/>
    <col min="9224" max="9227" width="3.125" style="118" customWidth="1"/>
    <col min="9228" max="9234" width="2.625" style="118" customWidth="1"/>
    <col min="9235" max="9238" width="2.375" style="118" customWidth="1"/>
    <col min="9239" max="9239" width="2.25" style="118" customWidth="1"/>
    <col min="9240" max="9245" width="2.375" style="118" customWidth="1"/>
    <col min="9246" max="9246" width="2.625" style="118" customWidth="1"/>
    <col min="9247" max="9247" width="2.125" style="118" customWidth="1"/>
    <col min="9248" max="9254" width="2.375" style="118" customWidth="1"/>
    <col min="9255" max="9261" width="2.5" style="118" customWidth="1"/>
    <col min="9262" max="9275" width="2.625" style="118" customWidth="1"/>
    <col min="9276" max="9472" width="9" style="118"/>
    <col min="9473" max="9479" width="2.625" style="118" customWidth="1"/>
    <col min="9480" max="9483" width="3.125" style="118" customWidth="1"/>
    <col min="9484" max="9490" width="2.625" style="118" customWidth="1"/>
    <col min="9491" max="9494" width="2.375" style="118" customWidth="1"/>
    <col min="9495" max="9495" width="2.25" style="118" customWidth="1"/>
    <col min="9496" max="9501" width="2.375" style="118" customWidth="1"/>
    <col min="9502" max="9502" width="2.625" style="118" customWidth="1"/>
    <col min="9503" max="9503" width="2.125" style="118" customWidth="1"/>
    <col min="9504" max="9510" width="2.375" style="118" customWidth="1"/>
    <col min="9511" max="9517" width="2.5" style="118" customWidth="1"/>
    <col min="9518" max="9531" width="2.625" style="118" customWidth="1"/>
    <col min="9532" max="9728" width="9" style="118"/>
    <col min="9729" max="9735" width="2.625" style="118" customWidth="1"/>
    <col min="9736" max="9739" width="3.125" style="118" customWidth="1"/>
    <col min="9740" max="9746" width="2.625" style="118" customWidth="1"/>
    <col min="9747" max="9750" width="2.375" style="118" customWidth="1"/>
    <col min="9751" max="9751" width="2.25" style="118" customWidth="1"/>
    <col min="9752" max="9757" width="2.375" style="118" customWidth="1"/>
    <col min="9758" max="9758" width="2.625" style="118" customWidth="1"/>
    <col min="9759" max="9759" width="2.125" style="118" customWidth="1"/>
    <col min="9760" max="9766" width="2.375" style="118" customWidth="1"/>
    <col min="9767" max="9773" width="2.5" style="118" customWidth="1"/>
    <col min="9774" max="9787" width="2.625" style="118" customWidth="1"/>
    <col min="9788" max="9984" width="9" style="118"/>
    <col min="9985" max="9991" width="2.625" style="118" customWidth="1"/>
    <col min="9992" max="9995" width="3.125" style="118" customWidth="1"/>
    <col min="9996" max="10002" width="2.625" style="118" customWidth="1"/>
    <col min="10003" max="10006" width="2.375" style="118" customWidth="1"/>
    <col min="10007" max="10007" width="2.25" style="118" customWidth="1"/>
    <col min="10008" max="10013" width="2.375" style="118" customWidth="1"/>
    <col min="10014" max="10014" width="2.625" style="118" customWidth="1"/>
    <col min="10015" max="10015" width="2.125" style="118" customWidth="1"/>
    <col min="10016" max="10022" width="2.375" style="118" customWidth="1"/>
    <col min="10023" max="10029" width="2.5" style="118" customWidth="1"/>
    <col min="10030" max="10043" width="2.625" style="118" customWidth="1"/>
    <col min="10044" max="10240" width="9" style="118"/>
    <col min="10241" max="10247" width="2.625" style="118" customWidth="1"/>
    <col min="10248" max="10251" width="3.125" style="118" customWidth="1"/>
    <col min="10252" max="10258" width="2.625" style="118" customWidth="1"/>
    <col min="10259" max="10262" width="2.375" style="118" customWidth="1"/>
    <col min="10263" max="10263" width="2.25" style="118" customWidth="1"/>
    <col min="10264" max="10269" width="2.375" style="118" customWidth="1"/>
    <col min="10270" max="10270" width="2.625" style="118" customWidth="1"/>
    <col min="10271" max="10271" width="2.125" style="118" customWidth="1"/>
    <col min="10272" max="10278" width="2.375" style="118" customWidth="1"/>
    <col min="10279" max="10285" width="2.5" style="118" customWidth="1"/>
    <col min="10286" max="10299" width="2.625" style="118" customWidth="1"/>
    <col min="10300" max="10496" width="9" style="118"/>
    <col min="10497" max="10503" width="2.625" style="118" customWidth="1"/>
    <col min="10504" max="10507" width="3.125" style="118" customWidth="1"/>
    <col min="10508" max="10514" width="2.625" style="118" customWidth="1"/>
    <col min="10515" max="10518" width="2.375" style="118" customWidth="1"/>
    <col min="10519" max="10519" width="2.25" style="118" customWidth="1"/>
    <col min="10520" max="10525" width="2.375" style="118" customWidth="1"/>
    <col min="10526" max="10526" width="2.625" style="118" customWidth="1"/>
    <col min="10527" max="10527" width="2.125" style="118" customWidth="1"/>
    <col min="10528" max="10534" width="2.375" style="118" customWidth="1"/>
    <col min="10535" max="10541" width="2.5" style="118" customWidth="1"/>
    <col min="10542" max="10555" width="2.625" style="118" customWidth="1"/>
    <col min="10556" max="10752" width="9" style="118"/>
    <col min="10753" max="10759" width="2.625" style="118" customWidth="1"/>
    <col min="10760" max="10763" width="3.125" style="118" customWidth="1"/>
    <col min="10764" max="10770" width="2.625" style="118" customWidth="1"/>
    <col min="10771" max="10774" width="2.375" style="118" customWidth="1"/>
    <col min="10775" max="10775" width="2.25" style="118" customWidth="1"/>
    <col min="10776" max="10781" width="2.375" style="118" customWidth="1"/>
    <col min="10782" max="10782" width="2.625" style="118" customWidth="1"/>
    <col min="10783" max="10783" width="2.125" style="118" customWidth="1"/>
    <col min="10784" max="10790" width="2.375" style="118" customWidth="1"/>
    <col min="10791" max="10797" width="2.5" style="118" customWidth="1"/>
    <col min="10798" max="10811" width="2.625" style="118" customWidth="1"/>
    <col min="10812" max="11008" width="9" style="118"/>
    <col min="11009" max="11015" width="2.625" style="118" customWidth="1"/>
    <col min="11016" max="11019" width="3.125" style="118" customWidth="1"/>
    <col min="11020" max="11026" width="2.625" style="118" customWidth="1"/>
    <col min="11027" max="11030" width="2.375" style="118" customWidth="1"/>
    <col min="11031" max="11031" width="2.25" style="118" customWidth="1"/>
    <col min="11032" max="11037" width="2.375" style="118" customWidth="1"/>
    <col min="11038" max="11038" width="2.625" style="118" customWidth="1"/>
    <col min="11039" max="11039" width="2.125" style="118" customWidth="1"/>
    <col min="11040" max="11046" width="2.375" style="118" customWidth="1"/>
    <col min="11047" max="11053" width="2.5" style="118" customWidth="1"/>
    <col min="11054" max="11067" width="2.625" style="118" customWidth="1"/>
    <col min="11068" max="11264" width="9" style="118"/>
    <col min="11265" max="11271" width="2.625" style="118" customWidth="1"/>
    <col min="11272" max="11275" width="3.125" style="118" customWidth="1"/>
    <col min="11276" max="11282" width="2.625" style="118" customWidth="1"/>
    <col min="11283" max="11286" width="2.375" style="118" customWidth="1"/>
    <col min="11287" max="11287" width="2.25" style="118" customWidth="1"/>
    <col min="11288" max="11293" width="2.375" style="118" customWidth="1"/>
    <col min="11294" max="11294" width="2.625" style="118" customWidth="1"/>
    <col min="11295" max="11295" width="2.125" style="118" customWidth="1"/>
    <col min="11296" max="11302" width="2.375" style="118" customWidth="1"/>
    <col min="11303" max="11309" width="2.5" style="118" customWidth="1"/>
    <col min="11310" max="11323" width="2.625" style="118" customWidth="1"/>
    <col min="11324" max="11520" width="9" style="118"/>
    <col min="11521" max="11527" width="2.625" style="118" customWidth="1"/>
    <col min="11528" max="11531" width="3.125" style="118" customWidth="1"/>
    <col min="11532" max="11538" width="2.625" style="118" customWidth="1"/>
    <col min="11539" max="11542" width="2.375" style="118" customWidth="1"/>
    <col min="11543" max="11543" width="2.25" style="118" customWidth="1"/>
    <col min="11544" max="11549" width="2.375" style="118" customWidth="1"/>
    <col min="11550" max="11550" width="2.625" style="118" customWidth="1"/>
    <col min="11551" max="11551" width="2.125" style="118" customWidth="1"/>
    <col min="11552" max="11558" width="2.375" style="118" customWidth="1"/>
    <col min="11559" max="11565" width="2.5" style="118" customWidth="1"/>
    <col min="11566" max="11579" width="2.625" style="118" customWidth="1"/>
    <col min="11580" max="11776" width="9" style="118"/>
    <col min="11777" max="11783" width="2.625" style="118" customWidth="1"/>
    <col min="11784" max="11787" width="3.125" style="118" customWidth="1"/>
    <col min="11788" max="11794" width="2.625" style="118" customWidth="1"/>
    <col min="11795" max="11798" width="2.375" style="118" customWidth="1"/>
    <col min="11799" max="11799" width="2.25" style="118" customWidth="1"/>
    <col min="11800" max="11805" width="2.375" style="118" customWidth="1"/>
    <col min="11806" max="11806" width="2.625" style="118" customWidth="1"/>
    <col min="11807" max="11807" width="2.125" style="118" customWidth="1"/>
    <col min="11808" max="11814" width="2.375" style="118" customWidth="1"/>
    <col min="11815" max="11821" width="2.5" style="118" customWidth="1"/>
    <col min="11822" max="11835" width="2.625" style="118" customWidth="1"/>
    <col min="11836" max="12032" width="9" style="118"/>
    <col min="12033" max="12039" width="2.625" style="118" customWidth="1"/>
    <col min="12040" max="12043" width="3.125" style="118" customWidth="1"/>
    <col min="12044" max="12050" width="2.625" style="118" customWidth="1"/>
    <col min="12051" max="12054" width="2.375" style="118" customWidth="1"/>
    <col min="12055" max="12055" width="2.25" style="118" customWidth="1"/>
    <col min="12056" max="12061" width="2.375" style="118" customWidth="1"/>
    <col min="12062" max="12062" width="2.625" style="118" customWidth="1"/>
    <col min="12063" max="12063" width="2.125" style="118" customWidth="1"/>
    <col min="12064" max="12070" width="2.375" style="118" customWidth="1"/>
    <col min="12071" max="12077" width="2.5" style="118" customWidth="1"/>
    <col min="12078" max="12091" width="2.625" style="118" customWidth="1"/>
    <col min="12092" max="12288" width="9" style="118"/>
    <col min="12289" max="12295" width="2.625" style="118" customWidth="1"/>
    <col min="12296" max="12299" width="3.125" style="118" customWidth="1"/>
    <col min="12300" max="12306" width="2.625" style="118" customWidth="1"/>
    <col min="12307" max="12310" width="2.375" style="118" customWidth="1"/>
    <col min="12311" max="12311" width="2.25" style="118" customWidth="1"/>
    <col min="12312" max="12317" width="2.375" style="118" customWidth="1"/>
    <col min="12318" max="12318" width="2.625" style="118" customWidth="1"/>
    <col min="12319" max="12319" width="2.125" style="118" customWidth="1"/>
    <col min="12320" max="12326" width="2.375" style="118" customWidth="1"/>
    <col min="12327" max="12333" width="2.5" style="118" customWidth="1"/>
    <col min="12334" max="12347" width="2.625" style="118" customWidth="1"/>
    <col min="12348" max="12544" width="9" style="118"/>
    <col min="12545" max="12551" width="2.625" style="118" customWidth="1"/>
    <col min="12552" max="12555" width="3.125" style="118" customWidth="1"/>
    <col min="12556" max="12562" width="2.625" style="118" customWidth="1"/>
    <col min="12563" max="12566" width="2.375" style="118" customWidth="1"/>
    <col min="12567" max="12567" width="2.25" style="118" customWidth="1"/>
    <col min="12568" max="12573" width="2.375" style="118" customWidth="1"/>
    <col min="12574" max="12574" width="2.625" style="118" customWidth="1"/>
    <col min="12575" max="12575" width="2.125" style="118" customWidth="1"/>
    <col min="12576" max="12582" width="2.375" style="118" customWidth="1"/>
    <col min="12583" max="12589" width="2.5" style="118" customWidth="1"/>
    <col min="12590" max="12603" width="2.625" style="118" customWidth="1"/>
    <col min="12604" max="12800" width="9" style="118"/>
    <col min="12801" max="12807" width="2.625" style="118" customWidth="1"/>
    <col min="12808" max="12811" width="3.125" style="118" customWidth="1"/>
    <col min="12812" max="12818" width="2.625" style="118" customWidth="1"/>
    <col min="12819" max="12822" width="2.375" style="118" customWidth="1"/>
    <col min="12823" max="12823" width="2.25" style="118" customWidth="1"/>
    <col min="12824" max="12829" width="2.375" style="118" customWidth="1"/>
    <col min="12830" max="12830" width="2.625" style="118" customWidth="1"/>
    <col min="12831" max="12831" width="2.125" style="118" customWidth="1"/>
    <col min="12832" max="12838" width="2.375" style="118" customWidth="1"/>
    <col min="12839" max="12845" width="2.5" style="118" customWidth="1"/>
    <col min="12846" max="12859" width="2.625" style="118" customWidth="1"/>
    <col min="12860" max="13056" width="9" style="118"/>
    <col min="13057" max="13063" width="2.625" style="118" customWidth="1"/>
    <col min="13064" max="13067" width="3.125" style="118" customWidth="1"/>
    <col min="13068" max="13074" width="2.625" style="118" customWidth="1"/>
    <col min="13075" max="13078" width="2.375" style="118" customWidth="1"/>
    <col min="13079" max="13079" width="2.25" style="118" customWidth="1"/>
    <col min="13080" max="13085" width="2.375" style="118" customWidth="1"/>
    <col min="13086" max="13086" width="2.625" style="118" customWidth="1"/>
    <col min="13087" max="13087" width="2.125" style="118" customWidth="1"/>
    <col min="13088" max="13094" width="2.375" style="118" customWidth="1"/>
    <col min="13095" max="13101" width="2.5" style="118" customWidth="1"/>
    <col min="13102" max="13115" width="2.625" style="118" customWidth="1"/>
    <col min="13116" max="13312" width="9" style="118"/>
    <col min="13313" max="13319" width="2.625" style="118" customWidth="1"/>
    <col min="13320" max="13323" width="3.125" style="118" customWidth="1"/>
    <col min="13324" max="13330" width="2.625" style="118" customWidth="1"/>
    <col min="13331" max="13334" width="2.375" style="118" customWidth="1"/>
    <col min="13335" max="13335" width="2.25" style="118" customWidth="1"/>
    <col min="13336" max="13341" width="2.375" style="118" customWidth="1"/>
    <col min="13342" max="13342" width="2.625" style="118" customWidth="1"/>
    <col min="13343" max="13343" width="2.125" style="118" customWidth="1"/>
    <col min="13344" max="13350" width="2.375" style="118" customWidth="1"/>
    <col min="13351" max="13357" width="2.5" style="118" customWidth="1"/>
    <col min="13358" max="13371" width="2.625" style="118" customWidth="1"/>
    <col min="13372" max="13568" width="9" style="118"/>
    <col min="13569" max="13575" width="2.625" style="118" customWidth="1"/>
    <col min="13576" max="13579" width="3.125" style="118" customWidth="1"/>
    <col min="13580" max="13586" width="2.625" style="118" customWidth="1"/>
    <col min="13587" max="13590" width="2.375" style="118" customWidth="1"/>
    <col min="13591" max="13591" width="2.25" style="118" customWidth="1"/>
    <col min="13592" max="13597" width="2.375" style="118" customWidth="1"/>
    <col min="13598" max="13598" width="2.625" style="118" customWidth="1"/>
    <col min="13599" max="13599" width="2.125" style="118" customWidth="1"/>
    <col min="13600" max="13606" width="2.375" style="118" customWidth="1"/>
    <col min="13607" max="13613" width="2.5" style="118" customWidth="1"/>
    <col min="13614" max="13627" width="2.625" style="118" customWidth="1"/>
    <col min="13628" max="13824" width="9" style="118"/>
    <col min="13825" max="13831" width="2.625" style="118" customWidth="1"/>
    <col min="13832" max="13835" width="3.125" style="118" customWidth="1"/>
    <col min="13836" max="13842" width="2.625" style="118" customWidth="1"/>
    <col min="13843" max="13846" width="2.375" style="118" customWidth="1"/>
    <col min="13847" max="13847" width="2.25" style="118" customWidth="1"/>
    <col min="13848" max="13853" width="2.375" style="118" customWidth="1"/>
    <col min="13854" max="13854" width="2.625" style="118" customWidth="1"/>
    <col min="13855" max="13855" width="2.125" style="118" customWidth="1"/>
    <col min="13856" max="13862" width="2.375" style="118" customWidth="1"/>
    <col min="13863" max="13869" width="2.5" style="118" customWidth="1"/>
    <col min="13870" max="13883" width="2.625" style="118" customWidth="1"/>
    <col min="13884" max="14080" width="9" style="118"/>
    <col min="14081" max="14087" width="2.625" style="118" customWidth="1"/>
    <col min="14088" max="14091" width="3.125" style="118" customWidth="1"/>
    <col min="14092" max="14098" width="2.625" style="118" customWidth="1"/>
    <col min="14099" max="14102" width="2.375" style="118" customWidth="1"/>
    <col min="14103" max="14103" width="2.25" style="118" customWidth="1"/>
    <col min="14104" max="14109" width="2.375" style="118" customWidth="1"/>
    <col min="14110" max="14110" width="2.625" style="118" customWidth="1"/>
    <col min="14111" max="14111" width="2.125" style="118" customWidth="1"/>
    <col min="14112" max="14118" width="2.375" style="118" customWidth="1"/>
    <col min="14119" max="14125" width="2.5" style="118" customWidth="1"/>
    <col min="14126" max="14139" width="2.625" style="118" customWidth="1"/>
    <col min="14140" max="14336" width="9" style="118"/>
    <col min="14337" max="14343" width="2.625" style="118" customWidth="1"/>
    <col min="14344" max="14347" width="3.125" style="118" customWidth="1"/>
    <col min="14348" max="14354" width="2.625" style="118" customWidth="1"/>
    <col min="14355" max="14358" width="2.375" style="118" customWidth="1"/>
    <col min="14359" max="14359" width="2.25" style="118" customWidth="1"/>
    <col min="14360" max="14365" width="2.375" style="118" customWidth="1"/>
    <col min="14366" max="14366" width="2.625" style="118" customWidth="1"/>
    <col min="14367" max="14367" width="2.125" style="118" customWidth="1"/>
    <col min="14368" max="14374" width="2.375" style="118" customWidth="1"/>
    <col min="14375" max="14381" width="2.5" style="118" customWidth="1"/>
    <col min="14382" max="14395" width="2.625" style="118" customWidth="1"/>
    <col min="14396" max="14592" width="9" style="118"/>
    <col min="14593" max="14599" width="2.625" style="118" customWidth="1"/>
    <col min="14600" max="14603" width="3.125" style="118" customWidth="1"/>
    <col min="14604" max="14610" width="2.625" style="118" customWidth="1"/>
    <col min="14611" max="14614" width="2.375" style="118" customWidth="1"/>
    <col min="14615" max="14615" width="2.25" style="118" customWidth="1"/>
    <col min="14616" max="14621" width="2.375" style="118" customWidth="1"/>
    <col min="14622" max="14622" width="2.625" style="118" customWidth="1"/>
    <col min="14623" max="14623" width="2.125" style="118" customWidth="1"/>
    <col min="14624" max="14630" width="2.375" style="118" customWidth="1"/>
    <col min="14631" max="14637" width="2.5" style="118" customWidth="1"/>
    <col min="14638" max="14651" width="2.625" style="118" customWidth="1"/>
    <col min="14652" max="14848" width="9" style="118"/>
    <col min="14849" max="14855" width="2.625" style="118" customWidth="1"/>
    <col min="14856" max="14859" width="3.125" style="118" customWidth="1"/>
    <col min="14860" max="14866" width="2.625" style="118" customWidth="1"/>
    <col min="14867" max="14870" width="2.375" style="118" customWidth="1"/>
    <col min="14871" max="14871" width="2.25" style="118" customWidth="1"/>
    <col min="14872" max="14877" width="2.375" style="118" customWidth="1"/>
    <col min="14878" max="14878" width="2.625" style="118" customWidth="1"/>
    <col min="14879" max="14879" width="2.125" style="118" customWidth="1"/>
    <col min="14880" max="14886" width="2.375" style="118" customWidth="1"/>
    <col min="14887" max="14893" width="2.5" style="118" customWidth="1"/>
    <col min="14894" max="14907" width="2.625" style="118" customWidth="1"/>
    <col min="14908" max="15104" width="9" style="118"/>
    <col min="15105" max="15111" width="2.625" style="118" customWidth="1"/>
    <col min="15112" max="15115" width="3.125" style="118" customWidth="1"/>
    <col min="15116" max="15122" width="2.625" style="118" customWidth="1"/>
    <col min="15123" max="15126" width="2.375" style="118" customWidth="1"/>
    <col min="15127" max="15127" width="2.25" style="118" customWidth="1"/>
    <col min="15128" max="15133" width="2.375" style="118" customWidth="1"/>
    <col min="15134" max="15134" width="2.625" style="118" customWidth="1"/>
    <col min="15135" max="15135" width="2.125" style="118" customWidth="1"/>
    <col min="15136" max="15142" width="2.375" style="118" customWidth="1"/>
    <col min="15143" max="15149" width="2.5" style="118" customWidth="1"/>
    <col min="15150" max="15163" width="2.625" style="118" customWidth="1"/>
    <col min="15164" max="15360" width="9" style="118"/>
    <col min="15361" max="15367" width="2.625" style="118" customWidth="1"/>
    <col min="15368" max="15371" width="3.125" style="118" customWidth="1"/>
    <col min="15372" max="15378" width="2.625" style="118" customWidth="1"/>
    <col min="15379" max="15382" width="2.375" style="118" customWidth="1"/>
    <col min="15383" max="15383" width="2.25" style="118" customWidth="1"/>
    <col min="15384" max="15389" width="2.375" style="118" customWidth="1"/>
    <col min="15390" max="15390" width="2.625" style="118" customWidth="1"/>
    <col min="15391" max="15391" width="2.125" style="118" customWidth="1"/>
    <col min="15392" max="15398" width="2.375" style="118" customWidth="1"/>
    <col min="15399" max="15405" width="2.5" style="118" customWidth="1"/>
    <col min="15406" max="15419" width="2.625" style="118" customWidth="1"/>
    <col min="15420" max="15616" width="9" style="118"/>
    <col min="15617" max="15623" width="2.625" style="118" customWidth="1"/>
    <col min="15624" max="15627" width="3.125" style="118" customWidth="1"/>
    <col min="15628" max="15634" width="2.625" style="118" customWidth="1"/>
    <col min="15635" max="15638" width="2.375" style="118" customWidth="1"/>
    <col min="15639" max="15639" width="2.25" style="118" customWidth="1"/>
    <col min="15640" max="15645" width="2.375" style="118" customWidth="1"/>
    <col min="15646" max="15646" width="2.625" style="118" customWidth="1"/>
    <col min="15647" max="15647" width="2.125" style="118" customWidth="1"/>
    <col min="15648" max="15654" width="2.375" style="118" customWidth="1"/>
    <col min="15655" max="15661" width="2.5" style="118" customWidth="1"/>
    <col min="15662" max="15675" width="2.625" style="118" customWidth="1"/>
    <col min="15676" max="15872" width="9" style="118"/>
    <col min="15873" max="15879" width="2.625" style="118" customWidth="1"/>
    <col min="15880" max="15883" width="3.125" style="118" customWidth="1"/>
    <col min="15884" max="15890" width="2.625" style="118" customWidth="1"/>
    <col min="15891" max="15894" width="2.375" style="118" customWidth="1"/>
    <col min="15895" max="15895" width="2.25" style="118" customWidth="1"/>
    <col min="15896" max="15901" width="2.375" style="118" customWidth="1"/>
    <col min="15902" max="15902" width="2.625" style="118" customWidth="1"/>
    <col min="15903" max="15903" width="2.125" style="118" customWidth="1"/>
    <col min="15904" max="15910" width="2.375" style="118" customWidth="1"/>
    <col min="15911" max="15917" width="2.5" style="118" customWidth="1"/>
    <col min="15918" max="15931" width="2.625" style="118" customWidth="1"/>
    <col min="15932" max="16128" width="9" style="118"/>
    <col min="16129" max="16135" width="2.625" style="118" customWidth="1"/>
    <col min="16136" max="16139" width="3.125" style="118" customWidth="1"/>
    <col min="16140" max="16146" width="2.625" style="118" customWidth="1"/>
    <col min="16147" max="16150" width="2.375" style="118" customWidth="1"/>
    <col min="16151" max="16151" width="2.25" style="118" customWidth="1"/>
    <col min="16152" max="16157" width="2.375" style="118" customWidth="1"/>
    <col min="16158" max="16158" width="2.625" style="118" customWidth="1"/>
    <col min="16159" max="16159" width="2.125" style="118" customWidth="1"/>
    <col min="16160" max="16166" width="2.375" style="118" customWidth="1"/>
    <col min="16167" max="16173" width="2.5" style="118" customWidth="1"/>
    <col min="16174" max="16187" width="2.625" style="118" customWidth="1"/>
    <col min="16188" max="16384" width="9" style="118"/>
  </cols>
  <sheetData>
    <row r="1" spans="1:38" ht="6.75" customHeight="1" x14ac:dyDescent="0.15"/>
    <row r="2" spans="1:38" s="71" customFormat="1" ht="14.25" customHeight="1" thickBot="1" x14ac:dyDescent="0.2">
      <c r="B2" s="1453" t="s">
        <v>1076</v>
      </c>
      <c r="C2" s="1453"/>
      <c r="D2" s="1453"/>
      <c r="E2" s="1453"/>
      <c r="F2" s="1453"/>
      <c r="G2" s="1453"/>
      <c r="H2" s="1453"/>
      <c r="I2" s="1453"/>
      <c r="J2" s="1453"/>
      <c r="K2" s="1453"/>
      <c r="L2" s="1453"/>
      <c r="M2" s="1453"/>
      <c r="N2" s="1453"/>
      <c r="O2" s="1453"/>
      <c r="P2" s="1453"/>
      <c r="Q2" s="1453"/>
      <c r="R2" s="1453"/>
      <c r="S2" s="1453"/>
      <c r="T2" s="1453"/>
      <c r="U2" s="1453"/>
      <c r="V2" s="1453"/>
      <c r="W2" s="1453"/>
      <c r="X2" s="1453"/>
      <c r="Y2" s="1453"/>
      <c r="Z2" s="1453"/>
      <c r="AA2" s="1453"/>
      <c r="AB2" s="1453"/>
      <c r="AC2" s="1453"/>
      <c r="AD2" s="1453"/>
      <c r="AE2" s="1453"/>
      <c r="AF2" s="1453"/>
      <c r="AG2" s="1453"/>
      <c r="AH2" s="1453"/>
      <c r="AI2" s="1453"/>
      <c r="AJ2" s="1453"/>
      <c r="AK2" s="1453"/>
    </row>
    <row r="3" spans="1:38" ht="13.5" customHeight="1" x14ac:dyDescent="0.15">
      <c r="A3" s="1454" t="s">
        <v>1077</v>
      </c>
      <c r="B3" s="995"/>
      <c r="C3" s="995"/>
      <c r="D3" s="995"/>
      <c r="E3" s="995"/>
      <c r="F3" s="995"/>
      <c r="G3" s="996"/>
      <c r="H3" s="357"/>
      <c r="I3" s="209"/>
      <c r="J3" s="209"/>
      <c r="K3" s="209"/>
      <c r="L3" s="209"/>
      <c r="M3" s="209"/>
      <c r="N3" s="209"/>
      <c r="O3" s="951" t="s">
        <v>1078</v>
      </c>
      <c r="P3" s="951"/>
      <c r="Q3" s="951"/>
      <c r="R3" s="951"/>
      <c r="S3" s="951"/>
      <c r="T3" s="951"/>
      <c r="U3" s="951"/>
      <c r="V3" s="951"/>
      <c r="W3" s="951"/>
      <c r="X3" s="951"/>
      <c r="Y3" s="951"/>
      <c r="Z3" s="951"/>
      <c r="AA3" s="951"/>
      <c r="AB3" s="951"/>
      <c r="AC3" s="951"/>
      <c r="AD3" s="951"/>
      <c r="AE3" s="951"/>
      <c r="AF3" s="209"/>
      <c r="AG3" s="209"/>
      <c r="AH3" s="209"/>
      <c r="AI3" s="209"/>
      <c r="AJ3" s="209"/>
      <c r="AK3" s="209"/>
      <c r="AL3" s="358"/>
    </row>
    <row r="4" spans="1:38" ht="13.5" customHeight="1" thickBot="1" x14ac:dyDescent="0.2">
      <c r="A4" s="1455"/>
      <c r="B4" s="998"/>
      <c r="C4" s="998"/>
      <c r="D4" s="998"/>
      <c r="E4" s="998"/>
      <c r="F4" s="998"/>
      <c r="G4" s="999"/>
      <c r="H4" s="985" t="s">
        <v>1079</v>
      </c>
      <c r="I4" s="986"/>
      <c r="J4" s="986"/>
      <c r="K4" s="987"/>
      <c r="L4" s="985" t="s">
        <v>1080</v>
      </c>
      <c r="M4" s="986"/>
      <c r="N4" s="987"/>
      <c r="O4" s="269"/>
      <c r="P4" s="269"/>
      <c r="Q4" s="269"/>
      <c r="R4" s="269"/>
      <c r="S4" s="269"/>
      <c r="T4" s="269"/>
      <c r="U4" s="269"/>
      <c r="V4" s="269"/>
      <c r="W4" s="269" t="s">
        <v>1081</v>
      </c>
      <c r="X4" s="269"/>
      <c r="Y4" s="269"/>
      <c r="Z4" s="269"/>
      <c r="AA4" s="269"/>
      <c r="AB4" s="269"/>
      <c r="AC4" s="269"/>
      <c r="AD4" s="269"/>
      <c r="AE4" s="269"/>
      <c r="AF4" s="269"/>
      <c r="AG4" s="269"/>
      <c r="AH4" s="269"/>
      <c r="AI4" s="269"/>
      <c r="AJ4" s="269"/>
      <c r="AK4" s="269"/>
      <c r="AL4" s="273"/>
    </row>
    <row r="5" spans="1:38" ht="13.5" customHeight="1" x14ac:dyDescent="0.15">
      <c r="A5" s="1456" t="s">
        <v>1082</v>
      </c>
      <c r="B5" s="1254"/>
      <c r="C5" s="1254"/>
      <c r="D5" s="1255"/>
      <c r="E5" s="894" t="s">
        <v>1083</v>
      </c>
      <c r="F5" s="206"/>
      <c r="G5" s="205"/>
      <c r="H5" s="994" t="s">
        <v>1084</v>
      </c>
      <c r="I5" s="995"/>
      <c r="J5" s="995"/>
      <c r="K5" s="996"/>
      <c r="L5" s="347" t="s">
        <v>121</v>
      </c>
      <c r="M5" s="206" t="s">
        <v>327</v>
      </c>
      <c r="N5" s="205"/>
      <c r="O5" s="207" t="s">
        <v>1085</v>
      </c>
      <c r="P5" s="206"/>
      <c r="Q5" s="206"/>
      <c r="R5" s="206"/>
      <c r="S5" s="206"/>
      <c r="T5" s="206"/>
      <c r="U5" s="206"/>
      <c r="V5" s="206"/>
      <c r="W5" s="206"/>
      <c r="X5" s="206"/>
      <c r="Y5" s="206"/>
      <c r="Z5" s="206"/>
      <c r="AA5" s="206"/>
      <c r="AB5" s="206"/>
      <c r="AC5" s="206"/>
      <c r="AD5" s="206"/>
      <c r="AE5" s="206"/>
      <c r="AF5" s="206"/>
      <c r="AG5" s="206"/>
      <c r="AH5" s="206"/>
      <c r="AI5" s="206"/>
      <c r="AJ5" s="206"/>
      <c r="AK5" s="206"/>
      <c r="AL5" s="716"/>
    </row>
    <row r="6" spans="1:38" ht="13.5" customHeight="1" x14ac:dyDescent="0.15">
      <c r="A6" s="1457"/>
      <c r="B6" s="1062"/>
      <c r="C6" s="1062"/>
      <c r="D6" s="1063"/>
      <c r="E6" s="177" t="s">
        <v>1086</v>
      </c>
      <c r="G6" s="200"/>
      <c r="H6" s="177"/>
      <c r="K6" s="200"/>
      <c r="L6" s="397" t="s">
        <v>121</v>
      </c>
      <c r="M6" s="118" t="s">
        <v>246</v>
      </c>
      <c r="N6" s="200"/>
      <c r="O6" s="717" t="s">
        <v>55</v>
      </c>
      <c r="P6" s="957"/>
      <c r="Q6" s="957"/>
      <c r="R6" s="957"/>
      <c r="S6" s="957"/>
      <c r="T6" s="957"/>
      <c r="U6" s="957"/>
      <c r="V6" s="957"/>
      <c r="W6" s="957"/>
      <c r="X6" s="957"/>
      <c r="Y6" s="957"/>
      <c r="Z6" s="957"/>
      <c r="AA6" s="957"/>
      <c r="AB6" s="957"/>
      <c r="AC6" s="957"/>
      <c r="AD6" s="957"/>
      <c r="AE6" s="957"/>
      <c r="AF6" s="957"/>
      <c r="AG6" s="957"/>
      <c r="AH6" s="957"/>
      <c r="AI6" s="957"/>
      <c r="AJ6" s="957"/>
      <c r="AK6" s="957"/>
      <c r="AL6" s="895" t="s">
        <v>53</v>
      </c>
    </row>
    <row r="7" spans="1:38" ht="13.5" customHeight="1" x14ac:dyDescent="0.15">
      <c r="A7" s="896"/>
      <c r="D7" s="200"/>
      <c r="E7" s="177"/>
      <c r="G7" s="200"/>
      <c r="H7" s="177"/>
      <c r="K7" s="200"/>
      <c r="L7" s="397" t="s">
        <v>121</v>
      </c>
      <c r="M7" s="118" t="s">
        <v>1087</v>
      </c>
      <c r="N7" s="200"/>
      <c r="O7" s="177" t="s">
        <v>1088</v>
      </c>
      <c r="S7" s="397" t="s">
        <v>121</v>
      </c>
      <c r="T7" s="118" t="s">
        <v>1089</v>
      </c>
      <c r="Z7" s="397" t="s">
        <v>121</v>
      </c>
      <c r="AA7" s="118" t="s">
        <v>1090</v>
      </c>
      <c r="AL7" s="261"/>
    </row>
    <row r="8" spans="1:38" ht="13.5" customHeight="1" x14ac:dyDescent="0.15">
      <c r="A8" s="896"/>
      <c r="E8" s="177"/>
      <c r="G8" s="200"/>
      <c r="K8" s="200"/>
      <c r="L8" s="177"/>
      <c r="N8" s="200"/>
      <c r="O8" s="717" t="s">
        <v>55</v>
      </c>
      <c r="P8" s="957"/>
      <c r="Q8" s="957"/>
      <c r="R8" s="957"/>
      <c r="S8" s="957"/>
      <c r="T8" s="957"/>
      <c r="U8" s="957"/>
      <c r="V8" s="957"/>
      <c r="W8" s="957"/>
      <c r="X8" s="957"/>
      <c r="Y8" s="957"/>
      <c r="Z8" s="957"/>
      <c r="AA8" s="957"/>
      <c r="AB8" s="957"/>
      <c r="AC8" s="957"/>
      <c r="AD8" s="957"/>
      <c r="AE8" s="957"/>
      <c r="AF8" s="957"/>
      <c r="AG8" s="957"/>
      <c r="AH8" s="957"/>
      <c r="AI8" s="957"/>
      <c r="AJ8" s="957"/>
      <c r="AK8" s="957"/>
      <c r="AL8" s="895" t="s">
        <v>53</v>
      </c>
    </row>
    <row r="9" spans="1:38" ht="13.5" customHeight="1" x14ac:dyDescent="0.15">
      <c r="A9" s="896"/>
      <c r="E9" s="177"/>
      <c r="G9" s="200"/>
      <c r="H9" s="1225" t="s">
        <v>1091</v>
      </c>
      <c r="I9" s="1226"/>
      <c r="J9" s="1226"/>
      <c r="K9" s="1227"/>
      <c r="L9" s="329" t="s">
        <v>121</v>
      </c>
      <c r="M9" s="213" t="s">
        <v>327</v>
      </c>
      <c r="N9" s="243"/>
      <c r="O9" s="256" t="s">
        <v>1092</v>
      </c>
      <c r="P9" s="213"/>
      <c r="Q9" s="213"/>
      <c r="R9" s="213"/>
      <c r="S9" s="213"/>
      <c r="T9" s="213"/>
      <c r="U9" s="213"/>
      <c r="V9" s="213"/>
      <c r="W9" s="213"/>
      <c r="X9" s="213"/>
      <c r="Y9" s="213"/>
      <c r="Z9" s="213"/>
      <c r="AA9" s="213"/>
      <c r="AB9" s="213"/>
      <c r="AC9" s="213"/>
      <c r="AD9" s="213"/>
      <c r="AE9" s="213"/>
      <c r="AF9" s="213"/>
      <c r="AG9" s="213"/>
      <c r="AH9" s="213"/>
      <c r="AI9" s="213"/>
      <c r="AJ9" s="213"/>
      <c r="AK9" s="213"/>
      <c r="AL9" s="897"/>
    </row>
    <row r="10" spans="1:38" ht="13.5" customHeight="1" x14ac:dyDescent="0.15">
      <c r="A10" s="896"/>
      <c r="E10" s="177"/>
      <c r="G10" s="200"/>
      <c r="H10" s="1061"/>
      <c r="I10" s="1062"/>
      <c r="J10" s="1062"/>
      <c r="K10" s="1063"/>
      <c r="L10" s="382" t="s">
        <v>121</v>
      </c>
      <c r="M10" s="118" t="s">
        <v>246</v>
      </c>
      <c r="N10" s="200"/>
      <c r="O10" s="127" t="s">
        <v>1088</v>
      </c>
      <c r="P10" s="64"/>
      <c r="Q10" s="64"/>
      <c r="R10" s="64"/>
      <c r="S10" s="397" t="s">
        <v>121</v>
      </c>
      <c r="T10" s="118" t="s">
        <v>1089</v>
      </c>
      <c r="Z10" s="397" t="s">
        <v>121</v>
      </c>
      <c r="AA10" s="118" t="s">
        <v>1090</v>
      </c>
      <c r="AC10" s="64"/>
      <c r="AD10" s="64"/>
      <c r="AE10" s="64"/>
      <c r="AF10" s="64"/>
      <c r="AG10" s="64"/>
      <c r="AH10" s="64"/>
      <c r="AI10" s="64"/>
      <c r="AJ10" s="64"/>
      <c r="AK10" s="64"/>
      <c r="AL10" s="895"/>
    </row>
    <row r="11" spans="1:38" ht="13.5" customHeight="1" x14ac:dyDescent="0.15">
      <c r="A11" s="896"/>
      <c r="E11" s="177"/>
      <c r="G11" s="200"/>
      <c r="H11" s="257"/>
      <c r="I11" s="217"/>
      <c r="J11" s="217"/>
      <c r="K11" s="258"/>
      <c r="L11" s="376" t="s">
        <v>121</v>
      </c>
      <c r="M11" s="217" t="s">
        <v>1087</v>
      </c>
      <c r="N11" s="258"/>
      <c r="O11" s="394" t="s">
        <v>55</v>
      </c>
      <c r="P11" s="898"/>
      <c r="Q11" s="898"/>
      <c r="R11" s="898"/>
      <c r="S11" s="898"/>
      <c r="T11" s="898"/>
      <c r="U11" s="898"/>
      <c r="V11" s="898"/>
      <c r="W11" s="898"/>
      <c r="X11" s="898"/>
      <c r="Y11" s="898"/>
      <c r="Z11" s="898"/>
      <c r="AA11" s="898"/>
      <c r="AB11" s="898"/>
      <c r="AC11" s="898"/>
      <c r="AD11" s="898"/>
      <c r="AE11" s="898"/>
      <c r="AF11" s="898"/>
      <c r="AG11" s="898"/>
      <c r="AH11" s="898"/>
      <c r="AI11" s="898"/>
      <c r="AJ11" s="898"/>
      <c r="AK11" s="898"/>
      <c r="AL11" s="899" t="s">
        <v>53</v>
      </c>
    </row>
    <row r="12" spans="1:38" ht="13.5" customHeight="1" x14ac:dyDescent="0.15">
      <c r="A12" s="896"/>
      <c r="E12" s="177"/>
      <c r="G12" s="200"/>
      <c r="H12" s="1458" t="s">
        <v>1093</v>
      </c>
      <c r="I12" s="1459"/>
      <c r="J12" s="1459"/>
      <c r="K12" s="1460"/>
      <c r="L12" s="382" t="s">
        <v>121</v>
      </c>
      <c r="M12" s="118" t="s">
        <v>327</v>
      </c>
      <c r="N12" s="200"/>
      <c r="O12" s="177" t="s">
        <v>1094</v>
      </c>
      <c r="AL12" s="261"/>
    </row>
    <row r="13" spans="1:38" ht="13.5" customHeight="1" x14ac:dyDescent="0.15">
      <c r="A13" s="896"/>
      <c r="E13" s="177"/>
      <c r="G13" s="200"/>
      <c r="K13" s="200"/>
      <c r="L13" s="382" t="s">
        <v>121</v>
      </c>
      <c r="M13" s="118" t="s">
        <v>246</v>
      </c>
      <c r="N13" s="200"/>
      <c r="O13" s="717" t="s">
        <v>55</v>
      </c>
      <c r="P13" s="957"/>
      <c r="Q13" s="957"/>
      <c r="R13" s="957"/>
      <c r="S13" s="957"/>
      <c r="T13" s="957"/>
      <c r="U13" s="957"/>
      <c r="V13" s="957"/>
      <c r="W13" s="957"/>
      <c r="X13" s="957"/>
      <c r="Y13" s="957"/>
      <c r="Z13" s="957"/>
      <c r="AA13" s="957"/>
      <c r="AB13" s="957"/>
      <c r="AC13" s="957"/>
      <c r="AD13" s="957"/>
      <c r="AE13" s="957"/>
      <c r="AF13" s="957"/>
      <c r="AG13" s="957"/>
      <c r="AH13" s="957"/>
      <c r="AI13" s="957"/>
      <c r="AJ13" s="957"/>
      <c r="AK13" s="957"/>
      <c r="AL13" s="895" t="s">
        <v>53</v>
      </c>
    </row>
    <row r="14" spans="1:38" ht="13.5" customHeight="1" x14ac:dyDescent="0.15">
      <c r="A14" s="896"/>
      <c r="E14" s="177"/>
      <c r="G14" s="200"/>
      <c r="K14" s="200"/>
      <c r="L14" s="382" t="s">
        <v>121</v>
      </c>
      <c r="M14" s="118" t="s">
        <v>1087</v>
      </c>
      <c r="N14" s="200"/>
      <c r="O14" s="127" t="s">
        <v>1088</v>
      </c>
      <c r="P14" s="64"/>
      <c r="Q14" s="64"/>
      <c r="R14" s="64"/>
      <c r="S14" s="397" t="s">
        <v>121</v>
      </c>
      <c r="T14" s="118" t="s">
        <v>1089</v>
      </c>
      <c r="Z14" s="397" t="s">
        <v>121</v>
      </c>
      <c r="AA14" s="118" t="s">
        <v>1090</v>
      </c>
      <c r="AC14" s="64"/>
      <c r="AD14" s="64"/>
      <c r="AE14" s="64"/>
      <c r="AF14" s="64"/>
      <c r="AG14" s="64"/>
      <c r="AH14" s="64"/>
      <c r="AI14" s="64"/>
      <c r="AJ14" s="64"/>
      <c r="AK14" s="64"/>
      <c r="AL14" s="895"/>
    </row>
    <row r="15" spans="1:38" ht="13.5" customHeight="1" x14ac:dyDescent="0.15">
      <c r="A15" s="896"/>
      <c r="E15" s="177"/>
      <c r="G15" s="200"/>
      <c r="K15" s="200"/>
      <c r="L15" s="177"/>
      <c r="N15" s="200"/>
      <c r="O15" s="717" t="s">
        <v>55</v>
      </c>
      <c r="P15" s="957"/>
      <c r="Q15" s="957"/>
      <c r="R15" s="957"/>
      <c r="S15" s="957"/>
      <c r="T15" s="957"/>
      <c r="U15" s="957"/>
      <c r="V15" s="957"/>
      <c r="W15" s="957"/>
      <c r="X15" s="957"/>
      <c r="Y15" s="957"/>
      <c r="Z15" s="957"/>
      <c r="AA15" s="957"/>
      <c r="AB15" s="957"/>
      <c r="AC15" s="957"/>
      <c r="AD15" s="957"/>
      <c r="AE15" s="957"/>
      <c r="AF15" s="957"/>
      <c r="AG15" s="957"/>
      <c r="AH15" s="957"/>
      <c r="AI15" s="957"/>
      <c r="AJ15" s="957"/>
      <c r="AK15" s="957"/>
      <c r="AL15" s="895" t="s">
        <v>53</v>
      </c>
    </row>
    <row r="16" spans="1:38" ht="13.5" customHeight="1" x14ac:dyDescent="0.15">
      <c r="A16" s="896"/>
      <c r="E16" s="177"/>
      <c r="G16" s="200"/>
      <c r="H16" s="1225" t="s">
        <v>1095</v>
      </c>
      <c r="I16" s="1226"/>
      <c r="J16" s="1226"/>
      <c r="K16" s="1227"/>
      <c r="L16" s="329" t="s">
        <v>121</v>
      </c>
      <c r="M16" s="213" t="s">
        <v>327</v>
      </c>
      <c r="N16" s="243"/>
      <c r="O16" s="256" t="s">
        <v>1096</v>
      </c>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897"/>
    </row>
    <row r="17" spans="1:38" ht="13.5" customHeight="1" x14ac:dyDescent="0.15">
      <c r="A17" s="896"/>
      <c r="E17" s="177"/>
      <c r="G17" s="200"/>
      <c r="H17" s="1061"/>
      <c r="I17" s="1062"/>
      <c r="J17" s="1062"/>
      <c r="K17" s="1063"/>
      <c r="L17" s="382" t="s">
        <v>121</v>
      </c>
      <c r="M17" s="118" t="s">
        <v>246</v>
      </c>
      <c r="N17" s="200"/>
      <c r="O17" s="177"/>
      <c r="P17" s="118" t="s">
        <v>1097</v>
      </c>
      <c r="R17" s="397" t="s">
        <v>121</v>
      </c>
      <c r="S17" s="118" t="s">
        <v>1098</v>
      </c>
      <c r="U17" s="397" t="s">
        <v>121</v>
      </c>
      <c r="V17" s="118" t="s">
        <v>1099</v>
      </c>
      <c r="Y17" s="397" t="s">
        <v>121</v>
      </c>
      <c r="Z17" s="118" t="s">
        <v>1100</v>
      </c>
      <c r="AB17" s="397" t="s">
        <v>121</v>
      </c>
      <c r="AC17" s="118" t="s">
        <v>604</v>
      </c>
      <c r="AE17" s="957"/>
      <c r="AF17" s="957"/>
      <c r="AG17" s="957"/>
      <c r="AH17" s="957"/>
      <c r="AI17" s="957"/>
      <c r="AJ17" s="957"/>
      <c r="AK17" s="957"/>
      <c r="AL17" s="895" t="s">
        <v>53</v>
      </c>
    </row>
    <row r="18" spans="1:38" ht="13.5" customHeight="1" x14ac:dyDescent="0.15">
      <c r="A18" s="896"/>
      <c r="E18" s="177"/>
      <c r="G18" s="200"/>
      <c r="H18" s="177"/>
      <c r="K18" s="200"/>
      <c r="L18" s="382" t="s">
        <v>121</v>
      </c>
      <c r="M18" s="118" t="s">
        <v>1087</v>
      </c>
      <c r="N18" s="200"/>
      <c r="O18" s="127" t="s">
        <v>1088</v>
      </c>
      <c r="P18" s="64"/>
      <c r="Q18" s="64"/>
      <c r="R18" s="64"/>
      <c r="S18" s="397" t="s">
        <v>121</v>
      </c>
      <c r="T18" s="118" t="s">
        <v>1089</v>
      </c>
      <c r="Z18" s="397" t="s">
        <v>121</v>
      </c>
      <c r="AA18" s="118" t="s">
        <v>1090</v>
      </c>
      <c r="AC18" s="64"/>
      <c r="AD18" s="64"/>
      <c r="AE18" s="64"/>
      <c r="AF18" s="64"/>
      <c r="AG18" s="64"/>
      <c r="AH18" s="64"/>
      <c r="AI18" s="64"/>
      <c r="AJ18" s="64"/>
      <c r="AK18" s="64"/>
      <c r="AL18" s="895"/>
    </row>
    <row r="19" spans="1:38" ht="13.5" customHeight="1" x14ac:dyDescent="0.15">
      <c r="A19" s="896"/>
      <c r="E19" s="246"/>
      <c r="F19" s="227"/>
      <c r="G19" s="260"/>
      <c r="H19" s="246"/>
      <c r="I19" s="227"/>
      <c r="J19" s="227"/>
      <c r="K19" s="260"/>
      <c r="L19" s="246"/>
      <c r="M19" s="227"/>
      <c r="N19" s="260"/>
      <c r="O19" s="341" t="s">
        <v>55</v>
      </c>
      <c r="P19" s="1134"/>
      <c r="Q19" s="1134"/>
      <c r="R19" s="1134"/>
      <c r="S19" s="1134"/>
      <c r="T19" s="1134"/>
      <c r="U19" s="1134"/>
      <c r="V19" s="1134"/>
      <c r="W19" s="1134"/>
      <c r="X19" s="1134"/>
      <c r="Y19" s="1134"/>
      <c r="Z19" s="1134"/>
      <c r="AA19" s="1134"/>
      <c r="AB19" s="1134"/>
      <c r="AC19" s="1134"/>
      <c r="AD19" s="1134"/>
      <c r="AE19" s="1134"/>
      <c r="AF19" s="1134"/>
      <c r="AG19" s="1134"/>
      <c r="AH19" s="1134"/>
      <c r="AI19" s="1134"/>
      <c r="AJ19" s="1134"/>
      <c r="AK19" s="1134"/>
      <c r="AL19" s="900" t="s">
        <v>53</v>
      </c>
    </row>
    <row r="20" spans="1:38" ht="13.5" customHeight="1" x14ac:dyDescent="0.15">
      <c r="A20" s="896"/>
      <c r="E20" s="130" t="s">
        <v>1101</v>
      </c>
      <c r="G20" s="200"/>
      <c r="H20" s="1061" t="s">
        <v>1102</v>
      </c>
      <c r="I20" s="1062"/>
      <c r="J20" s="1062"/>
      <c r="K20" s="1063"/>
      <c r="L20" s="382" t="s">
        <v>121</v>
      </c>
      <c r="M20" s="118" t="s">
        <v>327</v>
      </c>
      <c r="N20" s="200"/>
      <c r="O20" s="177" t="s">
        <v>1103</v>
      </c>
      <c r="AL20" s="261"/>
    </row>
    <row r="21" spans="1:38" ht="13.5" customHeight="1" x14ac:dyDescent="0.15">
      <c r="A21" s="896"/>
      <c r="E21" s="1061" t="s">
        <v>1010</v>
      </c>
      <c r="F21" s="1062"/>
      <c r="G21" s="1063"/>
      <c r="H21" s="1061"/>
      <c r="I21" s="1062"/>
      <c r="J21" s="1062"/>
      <c r="K21" s="1063"/>
      <c r="L21" s="382" t="s">
        <v>121</v>
      </c>
      <c r="M21" s="118" t="s">
        <v>246</v>
      </c>
      <c r="N21" s="200"/>
      <c r="O21" s="177"/>
      <c r="P21" s="118" t="s">
        <v>1104</v>
      </c>
      <c r="R21" s="965"/>
      <c r="S21" s="965"/>
      <c r="T21" s="965"/>
      <c r="U21" s="965"/>
      <c r="V21" s="965"/>
      <c r="W21" s="965"/>
      <c r="X21" s="965"/>
      <c r="Y21" s="965"/>
      <c r="Z21" s="965"/>
      <c r="AA21" s="965"/>
      <c r="AB21" s="965"/>
      <c r="AC21" s="965"/>
      <c r="AD21" s="965"/>
      <c r="AE21" s="965"/>
      <c r="AF21" s="965"/>
      <c r="AG21" s="965"/>
      <c r="AH21" s="965"/>
      <c r="AI21" s="965"/>
      <c r="AJ21" s="965"/>
      <c r="AK21" s="965"/>
      <c r="AL21" s="261"/>
    </row>
    <row r="22" spans="1:38" ht="13.5" customHeight="1" x14ac:dyDescent="0.15">
      <c r="A22" s="896"/>
      <c r="E22" s="1061"/>
      <c r="F22" s="1062"/>
      <c r="G22" s="1063"/>
      <c r="K22" s="200"/>
      <c r="L22" s="382" t="s">
        <v>121</v>
      </c>
      <c r="M22" s="118" t="s">
        <v>1087</v>
      </c>
      <c r="N22" s="200"/>
      <c r="O22" s="177"/>
      <c r="P22" s="118" t="s">
        <v>1105</v>
      </c>
      <c r="R22" s="965"/>
      <c r="S22" s="965"/>
      <c r="T22" s="965"/>
      <c r="U22" s="965"/>
      <c r="V22" s="965"/>
      <c r="W22" s="965"/>
      <c r="X22" s="965"/>
      <c r="Y22" s="965"/>
      <c r="Z22" s="965"/>
      <c r="AA22" s="965"/>
      <c r="AB22" s="965"/>
      <c r="AC22" s="965"/>
      <c r="AD22" s="965"/>
      <c r="AE22" s="965"/>
      <c r="AF22" s="965"/>
      <c r="AG22" s="965"/>
      <c r="AH22" s="965"/>
      <c r="AI22" s="965"/>
      <c r="AJ22" s="965"/>
      <c r="AK22" s="965"/>
      <c r="AL22" s="261"/>
    </row>
    <row r="23" spans="1:38" ht="13.5" customHeight="1" x14ac:dyDescent="0.15">
      <c r="A23" s="896"/>
      <c r="E23" s="177"/>
      <c r="G23" s="200"/>
      <c r="K23" s="200"/>
      <c r="L23" s="177"/>
      <c r="N23" s="200"/>
      <c r="O23" s="127" t="s">
        <v>1106</v>
      </c>
      <c r="P23" s="64"/>
      <c r="Q23" s="64"/>
      <c r="R23" s="64"/>
      <c r="S23" s="397" t="s">
        <v>121</v>
      </c>
      <c r="T23" s="118" t="s">
        <v>1107</v>
      </c>
      <c r="V23" s="397" t="s">
        <v>121</v>
      </c>
      <c r="W23" s="118" t="s">
        <v>1108</v>
      </c>
      <c r="AL23" s="261"/>
    </row>
    <row r="24" spans="1:38" ht="13.5" customHeight="1" x14ac:dyDescent="0.15">
      <c r="A24" s="896"/>
      <c r="B24" s="9"/>
      <c r="C24" s="9"/>
      <c r="D24" s="9"/>
      <c r="E24" s="19"/>
      <c r="F24" s="9"/>
      <c r="G24" s="18"/>
      <c r="H24" s="9"/>
      <c r="I24" s="9"/>
      <c r="J24" s="9"/>
      <c r="K24" s="18"/>
      <c r="L24" s="19"/>
      <c r="M24" s="9"/>
      <c r="N24" s="18"/>
      <c r="O24" s="177" t="s">
        <v>1109</v>
      </c>
      <c r="AL24" s="261"/>
    </row>
    <row r="25" spans="1:38" ht="13.5" customHeight="1" x14ac:dyDescent="0.15">
      <c r="A25" s="901"/>
      <c r="B25" s="71"/>
      <c r="C25" s="71"/>
      <c r="D25" s="71"/>
      <c r="E25" s="130"/>
      <c r="F25" s="71"/>
      <c r="G25" s="129"/>
      <c r="H25" s="177"/>
      <c r="K25" s="200"/>
      <c r="L25" s="130"/>
      <c r="M25" s="71"/>
      <c r="N25" s="129"/>
      <c r="O25" s="717" t="s">
        <v>55</v>
      </c>
      <c r="P25" s="957"/>
      <c r="Q25" s="957"/>
      <c r="R25" s="957"/>
      <c r="S25" s="957"/>
      <c r="T25" s="957"/>
      <c r="U25" s="957"/>
      <c r="V25" s="957"/>
      <c r="W25" s="957"/>
      <c r="X25" s="957"/>
      <c r="Y25" s="957"/>
      <c r="Z25" s="957"/>
      <c r="AA25" s="957"/>
      <c r="AB25" s="957"/>
      <c r="AC25" s="957"/>
      <c r="AD25" s="957"/>
      <c r="AE25" s="957"/>
      <c r="AF25" s="957"/>
      <c r="AG25" s="957"/>
      <c r="AH25" s="957"/>
      <c r="AI25" s="957"/>
      <c r="AJ25" s="957"/>
      <c r="AK25" s="957"/>
      <c r="AL25" s="895" t="s">
        <v>53</v>
      </c>
    </row>
    <row r="26" spans="1:38" ht="13.5" customHeight="1" x14ac:dyDescent="0.15">
      <c r="A26" s="901"/>
      <c r="B26" s="71"/>
      <c r="C26" s="71"/>
      <c r="D26" s="71"/>
      <c r="E26" s="130"/>
      <c r="F26" s="71"/>
      <c r="G26" s="129"/>
      <c r="H26" s="1458" t="s">
        <v>1110</v>
      </c>
      <c r="I26" s="1459"/>
      <c r="J26" s="1459"/>
      <c r="K26" s="1460"/>
      <c r="L26" s="329" t="s">
        <v>121</v>
      </c>
      <c r="M26" s="213" t="s">
        <v>327</v>
      </c>
      <c r="N26" s="244"/>
      <c r="O26" s="256" t="s">
        <v>1111</v>
      </c>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897"/>
    </row>
    <row r="27" spans="1:38" ht="13.5" customHeight="1" x14ac:dyDescent="0.15">
      <c r="A27" s="896"/>
      <c r="E27" s="177"/>
      <c r="G27" s="200"/>
      <c r="H27" s="177"/>
      <c r="K27" s="200"/>
      <c r="L27" s="382" t="s">
        <v>121</v>
      </c>
      <c r="M27" s="118" t="s">
        <v>246</v>
      </c>
      <c r="N27" s="200"/>
      <c r="O27" s="717" t="s">
        <v>55</v>
      </c>
      <c r="P27" s="957"/>
      <c r="Q27" s="957"/>
      <c r="R27" s="957"/>
      <c r="S27" s="957"/>
      <c r="T27" s="957"/>
      <c r="U27" s="957"/>
      <c r="V27" s="957"/>
      <c r="W27" s="957"/>
      <c r="X27" s="957"/>
      <c r="Y27" s="957"/>
      <c r="Z27" s="957"/>
      <c r="AA27" s="957"/>
      <c r="AB27" s="957"/>
      <c r="AC27" s="957"/>
      <c r="AD27" s="957"/>
      <c r="AE27" s="957"/>
      <c r="AF27" s="957"/>
      <c r="AG27" s="957"/>
      <c r="AH27" s="957"/>
      <c r="AI27" s="957"/>
      <c r="AJ27" s="957"/>
      <c r="AK27" s="957"/>
      <c r="AL27" s="895" t="s">
        <v>53</v>
      </c>
    </row>
    <row r="28" spans="1:38" ht="13.5" customHeight="1" x14ac:dyDescent="0.15">
      <c r="A28" s="896"/>
      <c r="E28" s="177"/>
      <c r="G28" s="200"/>
      <c r="H28" s="177"/>
      <c r="K28" s="200"/>
      <c r="L28" s="382" t="s">
        <v>121</v>
      </c>
      <c r="M28" s="118" t="s">
        <v>1087</v>
      </c>
      <c r="N28" s="200"/>
      <c r="O28" s="127" t="s">
        <v>1112</v>
      </c>
      <c r="AL28" s="261"/>
    </row>
    <row r="29" spans="1:38" ht="13.5" customHeight="1" x14ac:dyDescent="0.15">
      <c r="A29" s="896"/>
      <c r="E29" s="177"/>
      <c r="G29" s="200"/>
      <c r="H29" s="177"/>
      <c r="K29" s="200"/>
      <c r="L29" s="177"/>
      <c r="N29" s="200"/>
      <c r="O29" s="717" t="s">
        <v>55</v>
      </c>
      <c r="P29" s="957"/>
      <c r="Q29" s="957"/>
      <c r="R29" s="957"/>
      <c r="S29" s="957"/>
      <c r="T29" s="957"/>
      <c r="U29" s="957"/>
      <c r="V29" s="957"/>
      <c r="W29" s="957"/>
      <c r="X29" s="957"/>
      <c r="Y29" s="957"/>
      <c r="Z29" s="957"/>
      <c r="AA29" s="957"/>
      <c r="AB29" s="957"/>
      <c r="AC29" s="957"/>
      <c r="AD29" s="957"/>
      <c r="AE29" s="957"/>
      <c r="AF29" s="957"/>
      <c r="AG29" s="957"/>
      <c r="AH29" s="957"/>
      <c r="AI29" s="957"/>
      <c r="AJ29" s="957"/>
      <c r="AK29" s="957"/>
      <c r="AL29" s="895" t="s">
        <v>53</v>
      </c>
    </row>
    <row r="30" spans="1:38" ht="13.5" customHeight="1" x14ac:dyDescent="0.15">
      <c r="A30" s="896"/>
      <c r="E30" s="177"/>
      <c r="G30" s="200"/>
      <c r="H30" s="177"/>
      <c r="K30" s="200"/>
      <c r="L30" s="177"/>
      <c r="N30" s="200"/>
      <c r="O30" s="127" t="s">
        <v>1109</v>
      </c>
      <c r="AL30" s="261"/>
    </row>
    <row r="31" spans="1:38" ht="13.5" customHeight="1" x14ac:dyDescent="0.15">
      <c r="A31" s="896"/>
      <c r="E31" s="177"/>
      <c r="G31" s="200"/>
      <c r="H31" s="257"/>
      <c r="I31" s="217"/>
      <c r="J31" s="217"/>
      <c r="K31" s="258"/>
      <c r="L31" s="257"/>
      <c r="M31" s="217"/>
      <c r="N31" s="258"/>
      <c r="O31" s="394" t="s">
        <v>55</v>
      </c>
      <c r="P31" s="1461"/>
      <c r="Q31" s="1461"/>
      <c r="R31" s="1461"/>
      <c r="S31" s="1461"/>
      <c r="T31" s="1461"/>
      <c r="U31" s="1461"/>
      <c r="V31" s="1461"/>
      <c r="W31" s="1461"/>
      <c r="X31" s="1461"/>
      <c r="Y31" s="1461"/>
      <c r="Z31" s="1461"/>
      <c r="AA31" s="1461"/>
      <c r="AB31" s="1461"/>
      <c r="AC31" s="1461"/>
      <c r="AD31" s="1461"/>
      <c r="AE31" s="1461"/>
      <c r="AF31" s="1461"/>
      <c r="AG31" s="1461"/>
      <c r="AH31" s="1461"/>
      <c r="AI31" s="1461"/>
      <c r="AJ31" s="1461"/>
      <c r="AK31" s="1461"/>
      <c r="AL31" s="899" t="s">
        <v>53</v>
      </c>
    </row>
    <row r="32" spans="1:38" ht="13.5" customHeight="1" x14ac:dyDescent="0.15">
      <c r="A32" s="896"/>
      <c r="E32" s="177"/>
      <c r="G32" s="200"/>
      <c r="H32" s="1061" t="s">
        <v>1113</v>
      </c>
      <c r="I32" s="1062"/>
      <c r="J32" s="1062"/>
      <c r="K32" s="1063"/>
      <c r="L32" s="382" t="s">
        <v>121</v>
      </c>
      <c r="M32" s="118" t="s">
        <v>327</v>
      </c>
      <c r="N32" s="200"/>
      <c r="O32" s="127" t="s">
        <v>1114</v>
      </c>
      <c r="AL32" s="261"/>
    </row>
    <row r="33" spans="1:38" ht="13.5" customHeight="1" x14ac:dyDescent="0.15">
      <c r="A33" s="896"/>
      <c r="E33" s="177"/>
      <c r="G33" s="200"/>
      <c r="H33" s="1061"/>
      <c r="I33" s="1062"/>
      <c r="J33" s="1062"/>
      <c r="K33" s="1063"/>
      <c r="L33" s="382" t="s">
        <v>121</v>
      </c>
      <c r="M33" s="118" t="s">
        <v>246</v>
      </c>
      <c r="N33" s="200"/>
      <c r="O33" s="177"/>
      <c r="P33" s="965"/>
      <c r="Q33" s="965"/>
      <c r="R33" s="965"/>
      <c r="S33" s="965"/>
      <c r="T33" s="965"/>
      <c r="U33" s="965"/>
      <c r="V33" s="965"/>
      <c r="W33" s="965"/>
      <c r="X33" s="965"/>
      <c r="Y33" s="965"/>
      <c r="Z33" s="965"/>
      <c r="AA33" s="965"/>
      <c r="AB33" s="965"/>
      <c r="AC33" s="965"/>
      <c r="AD33" s="965"/>
      <c r="AE33" s="965"/>
      <c r="AF33" s="965"/>
      <c r="AG33" s="965"/>
      <c r="AH33" s="965"/>
      <c r="AI33" s="965"/>
      <c r="AJ33" s="965"/>
      <c r="AK33" s="965"/>
      <c r="AL33" s="261"/>
    </row>
    <row r="34" spans="1:38" ht="13.5" customHeight="1" x14ac:dyDescent="0.15">
      <c r="A34" s="896"/>
      <c r="E34" s="177"/>
      <c r="G34" s="200"/>
      <c r="H34" s="1061"/>
      <c r="I34" s="1062"/>
      <c r="J34" s="1062"/>
      <c r="K34" s="1063"/>
      <c r="L34" s="177"/>
      <c r="N34" s="200"/>
      <c r="O34" s="177"/>
      <c r="P34" s="965"/>
      <c r="Q34" s="965"/>
      <c r="R34" s="965"/>
      <c r="S34" s="965"/>
      <c r="T34" s="965"/>
      <c r="U34" s="965"/>
      <c r="V34" s="965"/>
      <c r="W34" s="965"/>
      <c r="X34" s="965"/>
      <c r="Y34" s="965"/>
      <c r="Z34" s="965"/>
      <c r="AA34" s="965"/>
      <c r="AB34" s="965"/>
      <c r="AC34" s="965"/>
      <c r="AD34" s="965"/>
      <c r="AE34" s="965"/>
      <c r="AF34" s="965"/>
      <c r="AG34" s="965"/>
      <c r="AH34" s="965"/>
      <c r="AI34" s="965"/>
      <c r="AJ34" s="965"/>
      <c r="AK34" s="965"/>
      <c r="AL34" s="261"/>
    </row>
    <row r="35" spans="1:38" ht="13.5" customHeight="1" x14ac:dyDescent="0.15">
      <c r="A35" s="896"/>
      <c r="E35" s="177"/>
      <c r="G35" s="200"/>
      <c r="K35" s="200"/>
      <c r="L35" s="177"/>
      <c r="N35" s="200"/>
      <c r="O35" s="177"/>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261"/>
    </row>
    <row r="36" spans="1:38" ht="13.5" customHeight="1" x14ac:dyDescent="0.15">
      <c r="A36" s="896"/>
      <c r="E36" s="177"/>
      <c r="G36" s="200"/>
      <c r="H36" s="1225" t="s">
        <v>1115</v>
      </c>
      <c r="I36" s="1226"/>
      <c r="J36" s="1226"/>
      <c r="K36" s="1227"/>
      <c r="L36" s="329" t="s">
        <v>121</v>
      </c>
      <c r="M36" s="213" t="s">
        <v>327</v>
      </c>
      <c r="N36" s="243"/>
      <c r="O36" s="793" t="s">
        <v>1116</v>
      </c>
      <c r="P36" s="294"/>
      <c r="Q36" s="294"/>
      <c r="R36" s="294"/>
      <c r="S36" s="438" t="s">
        <v>121</v>
      </c>
      <c r="T36" s="213" t="s">
        <v>1107</v>
      </c>
      <c r="U36" s="213"/>
      <c r="V36" s="438" t="s">
        <v>121</v>
      </c>
      <c r="W36" s="213" t="s">
        <v>1108</v>
      </c>
      <c r="X36" s="213"/>
      <c r="Y36" s="213"/>
      <c r="Z36" s="213"/>
      <c r="AA36" s="213"/>
      <c r="AB36" s="213"/>
      <c r="AC36" s="213"/>
      <c r="AD36" s="213"/>
      <c r="AE36" s="213"/>
      <c r="AF36" s="213"/>
      <c r="AG36" s="213"/>
      <c r="AH36" s="213"/>
      <c r="AI36" s="213"/>
      <c r="AJ36" s="213"/>
      <c r="AK36" s="213"/>
      <c r="AL36" s="897"/>
    </row>
    <row r="37" spans="1:38" ht="13.5" customHeight="1" x14ac:dyDescent="0.15">
      <c r="A37" s="896"/>
      <c r="E37" s="177"/>
      <c r="G37" s="200"/>
      <c r="H37" s="1061"/>
      <c r="I37" s="1062"/>
      <c r="J37" s="1062"/>
      <c r="K37" s="1063"/>
      <c r="L37" s="382" t="s">
        <v>121</v>
      </c>
      <c r="M37" s="118" t="s">
        <v>246</v>
      </c>
      <c r="N37" s="200"/>
      <c r="O37" s="127" t="s">
        <v>1109</v>
      </c>
      <c r="AL37" s="261"/>
    </row>
    <row r="38" spans="1:38" ht="13.5" customHeight="1" x14ac:dyDescent="0.15">
      <c r="A38" s="896"/>
      <c r="E38" s="177"/>
      <c r="G38" s="200"/>
      <c r="H38" s="257"/>
      <c r="I38" s="217"/>
      <c r="J38" s="217"/>
      <c r="K38" s="258"/>
      <c r="L38" s="376" t="s">
        <v>121</v>
      </c>
      <c r="M38" s="217" t="s">
        <v>1087</v>
      </c>
      <c r="N38" s="258"/>
      <c r="O38" s="394" t="s">
        <v>55</v>
      </c>
      <c r="P38" s="1461"/>
      <c r="Q38" s="1461"/>
      <c r="R38" s="1461"/>
      <c r="S38" s="1461"/>
      <c r="T38" s="1461"/>
      <c r="U38" s="1461"/>
      <c r="V38" s="1461"/>
      <c r="W38" s="1461"/>
      <c r="X38" s="1461"/>
      <c r="Y38" s="1461"/>
      <c r="Z38" s="1461"/>
      <c r="AA38" s="1461"/>
      <c r="AB38" s="1461"/>
      <c r="AC38" s="1461"/>
      <c r="AD38" s="1461"/>
      <c r="AE38" s="1461"/>
      <c r="AF38" s="1461"/>
      <c r="AG38" s="1461"/>
      <c r="AH38" s="1461"/>
      <c r="AI38" s="1461"/>
      <c r="AJ38" s="1461"/>
      <c r="AK38" s="1461"/>
      <c r="AL38" s="899" t="s">
        <v>53</v>
      </c>
    </row>
    <row r="39" spans="1:38" ht="13.5" customHeight="1" x14ac:dyDescent="0.15">
      <c r="A39" s="896"/>
      <c r="E39" s="177"/>
      <c r="G39" s="200"/>
      <c r="H39" s="1061" t="s">
        <v>1117</v>
      </c>
      <c r="I39" s="1062"/>
      <c r="J39" s="1062"/>
      <c r="K39" s="1063"/>
      <c r="L39" s="382" t="s">
        <v>121</v>
      </c>
      <c r="M39" s="118" t="s">
        <v>327</v>
      </c>
      <c r="N39" s="200"/>
      <c r="O39" s="177" t="s">
        <v>1118</v>
      </c>
      <c r="R39" s="212" t="s">
        <v>55</v>
      </c>
      <c r="S39" s="965"/>
      <c r="T39" s="965"/>
      <c r="U39" s="965"/>
      <c r="V39" s="965"/>
      <c r="W39" s="965"/>
      <c r="X39" s="965"/>
      <c r="Y39" s="965"/>
      <c r="Z39" s="965"/>
      <c r="AA39" s="965"/>
      <c r="AB39" s="965"/>
      <c r="AC39" s="965"/>
      <c r="AD39" s="965"/>
      <c r="AE39" s="965"/>
      <c r="AF39" s="965"/>
      <c r="AG39" s="965"/>
      <c r="AH39" s="965"/>
      <c r="AI39" s="965"/>
      <c r="AJ39" s="965"/>
      <c r="AK39" s="965"/>
      <c r="AL39" s="895" t="s">
        <v>53</v>
      </c>
    </row>
    <row r="40" spans="1:38" ht="13.5" customHeight="1" x14ac:dyDescent="0.15">
      <c r="A40" s="896"/>
      <c r="E40" s="177"/>
      <c r="G40" s="200"/>
      <c r="H40" s="1061"/>
      <c r="I40" s="1062"/>
      <c r="J40" s="1062"/>
      <c r="K40" s="1063"/>
      <c r="L40" s="382" t="s">
        <v>121</v>
      </c>
      <c r="M40" s="118" t="s">
        <v>246</v>
      </c>
      <c r="N40" s="200"/>
      <c r="O40" s="177" t="s">
        <v>1119</v>
      </c>
      <c r="R40" s="212" t="s">
        <v>55</v>
      </c>
      <c r="S40" s="965"/>
      <c r="T40" s="965"/>
      <c r="U40" s="965"/>
      <c r="V40" s="965"/>
      <c r="W40" s="965"/>
      <c r="X40" s="965"/>
      <c r="Y40" s="965"/>
      <c r="Z40" s="965"/>
      <c r="AA40" s="965"/>
      <c r="AB40" s="965"/>
      <c r="AC40" s="965"/>
      <c r="AD40" s="965"/>
      <c r="AE40" s="965"/>
      <c r="AF40" s="965"/>
      <c r="AG40" s="965"/>
      <c r="AH40" s="965"/>
      <c r="AI40" s="965"/>
      <c r="AJ40" s="965"/>
      <c r="AK40" s="965"/>
      <c r="AL40" s="895" t="s">
        <v>53</v>
      </c>
    </row>
    <row r="41" spans="1:38" ht="13.5" customHeight="1" x14ac:dyDescent="0.15">
      <c r="A41" s="896"/>
      <c r="E41" s="177"/>
      <c r="G41" s="200"/>
      <c r="H41" s="1061"/>
      <c r="I41" s="1062"/>
      <c r="J41" s="1062"/>
      <c r="K41" s="1063"/>
      <c r="L41" s="382" t="s">
        <v>121</v>
      </c>
      <c r="M41" s="118" t="s">
        <v>1087</v>
      </c>
      <c r="N41" s="200"/>
      <c r="O41" s="177" t="s">
        <v>1120</v>
      </c>
      <c r="R41" s="212" t="s">
        <v>55</v>
      </c>
      <c r="S41" s="965"/>
      <c r="T41" s="965"/>
      <c r="U41" s="965"/>
      <c r="V41" s="965"/>
      <c r="W41" s="965"/>
      <c r="X41" s="965"/>
      <c r="Y41" s="965"/>
      <c r="Z41" s="965"/>
      <c r="AA41" s="965"/>
      <c r="AB41" s="965"/>
      <c r="AC41" s="965"/>
      <c r="AD41" s="965"/>
      <c r="AE41" s="965"/>
      <c r="AF41" s="965"/>
      <c r="AG41" s="965"/>
      <c r="AH41" s="965"/>
      <c r="AI41" s="965"/>
      <c r="AJ41" s="965"/>
      <c r="AK41" s="965"/>
      <c r="AL41" s="895" t="s">
        <v>53</v>
      </c>
    </row>
    <row r="42" spans="1:38" ht="13.5" customHeight="1" x14ac:dyDescent="0.15">
      <c r="A42" s="896"/>
      <c r="E42" s="177"/>
      <c r="G42" s="200"/>
      <c r="H42" s="177"/>
      <c r="K42" s="200"/>
      <c r="L42" s="177"/>
      <c r="N42" s="200"/>
      <c r="O42" s="177" t="s">
        <v>1121</v>
      </c>
      <c r="R42" s="212" t="s">
        <v>55</v>
      </c>
      <c r="S42" s="965"/>
      <c r="T42" s="965"/>
      <c r="U42" s="965"/>
      <c r="V42" s="965"/>
      <c r="W42" s="965"/>
      <c r="X42" s="965"/>
      <c r="Y42" s="965"/>
      <c r="Z42" s="965"/>
      <c r="AA42" s="965"/>
      <c r="AB42" s="965"/>
      <c r="AC42" s="965"/>
      <c r="AD42" s="965"/>
      <c r="AE42" s="965"/>
      <c r="AF42" s="965"/>
      <c r="AG42" s="965"/>
      <c r="AH42" s="965"/>
      <c r="AI42" s="965"/>
      <c r="AJ42" s="965"/>
      <c r="AK42" s="965"/>
      <c r="AL42" s="895" t="s">
        <v>53</v>
      </c>
    </row>
    <row r="43" spans="1:38" ht="13.5" customHeight="1" x14ac:dyDescent="0.15">
      <c r="A43" s="896"/>
      <c r="E43" s="177"/>
      <c r="G43" s="200"/>
      <c r="H43" s="177"/>
      <c r="K43" s="200"/>
      <c r="L43" s="177"/>
      <c r="N43" s="200"/>
      <c r="O43" s="127" t="s">
        <v>1122</v>
      </c>
      <c r="P43" s="64"/>
      <c r="Q43" s="64"/>
      <c r="R43" s="64"/>
      <c r="S43" s="397" t="s">
        <v>121</v>
      </c>
      <c r="T43" s="118" t="s">
        <v>1107</v>
      </c>
      <c r="V43" s="397" t="s">
        <v>121</v>
      </c>
      <c r="W43" s="118" t="s">
        <v>1108</v>
      </c>
      <c r="AL43" s="261"/>
    </row>
    <row r="44" spans="1:38" ht="13.5" customHeight="1" x14ac:dyDescent="0.15">
      <c r="A44" s="896"/>
      <c r="E44" s="177"/>
      <c r="G44" s="200"/>
      <c r="H44" s="177"/>
      <c r="K44" s="200"/>
      <c r="L44" s="177"/>
      <c r="N44" s="200"/>
      <c r="O44" s="127" t="s">
        <v>1109</v>
      </c>
      <c r="AL44" s="261"/>
    </row>
    <row r="45" spans="1:38" ht="13.5" customHeight="1" x14ac:dyDescent="0.15">
      <c r="A45" s="896"/>
      <c r="E45" s="177"/>
      <c r="G45" s="200"/>
      <c r="H45" s="257"/>
      <c r="I45" s="217"/>
      <c r="J45" s="217"/>
      <c r="K45" s="258"/>
      <c r="L45" s="257"/>
      <c r="M45" s="217"/>
      <c r="N45" s="258"/>
      <c r="O45" s="394" t="s">
        <v>55</v>
      </c>
      <c r="P45" s="1461"/>
      <c r="Q45" s="1461"/>
      <c r="R45" s="1461"/>
      <c r="S45" s="1461"/>
      <c r="T45" s="1461"/>
      <c r="U45" s="1461"/>
      <c r="V45" s="1461"/>
      <c r="W45" s="1461"/>
      <c r="X45" s="1461"/>
      <c r="Y45" s="1461"/>
      <c r="Z45" s="1461"/>
      <c r="AA45" s="1461"/>
      <c r="AB45" s="1461"/>
      <c r="AC45" s="1461"/>
      <c r="AD45" s="1461"/>
      <c r="AE45" s="1461"/>
      <c r="AF45" s="1461"/>
      <c r="AG45" s="1461"/>
      <c r="AH45" s="1461"/>
      <c r="AI45" s="1461"/>
      <c r="AJ45" s="1461"/>
      <c r="AK45" s="1461"/>
      <c r="AL45" s="899" t="s">
        <v>53</v>
      </c>
    </row>
    <row r="46" spans="1:38" ht="13.5" customHeight="1" x14ac:dyDescent="0.15">
      <c r="A46" s="896"/>
      <c r="E46" s="177"/>
      <c r="G46" s="200"/>
      <c r="H46" s="1061" t="s">
        <v>1123</v>
      </c>
      <c r="I46" s="1062"/>
      <c r="J46" s="1062"/>
      <c r="K46" s="1063"/>
      <c r="L46" s="382" t="s">
        <v>121</v>
      </c>
      <c r="M46" s="118" t="s">
        <v>327</v>
      </c>
      <c r="N46" s="200"/>
      <c r="O46" s="177" t="s">
        <v>1118</v>
      </c>
      <c r="R46" s="212" t="s">
        <v>55</v>
      </c>
      <c r="S46" s="965"/>
      <c r="T46" s="965"/>
      <c r="U46" s="965"/>
      <c r="V46" s="965"/>
      <c r="W46" s="965"/>
      <c r="X46" s="965"/>
      <c r="Y46" s="965"/>
      <c r="Z46" s="965"/>
      <c r="AA46" s="965"/>
      <c r="AB46" s="965"/>
      <c r="AC46" s="965"/>
      <c r="AD46" s="965"/>
      <c r="AE46" s="965"/>
      <c r="AF46" s="965"/>
      <c r="AG46" s="965"/>
      <c r="AH46" s="965"/>
      <c r="AI46" s="965"/>
      <c r="AJ46" s="965"/>
      <c r="AK46" s="965"/>
      <c r="AL46" s="895" t="s">
        <v>53</v>
      </c>
    </row>
    <row r="47" spans="1:38" ht="13.5" customHeight="1" x14ac:dyDescent="0.15">
      <c r="A47" s="896"/>
      <c r="E47" s="177"/>
      <c r="G47" s="200"/>
      <c r="H47" s="1061"/>
      <c r="I47" s="1062"/>
      <c r="J47" s="1062"/>
      <c r="K47" s="1063"/>
      <c r="L47" s="382" t="s">
        <v>121</v>
      </c>
      <c r="M47" s="118" t="s">
        <v>246</v>
      </c>
      <c r="N47" s="200"/>
      <c r="O47" s="177" t="s">
        <v>1119</v>
      </c>
      <c r="R47" s="212" t="s">
        <v>55</v>
      </c>
      <c r="S47" s="965"/>
      <c r="T47" s="965"/>
      <c r="U47" s="965"/>
      <c r="V47" s="965"/>
      <c r="W47" s="965"/>
      <c r="X47" s="965"/>
      <c r="Y47" s="965"/>
      <c r="Z47" s="965"/>
      <c r="AA47" s="965"/>
      <c r="AB47" s="965"/>
      <c r="AC47" s="965"/>
      <c r="AD47" s="965"/>
      <c r="AE47" s="965"/>
      <c r="AF47" s="965"/>
      <c r="AG47" s="965"/>
      <c r="AH47" s="965"/>
      <c r="AI47" s="965"/>
      <c r="AJ47" s="965"/>
      <c r="AK47" s="965"/>
      <c r="AL47" s="895" t="s">
        <v>53</v>
      </c>
    </row>
    <row r="48" spans="1:38" ht="13.5" customHeight="1" x14ac:dyDescent="0.15">
      <c r="A48" s="896"/>
      <c r="E48" s="177"/>
      <c r="G48" s="200"/>
      <c r="H48" s="249"/>
      <c r="I48" s="378"/>
      <c r="J48" s="378"/>
      <c r="K48" s="250"/>
      <c r="L48" s="376" t="s">
        <v>121</v>
      </c>
      <c r="M48" s="118" t="s">
        <v>1087</v>
      </c>
      <c r="N48" s="200"/>
      <c r="O48" s="177" t="s">
        <v>1120</v>
      </c>
      <c r="R48" s="212" t="s">
        <v>55</v>
      </c>
      <c r="S48" s="965"/>
      <c r="T48" s="965"/>
      <c r="U48" s="965"/>
      <c r="V48" s="965"/>
      <c r="W48" s="965"/>
      <c r="X48" s="965"/>
      <c r="Y48" s="965"/>
      <c r="Z48" s="965"/>
      <c r="AA48" s="965"/>
      <c r="AB48" s="965"/>
      <c r="AC48" s="965"/>
      <c r="AD48" s="965"/>
      <c r="AE48" s="965"/>
      <c r="AF48" s="965"/>
      <c r="AG48" s="965"/>
      <c r="AH48" s="965"/>
      <c r="AI48" s="965"/>
      <c r="AJ48" s="965"/>
      <c r="AK48" s="965"/>
      <c r="AL48" s="895" t="s">
        <v>53</v>
      </c>
    </row>
    <row r="49" spans="1:38" ht="13.5" customHeight="1" x14ac:dyDescent="0.15">
      <c r="A49" s="896"/>
      <c r="E49" s="177"/>
      <c r="G49" s="200"/>
      <c r="K49" s="200"/>
      <c r="L49" s="177"/>
      <c r="N49" s="200"/>
      <c r="O49" s="177" t="s">
        <v>1121</v>
      </c>
      <c r="R49" s="212"/>
      <c r="AL49" s="895"/>
    </row>
    <row r="50" spans="1:38" ht="13.5" customHeight="1" x14ac:dyDescent="0.15">
      <c r="A50" s="896"/>
      <c r="E50" s="177"/>
      <c r="G50" s="200"/>
      <c r="K50" s="200"/>
      <c r="L50" s="177"/>
      <c r="N50" s="200"/>
      <c r="O50" s="717" t="s">
        <v>55</v>
      </c>
      <c r="P50" s="957"/>
      <c r="Q50" s="957"/>
      <c r="R50" s="957"/>
      <c r="S50" s="957"/>
      <c r="T50" s="957"/>
      <c r="U50" s="957"/>
      <c r="V50" s="957"/>
      <c r="W50" s="957"/>
      <c r="X50" s="957"/>
      <c r="Y50" s="957"/>
      <c r="Z50" s="957"/>
      <c r="AA50" s="957"/>
      <c r="AB50" s="957"/>
      <c r="AC50" s="957"/>
      <c r="AD50" s="957"/>
      <c r="AE50" s="957"/>
      <c r="AF50" s="957"/>
      <c r="AG50" s="957"/>
      <c r="AH50" s="957"/>
      <c r="AI50" s="957"/>
      <c r="AJ50" s="957"/>
      <c r="AK50" s="957"/>
      <c r="AL50" s="895" t="s">
        <v>53</v>
      </c>
    </row>
    <row r="51" spans="1:38" ht="13.5" customHeight="1" x14ac:dyDescent="0.15">
      <c r="A51" s="896"/>
      <c r="E51" s="177"/>
      <c r="G51" s="200"/>
      <c r="K51" s="200"/>
      <c r="L51" s="177"/>
      <c r="N51" s="200"/>
      <c r="O51" s="127" t="s">
        <v>1122</v>
      </c>
      <c r="P51" s="64"/>
      <c r="Q51" s="64"/>
      <c r="R51" s="64"/>
      <c r="S51" s="397" t="s">
        <v>121</v>
      </c>
      <c r="T51" s="118" t="s">
        <v>1107</v>
      </c>
      <c r="V51" s="397" t="s">
        <v>121</v>
      </c>
      <c r="W51" s="118" t="s">
        <v>1108</v>
      </c>
      <c r="AL51" s="261"/>
    </row>
    <row r="52" spans="1:38" ht="13.5" customHeight="1" x14ac:dyDescent="0.15">
      <c r="A52" s="896"/>
      <c r="E52" s="177"/>
      <c r="G52" s="200"/>
      <c r="K52" s="200"/>
      <c r="L52" s="177"/>
      <c r="N52" s="200"/>
      <c r="O52" s="127" t="s">
        <v>1109</v>
      </c>
      <c r="AL52" s="261"/>
    </row>
    <row r="53" spans="1:38" ht="13.5" customHeight="1" x14ac:dyDescent="0.15">
      <c r="A53" s="896"/>
      <c r="E53" s="246"/>
      <c r="F53" s="227"/>
      <c r="G53" s="260"/>
      <c r="H53" s="227"/>
      <c r="I53" s="227"/>
      <c r="J53" s="227"/>
      <c r="K53" s="260"/>
      <c r="L53" s="246"/>
      <c r="M53" s="227"/>
      <c r="N53" s="260"/>
      <c r="O53" s="341" t="s">
        <v>55</v>
      </c>
      <c r="P53" s="1134"/>
      <c r="Q53" s="1134"/>
      <c r="R53" s="1134"/>
      <c r="S53" s="1134"/>
      <c r="T53" s="1134"/>
      <c r="U53" s="1134"/>
      <c r="V53" s="1134"/>
      <c r="W53" s="1134"/>
      <c r="X53" s="1134"/>
      <c r="Y53" s="1134"/>
      <c r="Z53" s="1134"/>
      <c r="AA53" s="1134"/>
      <c r="AB53" s="1134"/>
      <c r="AC53" s="1134"/>
      <c r="AD53" s="1134"/>
      <c r="AE53" s="1134"/>
      <c r="AF53" s="1134"/>
      <c r="AG53" s="1134"/>
      <c r="AH53" s="1134"/>
      <c r="AI53" s="1134"/>
      <c r="AJ53" s="1134"/>
      <c r="AK53" s="1134"/>
      <c r="AL53" s="900" t="s">
        <v>53</v>
      </c>
    </row>
    <row r="54" spans="1:38" ht="13.5" customHeight="1" x14ac:dyDescent="0.15">
      <c r="A54" s="896"/>
      <c r="E54" s="130" t="s">
        <v>1124</v>
      </c>
      <c r="G54" s="200"/>
      <c r="H54" s="1386" t="s">
        <v>1125</v>
      </c>
      <c r="I54" s="1465"/>
      <c r="J54" s="1465"/>
      <c r="K54" s="1387"/>
      <c r="L54" s="382" t="s">
        <v>121</v>
      </c>
      <c r="M54" s="118" t="s">
        <v>327</v>
      </c>
      <c r="N54" s="200"/>
      <c r="O54" s="177" t="s">
        <v>1118</v>
      </c>
      <c r="R54" s="212" t="s">
        <v>55</v>
      </c>
      <c r="S54" s="965"/>
      <c r="T54" s="965"/>
      <c r="U54" s="965"/>
      <c r="V54" s="965"/>
      <c r="W54" s="965"/>
      <c r="X54" s="965"/>
      <c r="Y54" s="965"/>
      <c r="Z54" s="965"/>
      <c r="AA54" s="965"/>
      <c r="AB54" s="965"/>
      <c r="AC54" s="965"/>
      <c r="AD54" s="965"/>
      <c r="AE54" s="965"/>
      <c r="AF54" s="965"/>
      <c r="AG54" s="965"/>
      <c r="AH54" s="965"/>
      <c r="AI54" s="965"/>
      <c r="AJ54" s="965"/>
      <c r="AK54" s="965"/>
      <c r="AL54" s="895" t="s">
        <v>53</v>
      </c>
    </row>
    <row r="55" spans="1:38" ht="13.5" customHeight="1" x14ac:dyDescent="0.15">
      <c r="A55" s="896"/>
      <c r="E55" s="1162" t="s">
        <v>1011</v>
      </c>
      <c r="F55" s="1381"/>
      <c r="G55" s="1163"/>
      <c r="H55" s="1061"/>
      <c r="I55" s="1062"/>
      <c r="J55" s="1062"/>
      <c r="K55" s="1063"/>
      <c r="L55" s="382" t="s">
        <v>121</v>
      </c>
      <c r="M55" s="118" t="s">
        <v>246</v>
      </c>
      <c r="N55" s="200"/>
      <c r="O55" s="177" t="s">
        <v>1119</v>
      </c>
      <c r="R55" s="212" t="s">
        <v>55</v>
      </c>
      <c r="S55" s="965"/>
      <c r="T55" s="965"/>
      <c r="U55" s="965"/>
      <c r="V55" s="965"/>
      <c r="W55" s="965"/>
      <c r="X55" s="965"/>
      <c r="Y55" s="965"/>
      <c r="Z55" s="965"/>
      <c r="AA55" s="965"/>
      <c r="AB55" s="965"/>
      <c r="AC55" s="965"/>
      <c r="AD55" s="965"/>
      <c r="AE55" s="965"/>
      <c r="AF55" s="965"/>
      <c r="AG55" s="965"/>
      <c r="AH55" s="965"/>
      <c r="AI55" s="965"/>
      <c r="AJ55" s="965"/>
      <c r="AK55" s="965"/>
      <c r="AL55" s="895" t="s">
        <v>53</v>
      </c>
    </row>
    <row r="56" spans="1:38" ht="13.5" customHeight="1" x14ac:dyDescent="0.15">
      <c r="A56" s="896"/>
      <c r="E56" s="1162"/>
      <c r="F56" s="1381"/>
      <c r="G56" s="1163"/>
      <c r="H56" s="1061"/>
      <c r="I56" s="1062"/>
      <c r="J56" s="1062"/>
      <c r="K56" s="1063"/>
      <c r="L56" s="382" t="s">
        <v>121</v>
      </c>
      <c r="M56" s="118" t="s">
        <v>1087</v>
      </c>
      <c r="N56" s="200"/>
      <c r="O56" s="177" t="s">
        <v>1120</v>
      </c>
      <c r="R56" s="212" t="s">
        <v>55</v>
      </c>
      <c r="S56" s="965"/>
      <c r="T56" s="965"/>
      <c r="U56" s="965"/>
      <c r="V56" s="965"/>
      <c r="W56" s="965"/>
      <c r="X56" s="965"/>
      <c r="Y56" s="965"/>
      <c r="Z56" s="965"/>
      <c r="AA56" s="965"/>
      <c r="AB56" s="965"/>
      <c r="AC56" s="965"/>
      <c r="AD56" s="965"/>
      <c r="AE56" s="965"/>
      <c r="AF56" s="965"/>
      <c r="AG56" s="965"/>
      <c r="AH56" s="965"/>
      <c r="AI56" s="965"/>
      <c r="AJ56" s="965"/>
      <c r="AK56" s="965"/>
      <c r="AL56" s="895" t="s">
        <v>53</v>
      </c>
    </row>
    <row r="57" spans="1:38" ht="13.5" customHeight="1" x14ac:dyDescent="0.15">
      <c r="A57" s="896"/>
      <c r="E57" s="1162"/>
      <c r="F57" s="1381"/>
      <c r="G57" s="1163"/>
      <c r="H57" s="1061"/>
      <c r="I57" s="1062"/>
      <c r="J57" s="1062"/>
      <c r="K57" s="1063"/>
      <c r="L57" s="177"/>
      <c r="N57" s="200"/>
      <c r="O57" s="177" t="s">
        <v>1121</v>
      </c>
      <c r="R57" s="212"/>
      <c r="AL57" s="895"/>
    </row>
    <row r="58" spans="1:38" ht="13.5" customHeight="1" x14ac:dyDescent="0.15">
      <c r="A58" s="896"/>
      <c r="E58" s="1162"/>
      <c r="F58" s="1381"/>
      <c r="G58" s="1163"/>
      <c r="K58" s="200"/>
      <c r="L58" s="177"/>
      <c r="N58" s="200"/>
      <c r="O58" s="717" t="s">
        <v>55</v>
      </c>
      <c r="P58" s="957"/>
      <c r="Q58" s="957"/>
      <c r="R58" s="957"/>
      <c r="S58" s="957"/>
      <c r="T58" s="957"/>
      <c r="U58" s="957"/>
      <c r="V58" s="957"/>
      <c r="W58" s="957"/>
      <c r="X58" s="957"/>
      <c r="Y58" s="957"/>
      <c r="Z58" s="957"/>
      <c r="AA58" s="957"/>
      <c r="AB58" s="957"/>
      <c r="AC58" s="957"/>
      <c r="AD58" s="957"/>
      <c r="AE58" s="957"/>
      <c r="AF58" s="957"/>
      <c r="AG58" s="957"/>
      <c r="AH58" s="957"/>
      <c r="AI58" s="957"/>
      <c r="AJ58" s="957"/>
      <c r="AK58" s="957"/>
      <c r="AL58" s="895" t="s">
        <v>53</v>
      </c>
    </row>
    <row r="59" spans="1:38" ht="13.5" customHeight="1" x14ac:dyDescent="0.15">
      <c r="A59" s="896"/>
      <c r="E59" s="249"/>
      <c r="F59" s="378"/>
      <c r="G59" s="250"/>
      <c r="K59" s="200"/>
      <c r="L59" s="177"/>
      <c r="N59" s="200"/>
      <c r="O59" s="127" t="s">
        <v>1122</v>
      </c>
      <c r="P59" s="64"/>
      <c r="Q59" s="64"/>
      <c r="R59" s="64"/>
      <c r="S59" s="397" t="s">
        <v>121</v>
      </c>
      <c r="T59" s="118" t="s">
        <v>1107</v>
      </c>
      <c r="V59" s="397" t="s">
        <v>121</v>
      </c>
      <c r="W59" s="118" t="s">
        <v>1108</v>
      </c>
      <c r="AL59" s="261"/>
    </row>
    <row r="60" spans="1:38" ht="13.5" customHeight="1" x14ac:dyDescent="0.15">
      <c r="A60" s="896"/>
      <c r="E60" s="130"/>
      <c r="G60" s="200"/>
      <c r="K60" s="200"/>
      <c r="L60" s="177"/>
      <c r="N60" s="200"/>
      <c r="O60" s="127" t="s">
        <v>1109</v>
      </c>
      <c r="AL60" s="261"/>
    </row>
    <row r="61" spans="1:38" ht="13.5" customHeight="1" x14ac:dyDescent="0.15">
      <c r="A61" s="902"/>
      <c r="B61" s="227"/>
      <c r="C61" s="227"/>
      <c r="D61" s="227"/>
      <c r="E61" s="246"/>
      <c r="F61" s="227"/>
      <c r="G61" s="260"/>
      <c r="H61" s="227"/>
      <c r="I61" s="227"/>
      <c r="J61" s="227"/>
      <c r="K61" s="260"/>
      <c r="L61" s="246"/>
      <c r="M61" s="227"/>
      <c r="N61" s="260"/>
      <c r="O61" s="341" t="s">
        <v>55</v>
      </c>
      <c r="P61" s="1134"/>
      <c r="Q61" s="1134"/>
      <c r="R61" s="1134"/>
      <c r="S61" s="1134"/>
      <c r="T61" s="1134"/>
      <c r="U61" s="1134"/>
      <c r="V61" s="1134"/>
      <c r="W61" s="1134"/>
      <c r="X61" s="1134"/>
      <c r="Y61" s="1134"/>
      <c r="Z61" s="1134"/>
      <c r="AA61" s="1134"/>
      <c r="AB61" s="1134"/>
      <c r="AC61" s="1134"/>
      <c r="AD61" s="1134"/>
      <c r="AE61" s="1134"/>
      <c r="AF61" s="1134"/>
      <c r="AG61" s="1134"/>
      <c r="AH61" s="1134"/>
      <c r="AI61" s="1134"/>
      <c r="AJ61" s="1134"/>
      <c r="AK61" s="1134"/>
      <c r="AL61" s="900" t="s">
        <v>53</v>
      </c>
    </row>
    <row r="62" spans="1:38" ht="13.5" customHeight="1" x14ac:dyDescent="0.15">
      <c r="A62" s="896"/>
      <c r="G62" s="200"/>
      <c r="I62" s="1462"/>
      <c r="J62" s="1462"/>
      <c r="K62" s="1462"/>
      <c r="L62" s="1462"/>
      <c r="M62" s="1462"/>
      <c r="N62" s="1462"/>
      <c r="O62" s="1462"/>
      <c r="P62" s="1462"/>
      <c r="Q62" s="1462"/>
      <c r="R62" s="1462"/>
      <c r="S62" s="1462"/>
      <c r="T62" s="1462"/>
      <c r="U62" s="1462"/>
      <c r="V62" s="1462"/>
      <c r="W62" s="1462"/>
      <c r="X62" s="1462"/>
      <c r="Y62" s="1462"/>
      <c r="Z62" s="1462"/>
      <c r="AA62" s="1462"/>
      <c r="AB62" s="1462"/>
      <c r="AC62" s="1462"/>
      <c r="AD62" s="1462"/>
      <c r="AE62" s="1462"/>
      <c r="AF62" s="1462"/>
      <c r="AG62" s="1462"/>
      <c r="AH62" s="1462"/>
      <c r="AI62" s="1462"/>
      <c r="AJ62" s="1462"/>
      <c r="AK62" s="1462"/>
      <c r="AL62" s="261"/>
    </row>
    <row r="63" spans="1:38" ht="13.5" customHeight="1" x14ac:dyDescent="0.15">
      <c r="A63" s="896"/>
      <c r="C63" s="118" t="s">
        <v>1126</v>
      </c>
      <c r="F63" s="118" t="s">
        <v>1127</v>
      </c>
      <c r="G63" s="200"/>
      <c r="H63" s="252"/>
      <c r="I63" s="1463"/>
      <c r="J63" s="1463"/>
      <c r="K63" s="1463"/>
      <c r="L63" s="1463"/>
      <c r="M63" s="1463"/>
      <c r="N63" s="1463"/>
      <c r="O63" s="1463"/>
      <c r="P63" s="1463"/>
      <c r="Q63" s="1463"/>
      <c r="R63" s="1463"/>
      <c r="S63" s="1463"/>
      <c r="T63" s="1463"/>
      <c r="U63" s="1463"/>
      <c r="V63" s="1463"/>
      <c r="W63" s="1463"/>
      <c r="X63" s="1463"/>
      <c r="Y63" s="1463"/>
      <c r="Z63" s="1463"/>
      <c r="AA63" s="1463"/>
      <c r="AB63" s="1463"/>
      <c r="AC63" s="1463"/>
      <c r="AD63" s="1463"/>
      <c r="AE63" s="1463"/>
      <c r="AF63" s="1463"/>
      <c r="AG63" s="1463"/>
      <c r="AH63" s="1463"/>
      <c r="AI63" s="1463"/>
      <c r="AJ63" s="1463"/>
      <c r="AK63" s="1463"/>
      <c r="AL63" s="261"/>
    </row>
    <row r="64" spans="1:38" ht="13.5" customHeight="1" thickBot="1" x14ac:dyDescent="0.2">
      <c r="A64" s="903"/>
      <c r="B64" s="269"/>
      <c r="C64" s="269"/>
      <c r="D64" s="269"/>
      <c r="E64" s="269"/>
      <c r="F64" s="269"/>
      <c r="G64" s="270"/>
      <c r="H64" s="904"/>
      <c r="I64" s="1464"/>
      <c r="J64" s="1464"/>
      <c r="K64" s="1464"/>
      <c r="L64" s="1464"/>
      <c r="M64" s="1464"/>
      <c r="N64" s="1464"/>
      <c r="O64" s="1464"/>
      <c r="P64" s="1464"/>
      <c r="Q64" s="1464"/>
      <c r="R64" s="1464"/>
      <c r="S64" s="1464"/>
      <c r="T64" s="1464"/>
      <c r="U64" s="1464"/>
      <c r="V64" s="1464"/>
      <c r="W64" s="1464"/>
      <c r="X64" s="1464"/>
      <c r="Y64" s="1464"/>
      <c r="Z64" s="1464"/>
      <c r="AA64" s="1464"/>
      <c r="AB64" s="1464"/>
      <c r="AC64" s="1464"/>
      <c r="AD64" s="1464"/>
      <c r="AE64" s="1464"/>
      <c r="AF64" s="1464"/>
      <c r="AG64" s="1464"/>
      <c r="AH64" s="1464"/>
      <c r="AI64" s="1464"/>
      <c r="AJ64" s="1464"/>
      <c r="AK64" s="1464"/>
      <c r="AL64" s="273"/>
    </row>
    <row r="65" spans="40:40" ht="14.25" customHeight="1" x14ac:dyDescent="0.15">
      <c r="AN65" s="118" t="s">
        <v>138</v>
      </c>
    </row>
    <row r="66" spans="40:40" ht="13.5" customHeight="1" x14ac:dyDescent="0.15"/>
    <row r="67" spans="40:40" ht="13.5" customHeight="1" x14ac:dyDescent="0.15"/>
    <row r="68" spans="40:40" ht="13.5" customHeight="1" x14ac:dyDescent="0.15"/>
  </sheetData>
  <mergeCells count="53">
    <mergeCell ref="P61:AK61"/>
    <mergeCell ref="I62:AK62"/>
    <mergeCell ref="I63:AK63"/>
    <mergeCell ref="I64:AK64"/>
    <mergeCell ref="P50:AK50"/>
    <mergeCell ref="P53:AK53"/>
    <mergeCell ref="H54:K57"/>
    <mergeCell ref="S54:AK54"/>
    <mergeCell ref="E55:G58"/>
    <mergeCell ref="S55:AK55"/>
    <mergeCell ref="S56:AK56"/>
    <mergeCell ref="P58:AK58"/>
    <mergeCell ref="S42:AK42"/>
    <mergeCell ref="P45:AK45"/>
    <mergeCell ref="H46:K47"/>
    <mergeCell ref="S46:AK46"/>
    <mergeCell ref="S47:AK47"/>
    <mergeCell ref="S48:AK48"/>
    <mergeCell ref="P38:AK38"/>
    <mergeCell ref="H39:K41"/>
    <mergeCell ref="S39:AK39"/>
    <mergeCell ref="S40:AK40"/>
    <mergeCell ref="S41:AK41"/>
    <mergeCell ref="H32:K34"/>
    <mergeCell ref="P33:AK33"/>
    <mergeCell ref="P34:AK34"/>
    <mergeCell ref="P35:AK35"/>
    <mergeCell ref="H36:K37"/>
    <mergeCell ref="H26:K26"/>
    <mergeCell ref="P27:AK27"/>
    <mergeCell ref="P25:AK25"/>
    <mergeCell ref="P29:AK29"/>
    <mergeCell ref="P31:AK31"/>
    <mergeCell ref="H16:K17"/>
    <mergeCell ref="AE17:AK17"/>
    <mergeCell ref="P19:AK19"/>
    <mergeCell ref="H20:K21"/>
    <mergeCell ref="A5:D6"/>
    <mergeCell ref="H5:K5"/>
    <mergeCell ref="P6:AK6"/>
    <mergeCell ref="P8:AK8"/>
    <mergeCell ref="H9:K10"/>
    <mergeCell ref="H12:K12"/>
    <mergeCell ref="P13:AK13"/>
    <mergeCell ref="P15:AK15"/>
    <mergeCell ref="E21:G22"/>
    <mergeCell ref="R21:AK21"/>
    <mergeCell ref="R22:AK22"/>
    <mergeCell ref="B2:AK2"/>
    <mergeCell ref="A3:G4"/>
    <mergeCell ref="O3:AE3"/>
    <mergeCell ref="H4:K4"/>
    <mergeCell ref="L4:N4"/>
  </mergeCells>
  <phoneticPr fontId="2"/>
  <pageMargins left="0.70866141732283472" right="0.70866141732283472" top="0.74803149606299213" bottom="0.74803149606299213" header="0.31496062992125984" footer="0.31496062992125984"/>
  <pageSetup paperSize="9" scale="92" orientation="portrait" blackAndWhite="1" r:id="rId1"/>
  <colBreaks count="1" manualBreakCount="1">
    <brk id="38"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93408CEE-9EB8-42C8-819F-6191A4E7E70F}">
          <x14:formula1>
            <xm:f>"□,■"</xm:f>
          </x14:formula1>
          <xm:sqref>L36:L41 JH36:JH41 TD36:TD41 ACZ36:ACZ41 AMV36:AMV41 AWR36:AWR41 BGN36:BGN41 BQJ36:BQJ41 CAF36:CAF41 CKB36:CKB41 CTX36:CTX41 DDT36:DDT41 DNP36:DNP41 DXL36:DXL41 EHH36:EHH41 ERD36:ERD41 FAZ36:FAZ41 FKV36:FKV41 FUR36:FUR41 GEN36:GEN41 GOJ36:GOJ41 GYF36:GYF41 HIB36:HIB41 HRX36:HRX41 IBT36:IBT41 ILP36:ILP41 IVL36:IVL41 JFH36:JFH41 JPD36:JPD41 JYZ36:JYZ41 KIV36:KIV41 KSR36:KSR41 LCN36:LCN41 LMJ36:LMJ41 LWF36:LWF41 MGB36:MGB41 MPX36:MPX41 MZT36:MZT41 NJP36:NJP41 NTL36:NTL41 ODH36:ODH41 OND36:OND41 OWZ36:OWZ41 PGV36:PGV41 PQR36:PQR41 QAN36:QAN41 QKJ36:QKJ41 QUF36:QUF41 REB36:REB41 RNX36:RNX41 RXT36:RXT41 SHP36:SHP41 SRL36:SRL41 TBH36:TBH41 TLD36:TLD41 TUZ36:TUZ41 UEV36:UEV41 UOR36:UOR41 UYN36:UYN41 VIJ36:VIJ41 VSF36:VSF41 WCB36:WCB41 WLX36:WLX41 WVT36:WVT41 L65572:L65577 JH65572:JH65577 TD65572:TD65577 ACZ65572:ACZ65577 AMV65572:AMV65577 AWR65572:AWR65577 BGN65572:BGN65577 BQJ65572:BQJ65577 CAF65572:CAF65577 CKB65572:CKB65577 CTX65572:CTX65577 DDT65572:DDT65577 DNP65572:DNP65577 DXL65572:DXL65577 EHH65572:EHH65577 ERD65572:ERD65577 FAZ65572:FAZ65577 FKV65572:FKV65577 FUR65572:FUR65577 GEN65572:GEN65577 GOJ65572:GOJ65577 GYF65572:GYF65577 HIB65572:HIB65577 HRX65572:HRX65577 IBT65572:IBT65577 ILP65572:ILP65577 IVL65572:IVL65577 JFH65572:JFH65577 JPD65572:JPD65577 JYZ65572:JYZ65577 KIV65572:KIV65577 KSR65572:KSR65577 LCN65572:LCN65577 LMJ65572:LMJ65577 LWF65572:LWF65577 MGB65572:MGB65577 MPX65572:MPX65577 MZT65572:MZT65577 NJP65572:NJP65577 NTL65572:NTL65577 ODH65572:ODH65577 OND65572:OND65577 OWZ65572:OWZ65577 PGV65572:PGV65577 PQR65572:PQR65577 QAN65572:QAN65577 QKJ65572:QKJ65577 QUF65572:QUF65577 REB65572:REB65577 RNX65572:RNX65577 RXT65572:RXT65577 SHP65572:SHP65577 SRL65572:SRL65577 TBH65572:TBH65577 TLD65572:TLD65577 TUZ65572:TUZ65577 UEV65572:UEV65577 UOR65572:UOR65577 UYN65572:UYN65577 VIJ65572:VIJ65577 VSF65572:VSF65577 WCB65572:WCB65577 WLX65572:WLX65577 WVT65572:WVT65577 L131108:L131113 JH131108:JH131113 TD131108:TD131113 ACZ131108:ACZ131113 AMV131108:AMV131113 AWR131108:AWR131113 BGN131108:BGN131113 BQJ131108:BQJ131113 CAF131108:CAF131113 CKB131108:CKB131113 CTX131108:CTX131113 DDT131108:DDT131113 DNP131108:DNP131113 DXL131108:DXL131113 EHH131108:EHH131113 ERD131108:ERD131113 FAZ131108:FAZ131113 FKV131108:FKV131113 FUR131108:FUR131113 GEN131108:GEN131113 GOJ131108:GOJ131113 GYF131108:GYF131113 HIB131108:HIB131113 HRX131108:HRX131113 IBT131108:IBT131113 ILP131108:ILP131113 IVL131108:IVL131113 JFH131108:JFH131113 JPD131108:JPD131113 JYZ131108:JYZ131113 KIV131108:KIV131113 KSR131108:KSR131113 LCN131108:LCN131113 LMJ131108:LMJ131113 LWF131108:LWF131113 MGB131108:MGB131113 MPX131108:MPX131113 MZT131108:MZT131113 NJP131108:NJP131113 NTL131108:NTL131113 ODH131108:ODH131113 OND131108:OND131113 OWZ131108:OWZ131113 PGV131108:PGV131113 PQR131108:PQR131113 QAN131108:QAN131113 QKJ131108:QKJ131113 QUF131108:QUF131113 REB131108:REB131113 RNX131108:RNX131113 RXT131108:RXT131113 SHP131108:SHP131113 SRL131108:SRL131113 TBH131108:TBH131113 TLD131108:TLD131113 TUZ131108:TUZ131113 UEV131108:UEV131113 UOR131108:UOR131113 UYN131108:UYN131113 VIJ131108:VIJ131113 VSF131108:VSF131113 WCB131108:WCB131113 WLX131108:WLX131113 WVT131108:WVT131113 L196644:L196649 JH196644:JH196649 TD196644:TD196649 ACZ196644:ACZ196649 AMV196644:AMV196649 AWR196644:AWR196649 BGN196644:BGN196649 BQJ196644:BQJ196649 CAF196644:CAF196649 CKB196644:CKB196649 CTX196644:CTX196649 DDT196644:DDT196649 DNP196644:DNP196649 DXL196644:DXL196649 EHH196644:EHH196649 ERD196644:ERD196649 FAZ196644:FAZ196649 FKV196644:FKV196649 FUR196644:FUR196649 GEN196644:GEN196649 GOJ196644:GOJ196649 GYF196644:GYF196649 HIB196644:HIB196649 HRX196644:HRX196649 IBT196644:IBT196649 ILP196644:ILP196649 IVL196644:IVL196649 JFH196644:JFH196649 JPD196644:JPD196649 JYZ196644:JYZ196649 KIV196644:KIV196649 KSR196644:KSR196649 LCN196644:LCN196649 LMJ196644:LMJ196649 LWF196644:LWF196649 MGB196644:MGB196649 MPX196644:MPX196649 MZT196644:MZT196649 NJP196644:NJP196649 NTL196644:NTL196649 ODH196644:ODH196649 OND196644:OND196649 OWZ196644:OWZ196649 PGV196644:PGV196649 PQR196644:PQR196649 QAN196644:QAN196649 QKJ196644:QKJ196649 QUF196644:QUF196649 REB196644:REB196649 RNX196644:RNX196649 RXT196644:RXT196649 SHP196644:SHP196649 SRL196644:SRL196649 TBH196644:TBH196649 TLD196644:TLD196649 TUZ196644:TUZ196649 UEV196644:UEV196649 UOR196644:UOR196649 UYN196644:UYN196649 VIJ196644:VIJ196649 VSF196644:VSF196649 WCB196644:WCB196649 WLX196644:WLX196649 WVT196644:WVT196649 L262180:L262185 JH262180:JH262185 TD262180:TD262185 ACZ262180:ACZ262185 AMV262180:AMV262185 AWR262180:AWR262185 BGN262180:BGN262185 BQJ262180:BQJ262185 CAF262180:CAF262185 CKB262180:CKB262185 CTX262180:CTX262185 DDT262180:DDT262185 DNP262180:DNP262185 DXL262180:DXL262185 EHH262180:EHH262185 ERD262180:ERD262185 FAZ262180:FAZ262185 FKV262180:FKV262185 FUR262180:FUR262185 GEN262180:GEN262185 GOJ262180:GOJ262185 GYF262180:GYF262185 HIB262180:HIB262185 HRX262180:HRX262185 IBT262180:IBT262185 ILP262180:ILP262185 IVL262180:IVL262185 JFH262180:JFH262185 JPD262180:JPD262185 JYZ262180:JYZ262185 KIV262180:KIV262185 KSR262180:KSR262185 LCN262180:LCN262185 LMJ262180:LMJ262185 LWF262180:LWF262185 MGB262180:MGB262185 MPX262180:MPX262185 MZT262180:MZT262185 NJP262180:NJP262185 NTL262180:NTL262185 ODH262180:ODH262185 OND262180:OND262185 OWZ262180:OWZ262185 PGV262180:PGV262185 PQR262180:PQR262185 QAN262180:QAN262185 QKJ262180:QKJ262185 QUF262180:QUF262185 REB262180:REB262185 RNX262180:RNX262185 RXT262180:RXT262185 SHP262180:SHP262185 SRL262180:SRL262185 TBH262180:TBH262185 TLD262180:TLD262185 TUZ262180:TUZ262185 UEV262180:UEV262185 UOR262180:UOR262185 UYN262180:UYN262185 VIJ262180:VIJ262185 VSF262180:VSF262185 WCB262180:WCB262185 WLX262180:WLX262185 WVT262180:WVT262185 L327716:L327721 JH327716:JH327721 TD327716:TD327721 ACZ327716:ACZ327721 AMV327716:AMV327721 AWR327716:AWR327721 BGN327716:BGN327721 BQJ327716:BQJ327721 CAF327716:CAF327721 CKB327716:CKB327721 CTX327716:CTX327721 DDT327716:DDT327721 DNP327716:DNP327721 DXL327716:DXL327721 EHH327716:EHH327721 ERD327716:ERD327721 FAZ327716:FAZ327721 FKV327716:FKV327721 FUR327716:FUR327721 GEN327716:GEN327721 GOJ327716:GOJ327721 GYF327716:GYF327721 HIB327716:HIB327721 HRX327716:HRX327721 IBT327716:IBT327721 ILP327716:ILP327721 IVL327716:IVL327721 JFH327716:JFH327721 JPD327716:JPD327721 JYZ327716:JYZ327721 KIV327716:KIV327721 KSR327716:KSR327721 LCN327716:LCN327721 LMJ327716:LMJ327721 LWF327716:LWF327721 MGB327716:MGB327721 MPX327716:MPX327721 MZT327716:MZT327721 NJP327716:NJP327721 NTL327716:NTL327721 ODH327716:ODH327721 OND327716:OND327721 OWZ327716:OWZ327721 PGV327716:PGV327721 PQR327716:PQR327721 QAN327716:QAN327721 QKJ327716:QKJ327721 QUF327716:QUF327721 REB327716:REB327721 RNX327716:RNX327721 RXT327716:RXT327721 SHP327716:SHP327721 SRL327716:SRL327721 TBH327716:TBH327721 TLD327716:TLD327721 TUZ327716:TUZ327721 UEV327716:UEV327721 UOR327716:UOR327721 UYN327716:UYN327721 VIJ327716:VIJ327721 VSF327716:VSF327721 WCB327716:WCB327721 WLX327716:WLX327721 WVT327716:WVT327721 L393252:L393257 JH393252:JH393257 TD393252:TD393257 ACZ393252:ACZ393257 AMV393252:AMV393257 AWR393252:AWR393257 BGN393252:BGN393257 BQJ393252:BQJ393257 CAF393252:CAF393257 CKB393252:CKB393257 CTX393252:CTX393257 DDT393252:DDT393257 DNP393252:DNP393257 DXL393252:DXL393257 EHH393252:EHH393257 ERD393252:ERD393257 FAZ393252:FAZ393257 FKV393252:FKV393257 FUR393252:FUR393257 GEN393252:GEN393257 GOJ393252:GOJ393257 GYF393252:GYF393257 HIB393252:HIB393257 HRX393252:HRX393257 IBT393252:IBT393257 ILP393252:ILP393257 IVL393252:IVL393257 JFH393252:JFH393257 JPD393252:JPD393257 JYZ393252:JYZ393257 KIV393252:KIV393257 KSR393252:KSR393257 LCN393252:LCN393257 LMJ393252:LMJ393257 LWF393252:LWF393257 MGB393252:MGB393257 MPX393252:MPX393257 MZT393252:MZT393257 NJP393252:NJP393257 NTL393252:NTL393257 ODH393252:ODH393257 OND393252:OND393257 OWZ393252:OWZ393257 PGV393252:PGV393257 PQR393252:PQR393257 QAN393252:QAN393257 QKJ393252:QKJ393257 QUF393252:QUF393257 REB393252:REB393257 RNX393252:RNX393257 RXT393252:RXT393257 SHP393252:SHP393257 SRL393252:SRL393257 TBH393252:TBH393257 TLD393252:TLD393257 TUZ393252:TUZ393257 UEV393252:UEV393257 UOR393252:UOR393257 UYN393252:UYN393257 VIJ393252:VIJ393257 VSF393252:VSF393257 WCB393252:WCB393257 WLX393252:WLX393257 WVT393252:WVT393257 L458788:L458793 JH458788:JH458793 TD458788:TD458793 ACZ458788:ACZ458793 AMV458788:AMV458793 AWR458788:AWR458793 BGN458788:BGN458793 BQJ458788:BQJ458793 CAF458788:CAF458793 CKB458788:CKB458793 CTX458788:CTX458793 DDT458788:DDT458793 DNP458788:DNP458793 DXL458788:DXL458793 EHH458788:EHH458793 ERD458788:ERD458793 FAZ458788:FAZ458793 FKV458788:FKV458793 FUR458788:FUR458793 GEN458788:GEN458793 GOJ458788:GOJ458793 GYF458788:GYF458793 HIB458788:HIB458793 HRX458788:HRX458793 IBT458788:IBT458793 ILP458788:ILP458793 IVL458788:IVL458793 JFH458788:JFH458793 JPD458788:JPD458793 JYZ458788:JYZ458793 KIV458788:KIV458793 KSR458788:KSR458793 LCN458788:LCN458793 LMJ458788:LMJ458793 LWF458788:LWF458793 MGB458788:MGB458793 MPX458788:MPX458793 MZT458788:MZT458793 NJP458788:NJP458793 NTL458788:NTL458793 ODH458788:ODH458793 OND458788:OND458793 OWZ458788:OWZ458793 PGV458788:PGV458793 PQR458788:PQR458793 QAN458788:QAN458793 QKJ458788:QKJ458793 QUF458788:QUF458793 REB458788:REB458793 RNX458788:RNX458793 RXT458788:RXT458793 SHP458788:SHP458793 SRL458788:SRL458793 TBH458788:TBH458793 TLD458788:TLD458793 TUZ458788:TUZ458793 UEV458788:UEV458793 UOR458788:UOR458793 UYN458788:UYN458793 VIJ458788:VIJ458793 VSF458788:VSF458793 WCB458788:WCB458793 WLX458788:WLX458793 WVT458788:WVT458793 L524324:L524329 JH524324:JH524329 TD524324:TD524329 ACZ524324:ACZ524329 AMV524324:AMV524329 AWR524324:AWR524329 BGN524324:BGN524329 BQJ524324:BQJ524329 CAF524324:CAF524329 CKB524324:CKB524329 CTX524324:CTX524329 DDT524324:DDT524329 DNP524324:DNP524329 DXL524324:DXL524329 EHH524324:EHH524329 ERD524324:ERD524329 FAZ524324:FAZ524329 FKV524324:FKV524329 FUR524324:FUR524329 GEN524324:GEN524329 GOJ524324:GOJ524329 GYF524324:GYF524329 HIB524324:HIB524329 HRX524324:HRX524329 IBT524324:IBT524329 ILP524324:ILP524329 IVL524324:IVL524329 JFH524324:JFH524329 JPD524324:JPD524329 JYZ524324:JYZ524329 KIV524324:KIV524329 KSR524324:KSR524329 LCN524324:LCN524329 LMJ524324:LMJ524329 LWF524324:LWF524329 MGB524324:MGB524329 MPX524324:MPX524329 MZT524324:MZT524329 NJP524324:NJP524329 NTL524324:NTL524329 ODH524324:ODH524329 OND524324:OND524329 OWZ524324:OWZ524329 PGV524324:PGV524329 PQR524324:PQR524329 QAN524324:QAN524329 QKJ524324:QKJ524329 QUF524324:QUF524329 REB524324:REB524329 RNX524324:RNX524329 RXT524324:RXT524329 SHP524324:SHP524329 SRL524324:SRL524329 TBH524324:TBH524329 TLD524324:TLD524329 TUZ524324:TUZ524329 UEV524324:UEV524329 UOR524324:UOR524329 UYN524324:UYN524329 VIJ524324:VIJ524329 VSF524324:VSF524329 WCB524324:WCB524329 WLX524324:WLX524329 WVT524324:WVT524329 L589860:L589865 JH589860:JH589865 TD589860:TD589865 ACZ589860:ACZ589865 AMV589860:AMV589865 AWR589860:AWR589865 BGN589860:BGN589865 BQJ589860:BQJ589865 CAF589860:CAF589865 CKB589860:CKB589865 CTX589860:CTX589865 DDT589860:DDT589865 DNP589860:DNP589865 DXL589860:DXL589865 EHH589860:EHH589865 ERD589860:ERD589865 FAZ589860:FAZ589865 FKV589860:FKV589865 FUR589860:FUR589865 GEN589860:GEN589865 GOJ589860:GOJ589865 GYF589860:GYF589865 HIB589860:HIB589865 HRX589860:HRX589865 IBT589860:IBT589865 ILP589860:ILP589865 IVL589860:IVL589865 JFH589860:JFH589865 JPD589860:JPD589865 JYZ589860:JYZ589865 KIV589860:KIV589865 KSR589860:KSR589865 LCN589860:LCN589865 LMJ589860:LMJ589865 LWF589860:LWF589865 MGB589860:MGB589865 MPX589860:MPX589865 MZT589860:MZT589865 NJP589860:NJP589865 NTL589860:NTL589865 ODH589860:ODH589865 OND589860:OND589865 OWZ589860:OWZ589865 PGV589860:PGV589865 PQR589860:PQR589865 QAN589860:QAN589865 QKJ589860:QKJ589865 QUF589860:QUF589865 REB589860:REB589865 RNX589860:RNX589865 RXT589860:RXT589865 SHP589860:SHP589865 SRL589860:SRL589865 TBH589860:TBH589865 TLD589860:TLD589865 TUZ589860:TUZ589865 UEV589860:UEV589865 UOR589860:UOR589865 UYN589860:UYN589865 VIJ589860:VIJ589865 VSF589860:VSF589865 WCB589860:WCB589865 WLX589860:WLX589865 WVT589860:WVT589865 L655396:L655401 JH655396:JH655401 TD655396:TD655401 ACZ655396:ACZ655401 AMV655396:AMV655401 AWR655396:AWR655401 BGN655396:BGN655401 BQJ655396:BQJ655401 CAF655396:CAF655401 CKB655396:CKB655401 CTX655396:CTX655401 DDT655396:DDT655401 DNP655396:DNP655401 DXL655396:DXL655401 EHH655396:EHH655401 ERD655396:ERD655401 FAZ655396:FAZ655401 FKV655396:FKV655401 FUR655396:FUR655401 GEN655396:GEN655401 GOJ655396:GOJ655401 GYF655396:GYF655401 HIB655396:HIB655401 HRX655396:HRX655401 IBT655396:IBT655401 ILP655396:ILP655401 IVL655396:IVL655401 JFH655396:JFH655401 JPD655396:JPD655401 JYZ655396:JYZ655401 KIV655396:KIV655401 KSR655396:KSR655401 LCN655396:LCN655401 LMJ655396:LMJ655401 LWF655396:LWF655401 MGB655396:MGB655401 MPX655396:MPX655401 MZT655396:MZT655401 NJP655396:NJP655401 NTL655396:NTL655401 ODH655396:ODH655401 OND655396:OND655401 OWZ655396:OWZ655401 PGV655396:PGV655401 PQR655396:PQR655401 QAN655396:QAN655401 QKJ655396:QKJ655401 QUF655396:QUF655401 REB655396:REB655401 RNX655396:RNX655401 RXT655396:RXT655401 SHP655396:SHP655401 SRL655396:SRL655401 TBH655396:TBH655401 TLD655396:TLD655401 TUZ655396:TUZ655401 UEV655396:UEV655401 UOR655396:UOR655401 UYN655396:UYN655401 VIJ655396:VIJ655401 VSF655396:VSF655401 WCB655396:WCB655401 WLX655396:WLX655401 WVT655396:WVT655401 L720932:L720937 JH720932:JH720937 TD720932:TD720937 ACZ720932:ACZ720937 AMV720932:AMV720937 AWR720932:AWR720937 BGN720932:BGN720937 BQJ720932:BQJ720937 CAF720932:CAF720937 CKB720932:CKB720937 CTX720932:CTX720937 DDT720932:DDT720937 DNP720932:DNP720937 DXL720932:DXL720937 EHH720932:EHH720937 ERD720932:ERD720937 FAZ720932:FAZ720937 FKV720932:FKV720937 FUR720932:FUR720937 GEN720932:GEN720937 GOJ720932:GOJ720937 GYF720932:GYF720937 HIB720932:HIB720937 HRX720932:HRX720937 IBT720932:IBT720937 ILP720932:ILP720937 IVL720932:IVL720937 JFH720932:JFH720937 JPD720932:JPD720937 JYZ720932:JYZ720937 KIV720932:KIV720937 KSR720932:KSR720937 LCN720932:LCN720937 LMJ720932:LMJ720937 LWF720932:LWF720937 MGB720932:MGB720937 MPX720932:MPX720937 MZT720932:MZT720937 NJP720932:NJP720937 NTL720932:NTL720937 ODH720932:ODH720937 OND720932:OND720937 OWZ720932:OWZ720937 PGV720932:PGV720937 PQR720932:PQR720937 QAN720932:QAN720937 QKJ720932:QKJ720937 QUF720932:QUF720937 REB720932:REB720937 RNX720932:RNX720937 RXT720932:RXT720937 SHP720932:SHP720937 SRL720932:SRL720937 TBH720932:TBH720937 TLD720932:TLD720937 TUZ720932:TUZ720937 UEV720932:UEV720937 UOR720932:UOR720937 UYN720932:UYN720937 VIJ720932:VIJ720937 VSF720932:VSF720937 WCB720932:WCB720937 WLX720932:WLX720937 WVT720932:WVT720937 L786468:L786473 JH786468:JH786473 TD786468:TD786473 ACZ786468:ACZ786473 AMV786468:AMV786473 AWR786468:AWR786473 BGN786468:BGN786473 BQJ786468:BQJ786473 CAF786468:CAF786473 CKB786468:CKB786473 CTX786468:CTX786473 DDT786468:DDT786473 DNP786468:DNP786473 DXL786468:DXL786473 EHH786468:EHH786473 ERD786468:ERD786473 FAZ786468:FAZ786473 FKV786468:FKV786473 FUR786468:FUR786473 GEN786468:GEN786473 GOJ786468:GOJ786473 GYF786468:GYF786473 HIB786468:HIB786473 HRX786468:HRX786473 IBT786468:IBT786473 ILP786468:ILP786473 IVL786468:IVL786473 JFH786468:JFH786473 JPD786468:JPD786473 JYZ786468:JYZ786473 KIV786468:KIV786473 KSR786468:KSR786473 LCN786468:LCN786473 LMJ786468:LMJ786473 LWF786468:LWF786473 MGB786468:MGB786473 MPX786468:MPX786473 MZT786468:MZT786473 NJP786468:NJP786473 NTL786468:NTL786473 ODH786468:ODH786473 OND786468:OND786473 OWZ786468:OWZ786473 PGV786468:PGV786473 PQR786468:PQR786473 QAN786468:QAN786473 QKJ786468:QKJ786473 QUF786468:QUF786473 REB786468:REB786473 RNX786468:RNX786473 RXT786468:RXT786473 SHP786468:SHP786473 SRL786468:SRL786473 TBH786468:TBH786473 TLD786468:TLD786473 TUZ786468:TUZ786473 UEV786468:UEV786473 UOR786468:UOR786473 UYN786468:UYN786473 VIJ786468:VIJ786473 VSF786468:VSF786473 WCB786468:WCB786473 WLX786468:WLX786473 WVT786468:WVT786473 L852004:L852009 JH852004:JH852009 TD852004:TD852009 ACZ852004:ACZ852009 AMV852004:AMV852009 AWR852004:AWR852009 BGN852004:BGN852009 BQJ852004:BQJ852009 CAF852004:CAF852009 CKB852004:CKB852009 CTX852004:CTX852009 DDT852004:DDT852009 DNP852004:DNP852009 DXL852004:DXL852009 EHH852004:EHH852009 ERD852004:ERD852009 FAZ852004:FAZ852009 FKV852004:FKV852009 FUR852004:FUR852009 GEN852004:GEN852009 GOJ852004:GOJ852009 GYF852004:GYF852009 HIB852004:HIB852009 HRX852004:HRX852009 IBT852004:IBT852009 ILP852004:ILP852009 IVL852004:IVL852009 JFH852004:JFH852009 JPD852004:JPD852009 JYZ852004:JYZ852009 KIV852004:KIV852009 KSR852004:KSR852009 LCN852004:LCN852009 LMJ852004:LMJ852009 LWF852004:LWF852009 MGB852004:MGB852009 MPX852004:MPX852009 MZT852004:MZT852009 NJP852004:NJP852009 NTL852004:NTL852009 ODH852004:ODH852009 OND852004:OND852009 OWZ852004:OWZ852009 PGV852004:PGV852009 PQR852004:PQR852009 QAN852004:QAN852009 QKJ852004:QKJ852009 QUF852004:QUF852009 REB852004:REB852009 RNX852004:RNX852009 RXT852004:RXT852009 SHP852004:SHP852009 SRL852004:SRL852009 TBH852004:TBH852009 TLD852004:TLD852009 TUZ852004:TUZ852009 UEV852004:UEV852009 UOR852004:UOR852009 UYN852004:UYN852009 VIJ852004:VIJ852009 VSF852004:VSF852009 WCB852004:WCB852009 WLX852004:WLX852009 WVT852004:WVT852009 L917540:L917545 JH917540:JH917545 TD917540:TD917545 ACZ917540:ACZ917545 AMV917540:AMV917545 AWR917540:AWR917545 BGN917540:BGN917545 BQJ917540:BQJ917545 CAF917540:CAF917545 CKB917540:CKB917545 CTX917540:CTX917545 DDT917540:DDT917545 DNP917540:DNP917545 DXL917540:DXL917545 EHH917540:EHH917545 ERD917540:ERD917545 FAZ917540:FAZ917545 FKV917540:FKV917545 FUR917540:FUR917545 GEN917540:GEN917545 GOJ917540:GOJ917545 GYF917540:GYF917545 HIB917540:HIB917545 HRX917540:HRX917545 IBT917540:IBT917545 ILP917540:ILP917545 IVL917540:IVL917545 JFH917540:JFH917545 JPD917540:JPD917545 JYZ917540:JYZ917545 KIV917540:KIV917545 KSR917540:KSR917545 LCN917540:LCN917545 LMJ917540:LMJ917545 LWF917540:LWF917545 MGB917540:MGB917545 MPX917540:MPX917545 MZT917540:MZT917545 NJP917540:NJP917545 NTL917540:NTL917545 ODH917540:ODH917545 OND917540:OND917545 OWZ917540:OWZ917545 PGV917540:PGV917545 PQR917540:PQR917545 QAN917540:QAN917545 QKJ917540:QKJ917545 QUF917540:QUF917545 REB917540:REB917545 RNX917540:RNX917545 RXT917540:RXT917545 SHP917540:SHP917545 SRL917540:SRL917545 TBH917540:TBH917545 TLD917540:TLD917545 TUZ917540:TUZ917545 UEV917540:UEV917545 UOR917540:UOR917545 UYN917540:UYN917545 VIJ917540:VIJ917545 VSF917540:VSF917545 WCB917540:WCB917545 WLX917540:WLX917545 WVT917540:WVT917545 L983076:L983081 JH983076:JH983081 TD983076:TD983081 ACZ983076:ACZ983081 AMV983076:AMV983081 AWR983076:AWR983081 BGN983076:BGN983081 BQJ983076:BQJ983081 CAF983076:CAF983081 CKB983076:CKB983081 CTX983076:CTX983081 DDT983076:DDT983081 DNP983076:DNP983081 DXL983076:DXL983081 EHH983076:EHH983081 ERD983076:ERD983081 FAZ983076:FAZ983081 FKV983076:FKV983081 FUR983076:FUR983081 GEN983076:GEN983081 GOJ983076:GOJ983081 GYF983076:GYF983081 HIB983076:HIB983081 HRX983076:HRX983081 IBT983076:IBT983081 ILP983076:ILP983081 IVL983076:IVL983081 JFH983076:JFH983081 JPD983076:JPD983081 JYZ983076:JYZ983081 KIV983076:KIV983081 KSR983076:KSR983081 LCN983076:LCN983081 LMJ983076:LMJ983081 LWF983076:LWF983081 MGB983076:MGB983081 MPX983076:MPX983081 MZT983076:MZT983081 NJP983076:NJP983081 NTL983076:NTL983081 ODH983076:ODH983081 OND983076:OND983081 OWZ983076:OWZ983081 PGV983076:PGV983081 PQR983076:PQR983081 QAN983076:QAN983081 QKJ983076:QKJ983081 QUF983076:QUF983081 REB983076:REB983081 RNX983076:RNX983081 RXT983076:RXT983081 SHP983076:SHP983081 SRL983076:SRL983081 TBH983076:TBH983081 TLD983076:TLD983081 TUZ983076:TUZ983081 UEV983076:UEV983081 UOR983076:UOR983081 UYN983076:UYN983081 VIJ983076:VIJ983081 VSF983076:VSF983081 WCB983076:WCB983081 WLX983076:WLX983081 WVT983076:WVT983081 L46:L48 JH46:JH48 TD46:TD48 ACZ46:ACZ48 AMV46:AMV48 AWR46:AWR48 BGN46:BGN48 BQJ46:BQJ48 CAF46:CAF48 CKB46:CKB48 CTX46:CTX48 DDT46:DDT48 DNP46:DNP48 DXL46:DXL48 EHH46:EHH48 ERD46:ERD48 FAZ46:FAZ48 FKV46:FKV48 FUR46:FUR48 GEN46:GEN48 GOJ46:GOJ48 GYF46:GYF48 HIB46:HIB48 HRX46:HRX48 IBT46:IBT48 ILP46:ILP48 IVL46:IVL48 JFH46:JFH48 JPD46:JPD48 JYZ46:JYZ48 KIV46:KIV48 KSR46:KSR48 LCN46:LCN48 LMJ46:LMJ48 LWF46:LWF48 MGB46:MGB48 MPX46:MPX48 MZT46:MZT48 NJP46:NJP48 NTL46:NTL48 ODH46:ODH48 OND46:OND48 OWZ46:OWZ48 PGV46:PGV48 PQR46:PQR48 QAN46:QAN48 QKJ46:QKJ48 QUF46:QUF48 REB46:REB48 RNX46:RNX48 RXT46:RXT48 SHP46:SHP48 SRL46:SRL48 TBH46:TBH48 TLD46:TLD48 TUZ46:TUZ48 UEV46:UEV48 UOR46:UOR48 UYN46:UYN48 VIJ46:VIJ48 VSF46:VSF48 WCB46:WCB48 WLX46:WLX48 WVT46:WVT48 L65582:L65584 JH65582:JH65584 TD65582:TD65584 ACZ65582:ACZ65584 AMV65582:AMV65584 AWR65582:AWR65584 BGN65582:BGN65584 BQJ65582:BQJ65584 CAF65582:CAF65584 CKB65582:CKB65584 CTX65582:CTX65584 DDT65582:DDT65584 DNP65582:DNP65584 DXL65582:DXL65584 EHH65582:EHH65584 ERD65582:ERD65584 FAZ65582:FAZ65584 FKV65582:FKV65584 FUR65582:FUR65584 GEN65582:GEN65584 GOJ65582:GOJ65584 GYF65582:GYF65584 HIB65582:HIB65584 HRX65582:HRX65584 IBT65582:IBT65584 ILP65582:ILP65584 IVL65582:IVL65584 JFH65582:JFH65584 JPD65582:JPD65584 JYZ65582:JYZ65584 KIV65582:KIV65584 KSR65582:KSR65584 LCN65582:LCN65584 LMJ65582:LMJ65584 LWF65582:LWF65584 MGB65582:MGB65584 MPX65582:MPX65584 MZT65582:MZT65584 NJP65582:NJP65584 NTL65582:NTL65584 ODH65582:ODH65584 OND65582:OND65584 OWZ65582:OWZ65584 PGV65582:PGV65584 PQR65582:PQR65584 QAN65582:QAN65584 QKJ65582:QKJ65584 QUF65582:QUF65584 REB65582:REB65584 RNX65582:RNX65584 RXT65582:RXT65584 SHP65582:SHP65584 SRL65582:SRL65584 TBH65582:TBH65584 TLD65582:TLD65584 TUZ65582:TUZ65584 UEV65582:UEV65584 UOR65582:UOR65584 UYN65582:UYN65584 VIJ65582:VIJ65584 VSF65582:VSF65584 WCB65582:WCB65584 WLX65582:WLX65584 WVT65582:WVT65584 L131118:L131120 JH131118:JH131120 TD131118:TD131120 ACZ131118:ACZ131120 AMV131118:AMV131120 AWR131118:AWR131120 BGN131118:BGN131120 BQJ131118:BQJ131120 CAF131118:CAF131120 CKB131118:CKB131120 CTX131118:CTX131120 DDT131118:DDT131120 DNP131118:DNP131120 DXL131118:DXL131120 EHH131118:EHH131120 ERD131118:ERD131120 FAZ131118:FAZ131120 FKV131118:FKV131120 FUR131118:FUR131120 GEN131118:GEN131120 GOJ131118:GOJ131120 GYF131118:GYF131120 HIB131118:HIB131120 HRX131118:HRX131120 IBT131118:IBT131120 ILP131118:ILP131120 IVL131118:IVL131120 JFH131118:JFH131120 JPD131118:JPD131120 JYZ131118:JYZ131120 KIV131118:KIV131120 KSR131118:KSR131120 LCN131118:LCN131120 LMJ131118:LMJ131120 LWF131118:LWF131120 MGB131118:MGB131120 MPX131118:MPX131120 MZT131118:MZT131120 NJP131118:NJP131120 NTL131118:NTL131120 ODH131118:ODH131120 OND131118:OND131120 OWZ131118:OWZ131120 PGV131118:PGV131120 PQR131118:PQR131120 QAN131118:QAN131120 QKJ131118:QKJ131120 QUF131118:QUF131120 REB131118:REB131120 RNX131118:RNX131120 RXT131118:RXT131120 SHP131118:SHP131120 SRL131118:SRL131120 TBH131118:TBH131120 TLD131118:TLD131120 TUZ131118:TUZ131120 UEV131118:UEV131120 UOR131118:UOR131120 UYN131118:UYN131120 VIJ131118:VIJ131120 VSF131118:VSF131120 WCB131118:WCB131120 WLX131118:WLX131120 WVT131118:WVT131120 L196654:L196656 JH196654:JH196656 TD196654:TD196656 ACZ196654:ACZ196656 AMV196654:AMV196656 AWR196654:AWR196656 BGN196654:BGN196656 BQJ196654:BQJ196656 CAF196654:CAF196656 CKB196654:CKB196656 CTX196654:CTX196656 DDT196654:DDT196656 DNP196654:DNP196656 DXL196654:DXL196656 EHH196654:EHH196656 ERD196654:ERD196656 FAZ196654:FAZ196656 FKV196654:FKV196656 FUR196654:FUR196656 GEN196654:GEN196656 GOJ196654:GOJ196656 GYF196654:GYF196656 HIB196654:HIB196656 HRX196654:HRX196656 IBT196654:IBT196656 ILP196654:ILP196656 IVL196654:IVL196656 JFH196654:JFH196656 JPD196654:JPD196656 JYZ196654:JYZ196656 KIV196654:KIV196656 KSR196654:KSR196656 LCN196654:LCN196656 LMJ196654:LMJ196656 LWF196654:LWF196656 MGB196654:MGB196656 MPX196654:MPX196656 MZT196654:MZT196656 NJP196654:NJP196656 NTL196654:NTL196656 ODH196654:ODH196656 OND196654:OND196656 OWZ196654:OWZ196656 PGV196654:PGV196656 PQR196654:PQR196656 QAN196654:QAN196656 QKJ196654:QKJ196656 QUF196654:QUF196656 REB196654:REB196656 RNX196654:RNX196656 RXT196654:RXT196656 SHP196654:SHP196656 SRL196654:SRL196656 TBH196654:TBH196656 TLD196654:TLD196656 TUZ196654:TUZ196656 UEV196654:UEV196656 UOR196654:UOR196656 UYN196654:UYN196656 VIJ196654:VIJ196656 VSF196654:VSF196656 WCB196654:WCB196656 WLX196654:WLX196656 WVT196654:WVT196656 L262190:L262192 JH262190:JH262192 TD262190:TD262192 ACZ262190:ACZ262192 AMV262190:AMV262192 AWR262190:AWR262192 BGN262190:BGN262192 BQJ262190:BQJ262192 CAF262190:CAF262192 CKB262190:CKB262192 CTX262190:CTX262192 DDT262190:DDT262192 DNP262190:DNP262192 DXL262190:DXL262192 EHH262190:EHH262192 ERD262190:ERD262192 FAZ262190:FAZ262192 FKV262190:FKV262192 FUR262190:FUR262192 GEN262190:GEN262192 GOJ262190:GOJ262192 GYF262190:GYF262192 HIB262190:HIB262192 HRX262190:HRX262192 IBT262190:IBT262192 ILP262190:ILP262192 IVL262190:IVL262192 JFH262190:JFH262192 JPD262190:JPD262192 JYZ262190:JYZ262192 KIV262190:KIV262192 KSR262190:KSR262192 LCN262190:LCN262192 LMJ262190:LMJ262192 LWF262190:LWF262192 MGB262190:MGB262192 MPX262190:MPX262192 MZT262190:MZT262192 NJP262190:NJP262192 NTL262190:NTL262192 ODH262190:ODH262192 OND262190:OND262192 OWZ262190:OWZ262192 PGV262190:PGV262192 PQR262190:PQR262192 QAN262190:QAN262192 QKJ262190:QKJ262192 QUF262190:QUF262192 REB262190:REB262192 RNX262190:RNX262192 RXT262190:RXT262192 SHP262190:SHP262192 SRL262190:SRL262192 TBH262190:TBH262192 TLD262190:TLD262192 TUZ262190:TUZ262192 UEV262190:UEV262192 UOR262190:UOR262192 UYN262190:UYN262192 VIJ262190:VIJ262192 VSF262190:VSF262192 WCB262190:WCB262192 WLX262190:WLX262192 WVT262190:WVT262192 L327726:L327728 JH327726:JH327728 TD327726:TD327728 ACZ327726:ACZ327728 AMV327726:AMV327728 AWR327726:AWR327728 BGN327726:BGN327728 BQJ327726:BQJ327728 CAF327726:CAF327728 CKB327726:CKB327728 CTX327726:CTX327728 DDT327726:DDT327728 DNP327726:DNP327728 DXL327726:DXL327728 EHH327726:EHH327728 ERD327726:ERD327728 FAZ327726:FAZ327728 FKV327726:FKV327728 FUR327726:FUR327728 GEN327726:GEN327728 GOJ327726:GOJ327728 GYF327726:GYF327728 HIB327726:HIB327728 HRX327726:HRX327728 IBT327726:IBT327728 ILP327726:ILP327728 IVL327726:IVL327728 JFH327726:JFH327728 JPD327726:JPD327728 JYZ327726:JYZ327728 KIV327726:KIV327728 KSR327726:KSR327728 LCN327726:LCN327728 LMJ327726:LMJ327728 LWF327726:LWF327728 MGB327726:MGB327728 MPX327726:MPX327728 MZT327726:MZT327728 NJP327726:NJP327728 NTL327726:NTL327728 ODH327726:ODH327728 OND327726:OND327728 OWZ327726:OWZ327728 PGV327726:PGV327728 PQR327726:PQR327728 QAN327726:QAN327728 QKJ327726:QKJ327728 QUF327726:QUF327728 REB327726:REB327728 RNX327726:RNX327728 RXT327726:RXT327728 SHP327726:SHP327728 SRL327726:SRL327728 TBH327726:TBH327728 TLD327726:TLD327728 TUZ327726:TUZ327728 UEV327726:UEV327728 UOR327726:UOR327728 UYN327726:UYN327728 VIJ327726:VIJ327728 VSF327726:VSF327728 WCB327726:WCB327728 WLX327726:WLX327728 WVT327726:WVT327728 L393262:L393264 JH393262:JH393264 TD393262:TD393264 ACZ393262:ACZ393264 AMV393262:AMV393264 AWR393262:AWR393264 BGN393262:BGN393264 BQJ393262:BQJ393264 CAF393262:CAF393264 CKB393262:CKB393264 CTX393262:CTX393264 DDT393262:DDT393264 DNP393262:DNP393264 DXL393262:DXL393264 EHH393262:EHH393264 ERD393262:ERD393264 FAZ393262:FAZ393264 FKV393262:FKV393264 FUR393262:FUR393264 GEN393262:GEN393264 GOJ393262:GOJ393264 GYF393262:GYF393264 HIB393262:HIB393264 HRX393262:HRX393264 IBT393262:IBT393264 ILP393262:ILP393264 IVL393262:IVL393264 JFH393262:JFH393264 JPD393262:JPD393264 JYZ393262:JYZ393264 KIV393262:KIV393264 KSR393262:KSR393264 LCN393262:LCN393264 LMJ393262:LMJ393264 LWF393262:LWF393264 MGB393262:MGB393264 MPX393262:MPX393264 MZT393262:MZT393264 NJP393262:NJP393264 NTL393262:NTL393264 ODH393262:ODH393264 OND393262:OND393264 OWZ393262:OWZ393264 PGV393262:PGV393264 PQR393262:PQR393264 QAN393262:QAN393264 QKJ393262:QKJ393264 QUF393262:QUF393264 REB393262:REB393264 RNX393262:RNX393264 RXT393262:RXT393264 SHP393262:SHP393264 SRL393262:SRL393264 TBH393262:TBH393264 TLD393262:TLD393264 TUZ393262:TUZ393264 UEV393262:UEV393264 UOR393262:UOR393264 UYN393262:UYN393264 VIJ393262:VIJ393264 VSF393262:VSF393264 WCB393262:WCB393264 WLX393262:WLX393264 WVT393262:WVT393264 L458798:L458800 JH458798:JH458800 TD458798:TD458800 ACZ458798:ACZ458800 AMV458798:AMV458800 AWR458798:AWR458800 BGN458798:BGN458800 BQJ458798:BQJ458800 CAF458798:CAF458800 CKB458798:CKB458800 CTX458798:CTX458800 DDT458798:DDT458800 DNP458798:DNP458800 DXL458798:DXL458800 EHH458798:EHH458800 ERD458798:ERD458800 FAZ458798:FAZ458800 FKV458798:FKV458800 FUR458798:FUR458800 GEN458798:GEN458800 GOJ458798:GOJ458800 GYF458798:GYF458800 HIB458798:HIB458800 HRX458798:HRX458800 IBT458798:IBT458800 ILP458798:ILP458800 IVL458798:IVL458800 JFH458798:JFH458800 JPD458798:JPD458800 JYZ458798:JYZ458800 KIV458798:KIV458800 KSR458798:KSR458800 LCN458798:LCN458800 LMJ458798:LMJ458800 LWF458798:LWF458800 MGB458798:MGB458800 MPX458798:MPX458800 MZT458798:MZT458800 NJP458798:NJP458800 NTL458798:NTL458800 ODH458798:ODH458800 OND458798:OND458800 OWZ458798:OWZ458800 PGV458798:PGV458800 PQR458798:PQR458800 QAN458798:QAN458800 QKJ458798:QKJ458800 QUF458798:QUF458800 REB458798:REB458800 RNX458798:RNX458800 RXT458798:RXT458800 SHP458798:SHP458800 SRL458798:SRL458800 TBH458798:TBH458800 TLD458798:TLD458800 TUZ458798:TUZ458800 UEV458798:UEV458800 UOR458798:UOR458800 UYN458798:UYN458800 VIJ458798:VIJ458800 VSF458798:VSF458800 WCB458798:WCB458800 WLX458798:WLX458800 WVT458798:WVT458800 L524334:L524336 JH524334:JH524336 TD524334:TD524336 ACZ524334:ACZ524336 AMV524334:AMV524336 AWR524334:AWR524336 BGN524334:BGN524336 BQJ524334:BQJ524336 CAF524334:CAF524336 CKB524334:CKB524336 CTX524334:CTX524336 DDT524334:DDT524336 DNP524334:DNP524336 DXL524334:DXL524336 EHH524334:EHH524336 ERD524334:ERD524336 FAZ524334:FAZ524336 FKV524334:FKV524336 FUR524334:FUR524336 GEN524334:GEN524336 GOJ524334:GOJ524336 GYF524334:GYF524336 HIB524334:HIB524336 HRX524334:HRX524336 IBT524334:IBT524336 ILP524334:ILP524336 IVL524334:IVL524336 JFH524334:JFH524336 JPD524334:JPD524336 JYZ524334:JYZ524336 KIV524334:KIV524336 KSR524334:KSR524336 LCN524334:LCN524336 LMJ524334:LMJ524336 LWF524334:LWF524336 MGB524334:MGB524336 MPX524334:MPX524336 MZT524334:MZT524336 NJP524334:NJP524336 NTL524334:NTL524336 ODH524334:ODH524336 OND524334:OND524336 OWZ524334:OWZ524336 PGV524334:PGV524336 PQR524334:PQR524336 QAN524334:QAN524336 QKJ524334:QKJ524336 QUF524334:QUF524336 REB524334:REB524336 RNX524334:RNX524336 RXT524334:RXT524336 SHP524334:SHP524336 SRL524334:SRL524336 TBH524334:TBH524336 TLD524334:TLD524336 TUZ524334:TUZ524336 UEV524334:UEV524336 UOR524334:UOR524336 UYN524334:UYN524336 VIJ524334:VIJ524336 VSF524334:VSF524336 WCB524334:WCB524336 WLX524334:WLX524336 WVT524334:WVT524336 L589870:L589872 JH589870:JH589872 TD589870:TD589872 ACZ589870:ACZ589872 AMV589870:AMV589872 AWR589870:AWR589872 BGN589870:BGN589872 BQJ589870:BQJ589872 CAF589870:CAF589872 CKB589870:CKB589872 CTX589870:CTX589872 DDT589870:DDT589872 DNP589870:DNP589872 DXL589870:DXL589872 EHH589870:EHH589872 ERD589870:ERD589872 FAZ589870:FAZ589872 FKV589870:FKV589872 FUR589870:FUR589872 GEN589870:GEN589872 GOJ589870:GOJ589872 GYF589870:GYF589872 HIB589870:HIB589872 HRX589870:HRX589872 IBT589870:IBT589872 ILP589870:ILP589872 IVL589870:IVL589872 JFH589870:JFH589872 JPD589870:JPD589872 JYZ589870:JYZ589872 KIV589870:KIV589872 KSR589870:KSR589872 LCN589870:LCN589872 LMJ589870:LMJ589872 LWF589870:LWF589872 MGB589870:MGB589872 MPX589870:MPX589872 MZT589870:MZT589872 NJP589870:NJP589872 NTL589870:NTL589872 ODH589870:ODH589872 OND589870:OND589872 OWZ589870:OWZ589872 PGV589870:PGV589872 PQR589870:PQR589872 QAN589870:QAN589872 QKJ589870:QKJ589872 QUF589870:QUF589872 REB589870:REB589872 RNX589870:RNX589872 RXT589870:RXT589872 SHP589870:SHP589872 SRL589870:SRL589872 TBH589870:TBH589872 TLD589870:TLD589872 TUZ589870:TUZ589872 UEV589870:UEV589872 UOR589870:UOR589872 UYN589870:UYN589872 VIJ589870:VIJ589872 VSF589870:VSF589872 WCB589870:WCB589872 WLX589870:WLX589872 WVT589870:WVT589872 L655406:L655408 JH655406:JH655408 TD655406:TD655408 ACZ655406:ACZ655408 AMV655406:AMV655408 AWR655406:AWR655408 BGN655406:BGN655408 BQJ655406:BQJ655408 CAF655406:CAF655408 CKB655406:CKB655408 CTX655406:CTX655408 DDT655406:DDT655408 DNP655406:DNP655408 DXL655406:DXL655408 EHH655406:EHH655408 ERD655406:ERD655408 FAZ655406:FAZ655408 FKV655406:FKV655408 FUR655406:FUR655408 GEN655406:GEN655408 GOJ655406:GOJ655408 GYF655406:GYF655408 HIB655406:HIB655408 HRX655406:HRX655408 IBT655406:IBT655408 ILP655406:ILP655408 IVL655406:IVL655408 JFH655406:JFH655408 JPD655406:JPD655408 JYZ655406:JYZ655408 KIV655406:KIV655408 KSR655406:KSR655408 LCN655406:LCN655408 LMJ655406:LMJ655408 LWF655406:LWF655408 MGB655406:MGB655408 MPX655406:MPX655408 MZT655406:MZT655408 NJP655406:NJP655408 NTL655406:NTL655408 ODH655406:ODH655408 OND655406:OND655408 OWZ655406:OWZ655408 PGV655406:PGV655408 PQR655406:PQR655408 QAN655406:QAN655408 QKJ655406:QKJ655408 QUF655406:QUF655408 REB655406:REB655408 RNX655406:RNX655408 RXT655406:RXT655408 SHP655406:SHP655408 SRL655406:SRL655408 TBH655406:TBH655408 TLD655406:TLD655408 TUZ655406:TUZ655408 UEV655406:UEV655408 UOR655406:UOR655408 UYN655406:UYN655408 VIJ655406:VIJ655408 VSF655406:VSF655408 WCB655406:WCB655408 WLX655406:WLX655408 WVT655406:WVT655408 L720942:L720944 JH720942:JH720944 TD720942:TD720944 ACZ720942:ACZ720944 AMV720942:AMV720944 AWR720942:AWR720944 BGN720942:BGN720944 BQJ720942:BQJ720944 CAF720942:CAF720944 CKB720942:CKB720944 CTX720942:CTX720944 DDT720942:DDT720944 DNP720942:DNP720944 DXL720942:DXL720944 EHH720942:EHH720944 ERD720942:ERD720944 FAZ720942:FAZ720944 FKV720942:FKV720944 FUR720942:FUR720944 GEN720942:GEN720944 GOJ720942:GOJ720944 GYF720942:GYF720944 HIB720942:HIB720944 HRX720942:HRX720944 IBT720942:IBT720944 ILP720942:ILP720944 IVL720942:IVL720944 JFH720942:JFH720944 JPD720942:JPD720944 JYZ720942:JYZ720944 KIV720942:KIV720944 KSR720942:KSR720944 LCN720942:LCN720944 LMJ720942:LMJ720944 LWF720942:LWF720944 MGB720942:MGB720944 MPX720942:MPX720944 MZT720942:MZT720944 NJP720942:NJP720944 NTL720942:NTL720944 ODH720942:ODH720944 OND720942:OND720944 OWZ720942:OWZ720944 PGV720942:PGV720944 PQR720942:PQR720944 QAN720942:QAN720944 QKJ720942:QKJ720944 QUF720942:QUF720944 REB720942:REB720944 RNX720942:RNX720944 RXT720942:RXT720944 SHP720942:SHP720944 SRL720942:SRL720944 TBH720942:TBH720944 TLD720942:TLD720944 TUZ720942:TUZ720944 UEV720942:UEV720944 UOR720942:UOR720944 UYN720942:UYN720944 VIJ720942:VIJ720944 VSF720942:VSF720944 WCB720942:WCB720944 WLX720942:WLX720944 WVT720942:WVT720944 L786478:L786480 JH786478:JH786480 TD786478:TD786480 ACZ786478:ACZ786480 AMV786478:AMV786480 AWR786478:AWR786480 BGN786478:BGN786480 BQJ786478:BQJ786480 CAF786478:CAF786480 CKB786478:CKB786480 CTX786478:CTX786480 DDT786478:DDT786480 DNP786478:DNP786480 DXL786478:DXL786480 EHH786478:EHH786480 ERD786478:ERD786480 FAZ786478:FAZ786480 FKV786478:FKV786480 FUR786478:FUR786480 GEN786478:GEN786480 GOJ786478:GOJ786480 GYF786478:GYF786480 HIB786478:HIB786480 HRX786478:HRX786480 IBT786478:IBT786480 ILP786478:ILP786480 IVL786478:IVL786480 JFH786478:JFH786480 JPD786478:JPD786480 JYZ786478:JYZ786480 KIV786478:KIV786480 KSR786478:KSR786480 LCN786478:LCN786480 LMJ786478:LMJ786480 LWF786478:LWF786480 MGB786478:MGB786480 MPX786478:MPX786480 MZT786478:MZT786480 NJP786478:NJP786480 NTL786478:NTL786480 ODH786478:ODH786480 OND786478:OND786480 OWZ786478:OWZ786480 PGV786478:PGV786480 PQR786478:PQR786480 QAN786478:QAN786480 QKJ786478:QKJ786480 QUF786478:QUF786480 REB786478:REB786480 RNX786478:RNX786480 RXT786478:RXT786480 SHP786478:SHP786480 SRL786478:SRL786480 TBH786478:TBH786480 TLD786478:TLD786480 TUZ786478:TUZ786480 UEV786478:UEV786480 UOR786478:UOR786480 UYN786478:UYN786480 VIJ786478:VIJ786480 VSF786478:VSF786480 WCB786478:WCB786480 WLX786478:WLX786480 WVT786478:WVT786480 L852014:L852016 JH852014:JH852016 TD852014:TD852016 ACZ852014:ACZ852016 AMV852014:AMV852016 AWR852014:AWR852016 BGN852014:BGN852016 BQJ852014:BQJ852016 CAF852014:CAF852016 CKB852014:CKB852016 CTX852014:CTX852016 DDT852014:DDT852016 DNP852014:DNP852016 DXL852014:DXL852016 EHH852014:EHH852016 ERD852014:ERD852016 FAZ852014:FAZ852016 FKV852014:FKV852016 FUR852014:FUR852016 GEN852014:GEN852016 GOJ852014:GOJ852016 GYF852014:GYF852016 HIB852014:HIB852016 HRX852014:HRX852016 IBT852014:IBT852016 ILP852014:ILP852016 IVL852014:IVL852016 JFH852014:JFH852016 JPD852014:JPD852016 JYZ852014:JYZ852016 KIV852014:KIV852016 KSR852014:KSR852016 LCN852014:LCN852016 LMJ852014:LMJ852016 LWF852014:LWF852016 MGB852014:MGB852016 MPX852014:MPX852016 MZT852014:MZT852016 NJP852014:NJP852016 NTL852014:NTL852016 ODH852014:ODH852016 OND852014:OND852016 OWZ852014:OWZ852016 PGV852014:PGV852016 PQR852014:PQR852016 QAN852014:QAN852016 QKJ852014:QKJ852016 QUF852014:QUF852016 REB852014:REB852016 RNX852014:RNX852016 RXT852014:RXT852016 SHP852014:SHP852016 SRL852014:SRL852016 TBH852014:TBH852016 TLD852014:TLD852016 TUZ852014:TUZ852016 UEV852014:UEV852016 UOR852014:UOR852016 UYN852014:UYN852016 VIJ852014:VIJ852016 VSF852014:VSF852016 WCB852014:WCB852016 WLX852014:WLX852016 WVT852014:WVT852016 L917550:L917552 JH917550:JH917552 TD917550:TD917552 ACZ917550:ACZ917552 AMV917550:AMV917552 AWR917550:AWR917552 BGN917550:BGN917552 BQJ917550:BQJ917552 CAF917550:CAF917552 CKB917550:CKB917552 CTX917550:CTX917552 DDT917550:DDT917552 DNP917550:DNP917552 DXL917550:DXL917552 EHH917550:EHH917552 ERD917550:ERD917552 FAZ917550:FAZ917552 FKV917550:FKV917552 FUR917550:FUR917552 GEN917550:GEN917552 GOJ917550:GOJ917552 GYF917550:GYF917552 HIB917550:HIB917552 HRX917550:HRX917552 IBT917550:IBT917552 ILP917550:ILP917552 IVL917550:IVL917552 JFH917550:JFH917552 JPD917550:JPD917552 JYZ917550:JYZ917552 KIV917550:KIV917552 KSR917550:KSR917552 LCN917550:LCN917552 LMJ917550:LMJ917552 LWF917550:LWF917552 MGB917550:MGB917552 MPX917550:MPX917552 MZT917550:MZT917552 NJP917550:NJP917552 NTL917550:NTL917552 ODH917550:ODH917552 OND917550:OND917552 OWZ917550:OWZ917552 PGV917550:PGV917552 PQR917550:PQR917552 QAN917550:QAN917552 QKJ917550:QKJ917552 QUF917550:QUF917552 REB917550:REB917552 RNX917550:RNX917552 RXT917550:RXT917552 SHP917550:SHP917552 SRL917550:SRL917552 TBH917550:TBH917552 TLD917550:TLD917552 TUZ917550:TUZ917552 UEV917550:UEV917552 UOR917550:UOR917552 UYN917550:UYN917552 VIJ917550:VIJ917552 VSF917550:VSF917552 WCB917550:WCB917552 WLX917550:WLX917552 WVT917550:WVT917552 L983086:L983088 JH983086:JH983088 TD983086:TD983088 ACZ983086:ACZ983088 AMV983086:AMV983088 AWR983086:AWR983088 BGN983086:BGN983088 BQJ983086:BQJ983088 CAF983086:CAF983088 CKB983086:CKB983088 CTX983086:CTX983088 DDT983086:DDT983088 DNP983086:DNP983088 DXL983086:DXL983088 EHH983086:EHH983088 ERD983086:ERD983088 FAZ983086:FAZ983088 FKV983086:FKV983088 FUR983086:FUR983088 GEN983086:GEN983088 GOJ983086:GOJ983088 GYF983086:GYF983088 HIB983086:HIB983088 HRX983086:HRX983088 IBT983086:IBT983088 ILP983086:ILP983088 IVL983086:IVL983088 JFH983086:JFH983088 JPD983086:JPD983088 JYZ983086:JYZ983088 KIV983086:KIV983088 KSR983086:KSR983088 LCN983086:LCN983088 LMJ983086:LMJ983088 LWF983086:LWF983088 MGB983086:MGB983088 MPX983086:MPX983088 MZT983086:MZT983088 NJP983086:NJP983088 NTL983086:NTL983088 ODH983086:ODH983088 OND983086:OND983088 OWZ983086:OWZ983088 PGV983086:PGV983088 PQR983086:PQR983088 QAN983086:QAN983088 QKJ983086:QKJ983088 QUF983086:QUF983088 REB983086:REB983088 RNX983086:RNX983088 RXT983086:RXT983088 SHP983086:SHP983088 SRL983086:SRL983088 TBH983086:TBH983088 TLD983086:TLD983088 TUZ983086:TUZ983088 UEV983086:UEV983088 UOR983086:UOR983088 UYN983086:UYN983088 VIJ983086:VIJ983088 VSF983086:VSF983088 WCB983086:WCB983088 WLX983086:WLX983088 WVT983086:WVT983088 V59 JR59 TN59 ADJ59 ANF59 AXB59 BGX59 BQT59 CAP59 CKL59 CUH59 DED59 DNZ59 DXV59 EHR59 ERN59 FBJ59 FLF59 FVB59 GEX59 GOT59 GYP59 HIL59 HSH59 ICD59 ILZ59 IVV59 JFR59 JPN59 JZJ59 KJF59 KTB59 LCX59 LMT59 LWP59 MGL59 MQH59 NAD59 NJZ59 NTV59 ODR59 ONN59 OXJ59 PHF59 PRB59 QAX59 QKT59 QUP59 REL59 ROH59 RYD59 SHZ59 SRV59 TBR59 TLN59 TVJ59 UFF59 UPB59 UYX59 VIT59 VSP59 WCL59 WMH59 WWD59 V65595 JR65595 TN65595 ADJ65595 ANF65595 AXB65595 BGX65595 BQT65595 CAP65595 CKL65595 CUH65595 DED65595 DNZ65595 DXV65595 EHR65595 ERN65595 FBJ65595 FLF65595 FVB65595 GEX65595 GOT65595 GYP65595 HIL65595 HSH65595 ICD65595 ILZ65595 IVV65595 JFR65595 JPN65595 JZJ65595 KJF65595 KTB65595 LCX65595 LMT65595 LWP65595 MGL65595 MQH65595 NAD65595 NJZ65595 NTV65595 ODR65595 ONN65595 OXJ65595 PHF65595 PRB65595 QAX65595 QKT65595 QUP65595 REL65595 ROH65595 RYD65595 SHZ65595 SRV65595 TBR65595 TLN65595 TVJ65595 UFF65595 UPB65595 UYX65595 VIT65595 VSP65595 WCL65595 WMH65595 WWD65595 V131131 JR131131 TN131131 ADJ131131 ANF131131 AXB131131 BGX131131 BQT131131 CAP131131 CKL131131 CUH131131 DED131131 DNZ131131 DXV131131 EHR131131 ERN131131 FBJ131131 FLF131131 FVB131131 GEX131131 GOT131131 GYP131131 HIL131131 HSH131131 ICD131131 ILZ131131 IVV131131 JFR131131 JPN131131 JZJ131131 KJF131131 KTB131131 LCX131131 LMT131131 LWP131131 MGL131131 MQH131131 NAD131131 NJZ131131 NTV131131 ODR131131 ONN131131 OXJ131131 PHF131131 PRB131131 QAX131131 QKT131131 QUP131131 REL131131 ROH131131 RYD131131 SHZ131131 SRV131131 TBR131131 TLN131131 TVJ131131 UFF131131 UPB131131 UYX131131 VIT131131 VSP131131 WCL131131 WMH131131 WWD131131 V196667 JR196667 TN196667 ADJ196667 ANF196667 AXB196667 BGX196667 BQT196667 CAP196667 CKL196667 CUH196667 DED196667 DNZ196667 DXV196667 EHR196667 ERN196667 FBJ196667 FLF196667 FVB196667 GEX196667 GOT196667 GYP196667 HIL196667 HSH196667 ICD196667 ILZ196667 IVV196667 JFR196667 JPN196667 JZJ196667 KJF196667 KTB196667 LCX196667 LMT196667 LWP196667 MGL196667 MQH196667 NAD196667 NJZ196667 NTV196667 ODR196667 ONN196667 OXJ196667 PHF196667 PRB196667 QAX196667 QKT196667 QUP196667 REL196667 ROH196667 RYD196667 SHZ196667 SRV196667 TBR196667 TLN196667 TVJ196667 UFF196667 UPB196667 UYX196667 VIT196667 VSP196667 WCL196667 WMH196667 WWD196667 V262203 JR262203 TN262203 ADJ262203 ANF262203 AXB262203 BGX262203 BQT262203 CAP262203 CKL262203 CUH262203 DED262203 DNZ262203 DXV262203 EHR262203 ERN262203 FBJ262203 FLF262203 FVB262203 GEX262203 GOT262203 GYP262203 HIL262203 HSH262203 ICD262203 ILZ262203 IVV262203 JFR262203 JPN262203 JZJ262203 KJF262203 KTB262203 LCX262203 LMT262203 LWP262203 MGL262203 MQH262203 NAD262203 NJZ262203 NTV262203 ODR262203 ONN262203 OXJ262203 PHF262203 PRB262203 QAX262203 QKT262203 QUP262203 REL262203 ROH262203 RYD262203 SHZ262203 SRV262203 TBR262203 TLN262203 TVJ262203 UFF262203 UPB262203 UYX262203 VIT262203 VSP262203 WCL262203 WMH262203 WWD262203 V327739 JR327739 TN327739 ADJ327739 ANF327739 AXB327739 BGX327739 BQT327739 CAP327739 CKL327739 CUH327739 DED327739 DNZ327739 DXV327739 EHR327739 ERN327739 FBJ327739 FLF327739 FVB327739 GEX327739 GOT327739 GYP327739 HIL327739 HSH327739 ICD327739 ILZ327739 IVV327739 JFR327739 JPN327739 JZJ327739 KJF327739 KTB327739 LCX327739 LMT327739 LWP327739 MGL327739 MQH327739 NAD327739 NJZ327739 NTV327739 ODR327739 ONN327739 OXJ327739 PHF327739 PRB327739 QAX327739 QKT327739 QUP327739 REL327739 ROH327739 RYD327739 SHZ327739 SRV327739 TBR327739 TLN327739 TVJ327739 UFF327739 UPB327739 UYX327739 VIT327739 VSP327739 WCL327739 WMH327739 WWD327739 V393275 JR393275 TN393275 ADJ393275 ANF393275 AXB393275 BGX393275 BQT393275 CAP393275 CKL393275 CUH393275 DED393275 DNZ393275 DXV393275 EHR393275 ERN393275 FBJ393275 FLF393275 FVB393275 GEX393275 GOT393275 GYP393275 HIL393275 HSH393275 ICD393275 ILZ393275 IVV393275 JFR393275 JPN393275 JZJ393275 KJF393275 KTB393275 LCX393275 LMT393275 LWP393275 MGL393275 MQH393275 NAD393275 NJZ393275 NTV393275 ODR393275 ONN393275 OXJ393275 PHF393275 PRB393275 QAX393275 QKT393275 QUP393275 REL393275 ROH393275 RYD393275 SHZ393275 SRV393275 TBR393275 TLN393275 TVJ393275 UFF393275 UPB393275 UYX393275 VIT393275 VSP393275 WCL393275 WMH393275 WWD393275 V458811 JR458811 TN458811 ADJ458811 ANF458811 AXB458811 BGX458811 BQT458811 CAP458811 CKL458811 CUH458811 DED458811 DNZ458811 DXV458811 EHR458811 ERN458811 FBJ458811 FLF458811 FVB458811 GEX458811 GOT458811 GYP458811 HIL458811 HSH458811 ICD458811 ILZ458811 IVV458811 JFR458811 JPN458811 JZJ458811 KJF458811 KTB458811 LCX458811 LMT458811 LWP458811 MGL458811 MQH458811 NAD458811 NJZ458811 NTV458811 ODR458811 ONN458811 OXJ458811 PHF458811 PRB458811 QAX458811 QKT458811 QUP458811 REL458811 ROH458811 RYD458811 SHZ458811 SRV458811 TBR458811 TLN458811 TVJ458811 UFF458811 UPB458811 UYX458811 VIT458811 VSP458811 WCL458811 WMH458811 WWD458811 V524347 JR524347 TN524347 ADJ524347 ANF524347 AXB524347 BGX524347 BQT524347 CAP524347 CKL524347 CUH524347 DED524347 DNZ524347 DXV524347 EHR524347 ERN524347 FBJ524347 FLF524347 FVB524347 GEX524347 GOT524347 GYP524347 HIL524347 HSH524347 ICD524347 ILZ524347 IVV524347 JFR524347 JPN524347 JZJ524347 KJF524347 KTB524347 LCX524347 LMT524347 LWP524347 MGL524347 MQH524347 NAD524347 NJZ524347 NTV524347 ODR524347 ONN524347 OXJ524347 PHF524347 PRB524347 QAX524347 QKT524347 QUP524347 REL524347 ROH524347 RYD524347 SHZ524347 SRV524347 TBR524347 TLN524347 TVJ524347 UFF524347 UPB524347 UYX524347 VIT524347 VSP524347 WCL524347 WMH524347 WWD524347 V589883 JR589883 TN589883 ADJ589883 ANF589883 AXB589883 BGX589883 BQT589883 CAP589883 CKL589883 CUH589883 DED589883 DNZ589883 DXV589883 EHR589883 ERN589883 FBJ589883 FLF589883 FVB589883 GEX589883 GOT589883 GYP589883 HIL589883 HSH589883 ICD589883 ILZ589883 IVV589883 JFR589883 JPN589883 JZJ589883 KJF589883 KTB589883 LCX589883 LMT589883 LWP589883 MGL589883 MQH589883 NAD589883 NJZ589883 NTV589883 ODR589883 ONN589883 OXJ589883 PHF589883 PRB589883 QAX589883 QKT589883 QUP589883 REL589883 ROH589883 RYD589883 SHZ589883 SRV589883 TBR589883 TLN589883 TVJ589883 UFF589883 UPB589883 UYX589883 VIT589883 VSP589883 WCL589883 WMH589883 WWD589883 V655419 JR655419 TN655419 ADJ655419 ANF655419 AXB655419 BGX655419 BQT655419 CAP655419 CKL655419 CUH655419 DED655419 DNZ655419 DXV655419 EHR655419 ERN655419 FBJ655419 FLF655419 FVB655419 GEX655419 GOT655419 GYP655419 HIL655419 HSH655419 ICD655419 ILZ655419 IVV655419 JFR655419 JPN655419 JZJ655419 KJF655419 KTB655419 LCX655419 LMT655419 LWP655419 MGL655419 MQH655419 NAD655419 NJZ655419 NTV655419 ODR655419 ONN655419 OXJ655419 PHF655419 PRB655419 QAX655419 QKT655419 QUP655419 REL655419 ROH655419 RYD655419 SHZ655419 SRV655419 TBR655419 TLN655419 TVJ655419 UFF655419 UPB655419 UYX655419 VIT655419 VSP655419 WCL655419 WMH655419 WWD655419 V720955 JR720955 TN720955 ADJ720955 ANF720955 AXB720955 BGX720955 BQT720955 CAP720955 CKL720955 CUH720955 DED720955 DNZ720955 DXV720955 EHR720955 ERN720955 FBJ720955 FLF720955 FVB720955 GEX720955 GOT720955 GYP720955 HIL720955 HSH720955 ICD720955 ILZ720955 IVV720955 JFR720955 JPN720955 JZJ720955 KJF720955 KTB720955 LCX720955 LMT720955 LWP720955 MGL720955 MQH720955 NAD720955 NJZ720955 NTV720955 ODR720955 ONN720955 OXJ720955 PHF720955 PRB720955 QAX720955 QKT720955 QUP720955 REL720955 ROH720955 RYD720955 SHZ720955 SRV720955 TBR720955 TLN720955 TVJ720955 UFF720955 UPB720955 UYX720955 VIT720955 VSP720955 WCL720955 WMH720955 WWD720955 V786491 JR786491 TN786491 ADJ786491 ANF786491 AXB786491 BGX786491 BQT786491 CAP786491 CKL786491 CUH786491 DED786491 DNZ786491 DXV786491 EHR786491 ERN786491 FBJ786491 FLF786491 FVB786491 GEX786491 GOT786491 GYP786491 HIL786491 HSH786491 ICD786491 ILZ786491 IVV786491 JFR786491 JPN786491 JZJ786491 KJF786491 KTB786491 LCX786491 LMT786491 LWP786491 MGL786491 MQH786491 NAD786491 NJZ786491 NTV786491 ODR786491 ONN786491 OXJ786491 PHF786491 PRB786491 QAX786491 QKT786491 QUP786491 REL786491 ROH786491 RYD786491 SHZ786491 SRV786491 TBR786491 TLN786491 TVJ786491 UFF786491 UPB786491 UYX786491 VIT786491 VSP786491 WCL786491 WMH786491 WWD786491 V852027 JR852027 TN852027 ADJ852027 ANF852027 AXB852027 BGX852027 BQT852027 CAP852027 CKL852027 CUH852027 DED852027 DNZ852027 DXV852027 EHR852027 ERN852027 FBJ852027 FLF852027 FVB852027 GEX852027 GOT852027 GYP852027 HIL852027 HSH852027 ICD852027 ILZ852027 IVV852027 JFR852027 JPN852027 JZJ852027 KJF852027 KTB852027 LCX852027 LMT852027 LWP852027 MGL852027 MQH852027 NAD852027 NJZ852027 NTV852027 ODR852027 ONN852027 OXJ852027 PHF852027 PRB852027 QAX852027 QKT852027 QUP852027 REL852027 ROH852027 RYD852027 SHZ852027 SRV852027 TBR852027 TLN852027 TVJ852027 UFF852027 UPB852027 UYX852027 VIT852027 VSP852027 WCL852027 WMH852027 WWD852027 V917563 JR917563 TN917563 ADJ917563 ANF917563 AXB917563 BGX917563 BQT917563 CAP917563 CKL917563 CUH917563 DED917563 DNZ917563 DXV917563 EHR917563 ERN917563 FBJ917563 FLF917563 FVB917563 GEX917563 GOT917563 GYP917563 HIL917563 HSH917563 ICD917563 ILZ917563 IVV917563 JFR917563 JPN917563 JZJ917563 KJF917563 KTB917563 LCX917563 LMT917563 LWP917563 MGL917563 MQH917563 NAD917563 NJZ917563 NTV917563 ODR917563 ONN917563 OXJ917563 PHF917563 PRB917563 QAX917563 QKT917563 QUP917563 REL917563 ROH917563 RYD917563 SHZ917563 SRV917563 TBR917563 TLN917563 TVJ917563 UFF917563 UPB917563 UYX917563 VIT917563 VSP917563 WCL917563 WMH917563 WWD917563 V983099 JR983099 TN983099 ADJ983099 ANF983099 AXB983099 BGX983099 BQT983099 CAP983099 CKL983099 CUH983099 DED983099 DNZ983099 DXV983099 EHR983099 ERN983099 FBJ983099 FLF983099 FVB983099 GEX983099 GOT983099 GYP983099 HIL983099 HSH983099 ICD983099 ILZ983099 IVV983099 JFR983099 JPN983099 JZJ983099 KJF983099 KTB983099 LCX983099 LMT983099 LWP983099 MGL983099 MQH983099 NAD983099 NJZ983099 NTV983099 ODR983099 ONN983099 OXJ983099 PHF983099 PRB983099 QAX983099 QKT983099 QUP983099 REL983099 ROH983099 RYD983099 SHZ983099 SRV983099 TBR983099 TLN983099 TVJ983099 UFF983099 UPB983099 UYX983099 VIT983099 VSP983099 WCL983099 WMH983099 WWD983099 V23 JR23 TN23 ADJ23 ANF23 AXB23 BGX23 BQT23 CAP23 CKL23 CUH23 DED23 DNZ23 DXV23 EHR23 ERN23 FBJ23 FLF23 FVB23 GEX23 GOT23 GYP23 HIL23 HSH23 ICD23 ILZ23 IVV23 JFR23 JPN23 JZJ23 KJF23 KTB23 LCX23 LMT23 LWP23 MGL23 MQH23 NAD23 NJZ23 NTV23 ODR23 ONN23 OXJ23 PHF23 PRB23 QAX23 QKT23 QUP23 REL23 ROH23 RYD23 SHZ23 SRV23 TBR23 TLN23 TVJ23 UFF23 UPB23 UYX23 VIT23 VSP23 WCL23 WMH23 WWD23 V65559 JR65559 TN65559 ADJ65559 ANF65559 AXB65559 BGX65559 BQT65559 CAP65559 CKL65559 CUH65559 DED65559 DNZ65559 DXV65559 EHR65559 ERN65559 FBJ65559 FLF65559 FVB65559 GEX65559 GOT65559 GYP65559 HIL65559 HSH65559 ICD65559 ILZ65559 IVV65559 JFR65559 JPN65559 JZJ65559 KJF65559 KTB65559 LCX65559 LMT65559 LWP65559 MGL65559 MQH65559 NAD65559 NJZ65559 NTV65559 ODR65559 ONN65559 OXJ65559 PHF65559 PRB65559 QAX65559 QKT65559 QUP65559 REL65559 ROH65559 RYD65559 SHZ65559 SRV65559 TBR65559 TLN65559 TVJ65559 UFF65559 UPB65559 UYX65559 VIT65559 VSP65559 WCL65559 WMH65559 WWD65559 V131095 JR131095 TN131095 ADJ131095 ANF131095 AXB131095 BGX131095 BQT131095 CAP131095 CKL131095 CUH131095 DED131095 DNZ131095 DXV131095 EHR131095 ERN131095 FBJ131095 FLF131095 FVB131095 GEX131095 GOT131095 GYP131095 HIL131095 HSH131095 ICD131095 ILZ131095 IVV131095 JFR131095 JPN131095 JZJ131095 KJF131095 KTB131095 LCX131095 LMT131095 LWP131095 MGL131095 MQH131095 NAD131095 NJZ131095 NTV131095 ODR131095 ONN131095 OXJ131095 PHF131095 PRB131095 QAX131095 QKT131095 QUP131095 REL131095 ROH131095 RYD131095 SHZ131095 SRV131095 TBR131095 TLN131095 TVJ131095 UFF131095 UPB131095 UYX131095 VIT131095 VSP131095 WCL131095 WMH131095 WWD131095 V196631 JR196631 TN196631 ADJ196631 ANF196631 AXB196631 BGX196631 BQT196631 CAP196631 CKL196631 CUH196631 DED196631 DNZ196631 DXV196631 EHR196631 ERN196631 FBJ196631 FLF196631 FVB196631 GEX196631 GOT196631 GYP196631 HIL196631 HSH196631 ICD196631 ILZ196631 IVV196631 JFR196631 JPN196631 JZJ196631 KJF196631 KTB196631 LCX196631 LMT196631 LWP196631 MGL196631 MQH196631 NAD196631 NJZ196631 NTV196631 ODR196631 ONN196631 OXJ196631 PHF196631 PRB196631 QAX196631 QKT196631 QUP196631 REL196631 ROH196631 RYD196631 SHZ196631 SRV196631 TBR196631 TLN196631 TVJ196631 UFF196631 UPB196631 UYX196631 VIT196631 VSP196631 WCL196631 WMH196631 WWD196631 V262167 JR262167 TN262167 ADJ262167 ANF262167 AXB262167 BGX262167 BQT262167 CAP262167 CKL262167 CUH262167 DED262167 DNZ262167 DXV262167 EHR262167 ERN262167 FBJ262167 FLF262167 FVB262167 GEX262167 GOT262167 GYP262167 HIL262167 HSH262167 ICD262167 ILZ262167 IVV262167 JFR262167 JPN262167 JZJ262167 KJF262167 KTB262167 LCX262167 LMT262167 LWP262167 MGL262167 MQH262167 NAD262167 NJZ262167 NTV262167 ODR262167 ONN262167 OXJ262167 PHF262167 PRB262167 QAX262167 QKT262167 QUP262167 REL262167 ROH262167 RYD262167 SHZ262167 SRV262167 TBR262167 TLN262167 TVJ262167 UFF262167 UPB262167 UYX262167 VIT262167 VSP262167 WCL262167 WMH262167 WWD262167 V327703 JR327703 TN327703 ADJ327703 ANF327703 AXB327703 BGX327703 BQT327703 CAP327703 CKL327703 CUH327703 DED327703 DNZ327703 DXV327703 EHR327703 ERN327703 FBJ327703 FLF327703 FVB327703 GEX327703 GOT327703 GYP327703 HIL327703 HSH327703 ICD327703 ILZ327703 IVV327703 JFR327703 JPN327703 JZJ327703 KJF327703 KTB327703 LCX327703 LMT327703 LWP327703 MGL327703 MQH327703 NAD327703 NJZ327703 NTV327703 ODR327703 ONN327703 OXJ327703 PHF327703 PRB327703 QAX327703 QKT327703 QUP327703 REL327703 ROH327703 RYD327703 SHZ327703 SRV327703 TBR327703 TLN327703 TVJ327703 UFF327703 UPB327703 UYX327703 VIT327703 VSP327703 WCL327703 WMH327703 WWD327703 V393239 JR393239 TN393239 ADJ393239 ANF393239 AXB393239 BGX393239 BQT393239 CAP393239 CKL393239 CUH393239 DED393239 DNZ393239 DXV393239 EHR393239 ERN393239 FBJ393239 FLF393239 FVB393239 GEX393239 GOT393239 GYP393239 HIL393239 HSH393239 ICD393239 ILZ393239 IVV393239 JFR393239 JPN393239 JZJ393239 KJF393239 KTB393239 LCX393239 LMT393239 LWP393239 MGL393239 MQH393239 NAD393239 NJZ393239 NTV393239 ODR393239 ONN393239 OXJ393239 PHF393239 PRB393239 QAX393239 QKT393239 QUP393239 REL393239 ROH393239 RYD393239 SHZ393239 SRV393239 TBR393239 TLN393239 TVJ393239 UFF393239 UPB393239 UYX393239 VIT393239 VSP393239 WCL393239 WMH393239 WWD393239 V458775 JR458775 TN458775 ADJ458775 ANF458775 AXB458775 BGX458775 BQT458775 CAP458775 CKL458775 CUH458775 DED458775 DNZ458775 DXV458775 EHR458775 ERN458775 FBJ458775 FLF458775 FVB458775 GEX458775 GOT458775 GYP458775 HIL458775 HSH458775 ICD458775 ILZ458775 IVV458775 JFR458775 JPN458775 JZJ458775 KJF458775 KTB458775 LCX458775 LMT458775 LWP458775 MGL458775 MQH458775 NAD458775 NJZ458775 NTV458775 ODR458775 ONN458775 OXJ458775 PHF458775 PRB458775 QAX458775 QKT458775 QUP458775 REL458775 ROH458775 RYD458775 SHZ458775 SRV458775 TBR458775 TLN458775 TVJ458775 UFF458775 UPB458775 UYX458775 VIT458775 VSP458775 WCL458775 WMH458775 WWD458775 V524311 JR524311 TN524311 ADJ524311 ANF524311 AXB524311 BGX524311 BQT524311 CAP524311 CKL524311 CUH524311 DED524311 DNZ524311 DXV524311 EHR524311 ERN524311 FBJ524311 FLF524311 FVB524311 GEX524311 GOT524311 GYP524311 HIL524311 HSH524311 ICD524311 ILZ524311 IVV524311 JFR524311 JPN524311 JZJ524311 KJF524311 KTB524311 LCX524311 LMT524311 LWP524311 MGL524311 MQH524311 NAD524311 NJZ524311 NTV524311 ODR524311 ONN524311 OXJ524311 PHF524311 PRB524311 QAX524311 QKT524311 QUP524311 REL524311 ROH524311 RYD524311 SHZ524311 SRV524311 TBR524311 TLN524311 TVJ524311 UFF524311 UPB524311 UYX524311 VIT524311 VSP524311 WCL524311 WMH524311 WWD524311 V589847 JR589847 TN589847 ADJ589847 ANF589847 AXB589847 BGX589847 BQT589847 CAP589847 CKL589847 CUH589847 DED589847 DNZ589847 DXV589847 EHR589847 ERN589847 FBJ589847 FLF589847 FVB589847 GEX589847 GOT589847 GYP589847 HIL589847 HSH589847 ICD589847 ILZ589847 IVV589847 JFR589847 JPN589847 JZJ589847 KJF589847 KTB589847 LCX589847 LMT589847 LWP589847 MGL589847 MQH589847 NAD589847 NJZ589847 NTV589847 ODR589847 ONN589847 OXJ589847 PHF589847 PRB589847 QAX589847 QKT589847 QUP589847 REL589847 ROH589847 RYD589847 SHZ589847 SRV589847 TBR589847 TLN589847 TVJ589847 UFF589847 UPB589847 UYX589847 VIT589847 VSP589847 WCL589847 WMH589847 WWD589847 V655383 JR655383 TN655383 ADJ655383 ANF655383 AXB655383 BGX655383 BQT655383 CAP655383 CKL655383 CUH655383 DED655383 DNZ655383 DXV655383 EHR655383 ERN655383 FBJ655383 FLF655383 FVB655383 GEX655383 GOT655383 GYP655383 HIL655383 HSH655383 ICD655383 ILZ655383 IVV655383 JFR655383 JPN655383 JZJ655383 KJF655383 KTB655383 LCX655383 LMT655383 LWP655383 MGL655383 MQH655383 NAD655383 NJZ655383 NTV655383 ODR655383 ONN655383 OXJ655383 PHF655383 PRB655383 QAX655383 QKT655383 QUP655383 REL655383 ROH655383 RYD655383 SHZ655383 SRV655383 TBR655383 TLN655383 TVJ655383 UFF655383 UPB655383 UYX655383 VIT655383 VSP655383 WCL655383 WMH655383 WWD655383 V720919 JR720919 TN720919 ADJ720919 ANF720919 AXB720919 BGX720919 BQT720919 CAP720919 CKL720919 CUH720919 DED720919 DNZ720919 DXV720919 EHR720919 ERN720919 FBJ720919 FLF720919 FVB720919 GEX720919 GOT720919 GYP720919 HIL720919 HSH720919 ICD720919 ILZ720919 IVV720919 JFR720919 JPN720919 JZJ720919 KJF720919 KTB720919 LCX720919 LMT720919 LWP720919 MGL720919 MQH720919 NAD720919 NJZ720919 NTV720919 ODR720919 ONN720919 OXJ720919 PHF720919 PRB720919 QAX720919 QKT720919 QUP720919 REL720919 ROH720919 RYD720919 SHZ720919 SRV720919 TBR720919 TLN720919 TVJ720919 UFF720919 UPB720919 UYX720919 VIT720919 VSP720919 WCL720919 WMH720919 WWD720919 V786455 JR786455 TN786455 ADJ786455 ANF786455 AXB786455 BGX786455 BQT786455 CAP786455 CKL786455 CUH786455 DED786455 DNZ786455 DXV786455 EHR786455 ERN786455 FBJ786455 FLF786455 FVB786455 GEX786455 GOT786455 GYP786455 HIL786455 HSH786455 ICD786455 ILZ786455 IVV786455 JFR786455 JPN786455 JZJ786455 KJF786455 KTB786455 LCX786455 LMT786455 LWP786455 MGL786455 MQH786455 NAD786455 NJZ786455 NTV786455 ODR786455 ONN786455 OXJ786455 PHF786455 PRB786455 QAX786455 QKT786455 QUP786455 REL786455 ROH786455 RYD786455 SHZ786455 SRV786455 TBR786455 TLN786455 TVJ786455 UFF786455 UPB786455 UYX786455 VIT786455 VSP786455 WCL786455 WMH786455 WWD786455 V851991 JR851991 TN851991 ADJ851991 ANF851991 AXB851991 BGX851991 BQT851991 CAP851991 CKL851991 CUH851991 DED851991 DNZ851991 DXV851991 EHR851991 ERN851991 FBJ851991 FLF851991 FVB851991 GEX851991 GOT851991 GYP851991 HIL851991 HSH851991 ICD851991 ILZ851991 IVV851991 JFR851991 JPN851991 JZJ851991 KJF851991 KTB851991 LCX851991 LMT851991 LWP851991 MGL851991 MQH851991 NAD851991 NJZ851991 NTV851991 ODR851991 ONN851991 OXJ851991 PHF851991 PRB851991 QAX851991 QKT851991 QUP851991 REL851991 ROH851991 RYD851991 SHZ851991 SRV851991 TBR851991 TLN851991 TVJ851991 UFF851991 UPB851991 UYX851991 VIT851991 VSP851991 WCL851991 WMH851991 WWD851991 V917527 JR917527 TN917527 ADJ917527 ANF917527 AXB917527 BGX917527 BQT917527 CAP917527 CKL917527 CUH917527 DED917527 DNZ917527 DXV917527 EHR917527 ERN917527 FBJ917527 FLF917527 FVB917527 GEX917527 GOT917527 GYP917527 HIL917527 HSH917527 ICD917527 ILZ917527 IVV917527 JFR917527 JPN917527 JZJ917527 KJF917527 KTB917527 LCX917527 LMT917527 LWP917527 MGL917527 MQH917527 NAD917527 NJZ917527 NTV917527 ODR917527 ONN917527 OXJ917527 PHF917527 PRB917527 QAX917527 QKT917527 QUP917527 REL917527 ROH917527 RYD917527 SHZ917527 SRV917527 TBR917527 TLN917527 TVJ917527 UFF917527 UPB917527 UYX917527 VIT917527 VSP917527 WCL917527 WMH917527 WWD917527 V983063 JR983063 TN983063 ADJ983063 ANF983063 AXB983063 BGX983063 BQT983063 CAP983063 CKL983063 CUH983063 DED983063 DNZ983063 DXV983063 EHR983063 ERN983063 FBJ983063 FLF983063 FVB983063 GEX983063 GOT983063 GYP983063 HIL983063 HSH983063 ICD983063 ILZ983063 IVV983063 JFR983063 JPN983063 JZJ983063 KJF983063 KTB983063 LCX983063 LMT983063 LWP983063 MGL983063 MQH983063 NAD983063 NJZ983063 NTV983063 ODR983063 ONN983063 OXJ983063 PHF983063 PRB983063 QAX983063 QKT983063 QUP983063 REL983063 ROH983063 RYD983063 SHZ983063 SRV983063 TBR983063 TLN983063 TVJ983063 UFF983063 UPB983063 UYX983063 VIT983063 VSP983063 WCL983063 WMH983063 WWD983063 S51 JO51 TK51 ADG51 ANC51 AWY51 BGU51 BQQ51 CAM51 CKI51 CUE51 DEA51 DNW51 DXS51 EHO51 ERK51 FBG51 FLC51 FUY51 GEU51 GOQ51 GYM51 HII51 HSE51 ICA51 ILW51 IVS51 JFO51 JPK51 JZG51 KJC51 KSY51 LCU51 LMQ51 LWM51 MGI51 MQE51 NAA51 NJW51 NTS51 ODO51 ONK51 OXG51 PHC51 PQY51 QAU51 QKQ51 QUM51 REI51 ROE51 RYA51 SHW51 SRS51 TBO51 TLK51 TVG51 UFC51 UOY51 UYU51 VIQ51 VSM51 WCI51 WME51 WWA51 S65587 JO65587 TK65587 ADG65587 ANC65587 AWY65587 BGU65587 BQQ65587 CAM65587 CKI65587 CUE65587 DEA65587 DNW65587 DXS65587 EHO65587 ERK65587 FBG65587 FLC65587 FUY65587 GEU65587 GOQ65587 GYM65587 HII65587 HSE65587 ICA65587 ILW65587 IVS65587 JFO65587 JPK65587 JZG65587 KJC65587 KSY65587 LCU65587 LMQ65587 LWM65587 MGI65587 MQE65587 NAA65587 NJW65587 NTS65587 ODO65587 ONK65587 OXG65587 PHC65587 PQY65587 QAU65587 QKQ65587 QUM65587 REI65587 ROE65587 RYA65587 SHW65587 SRS65587 TBO65587 TLK65587 TVG65587 UFC65587 UOY65587 UYU65587 VIQ65587 VSM65587 WCI65587 WME65587 WWA65587 S131123 JO131123 TK131123 ADG131123 ANC131123 AWY131123 BGU131123 BQQ131123 CAM131123 CKI131123 CUE131123 DEA131123 DNW131123 DXS131123 EHO131123 ERK131123 FBG131123 FLC131123 FUY131123 GEU131123 GOQ131123 GYM131123 HII131123 HSE131123 ICA131123 ILW131123 IVS131123 JFO131123 JPK131123 JZG131123 KJC131123 KSY131123 LCU131123 LMQ131123 LWM131123 MGI131123 MQE131123 NAA131123 NJW131123 NTS131123 ODO131123 ONK131123 OXG131123 PHC131123 PQY131123 QAU131123 QKQ131123 QUM131123 REI131123 ROE131123 RYA131123 SHW131123 SRS131123 TBO131123 TLK131123 TVG131123 UFC131123 UOY131123 UYU131123 VIQ131123 VSM131123 WCI131123 WME131123 WWA131123 S196659 JO196659 TK196659 ADG196659 ANC196659 AWY196659 BGU196659 BQQ196659 CAM196659 CKI196659 CUE196659 DEA196659 DNW196659 DXS196659 EHO196659 ERK196659 FBG196659 FLC196659 FUY196659 GEU196659 GOQ196659 GYM196659 HII196659 HSE196659 ICA196659 ILW196659 IVS196659 JFO196659 JPK196659 JZG196659 KJC196659 KSY196659 LCU196659 LMQ196659 LWM196659 MGI196659 MQE196659 NAA196659 NJW196659 NTS196659 ODO196659 ONK196659 OXG196659 PHC196659 PQY196659 QAU196659 QKQ196659 QUM196659 REI196659 ROE196659 RYA196659 SHW196659 SRS196659 TBO196659 TLK196659 TVG196659 UFC196659 UOY196659 UYU196659 VIQ196659 VSM196659 WCI196659 WME196659 WWA196659 S262195 JO262195 TK262195 ADG262195 ANC262195 AWY262195 BGU262195 BQQ262195 CAM262195 CKI262195 CUE262195 DEA262195 DNW262195 DXS262195 EHO262195 ERK262195 FBG262195 FLC262195 FUY262195 GEU262195 GOQ262195 GYM262195 HII262195 HSE262195 ICA262195 ILW262195 IVS262195 JFO262195 JPK262195 JZG262195 KJC262195 KSY262195 LCU262195 LMQ262195 LWM262195 MGI262195 MQE262195 NAA262195 NJW262195 NTS262195 ODO262195 ONK262195 OXG262195 PHC262195 PQY262195 QAU262195 QKQ262195 QUM262195 REI262195 ROE262195 RYA262195 SHW262195 SRS262195 TBO262195 TLK262195 TVG262195 UFC262195 UOY262195 UYU262195 VIQ262195 VSM262195 WCI262195 WME262195 WWA262195 S327731 JO327731 TK327731 ADG327731 ANC327731 AWY327731 BGU327731 BQQ327731 CAM327731 CKI327731 CUE327731 DEA327731 DNW327731 DXS327731 EHO327731 ERK327731 FBG327731 FLC327731 FUY327731 GEU327731 GOQ327731 GYM327731 HII327731 HSE327731 ICA327731 ILW327731 IVS327731 JFO327731 JPK327731 JZG327731 KJC327731 KSY327731 LCU327731 LMQ327731 LWM327731 MGI327731 MQE327731 NAA327731 NJW327731 NTS327731 ODO327731 ONK327731 OXG327731 PHC327731 PQY327731 QAU327731 QKQ327731 QUM327731 REI327731 ROE327731 RYA327731 SHW327731 SRS327731 TBO327731 TLK327731 TVG327731 UFC327731 UOY327731 UYU327731 VIQ327731 VSM327731 WCI327731 WME327731 WWA327731 S393267 JO393267 TK393267 ADG393267 ANC393267 AWY393267 BGU393267 BQQ393267 CAM393267 CKI393267 CUE393267 DEA393267 DNW393267 DXS393267 EHO393267 ERK393267 FBG393267 FLC393267 FUY393267 GEU393267 GOQ393267 GYM393267 HII393267 HSE393267 ICA393267 ILW393267 IVS393267 JFO393267 JPK393267 JZG393267 KJC393267 KSY393267 LCU393267 LMQ393267 LWM393267 MGI393267 MQE393267 NAA393267 NJW393267 NTS393267 ODO393267 ONK393267 OXG393267 PHC393267 PQY393267 QAU393267 QKQ393267 QUM393267 REI393267 ROE393267 RYA393267 SHW393267 SRS393267 TBO393267 TLK393267 TVG393267 UFC393267 UOY393267 UYU393267 VIQ393267 VSM393267 WCI393267 WME393267 WWA393267 S458803 JO458803 TK458803 ADG458803 ANC458803 AWY458803 BGU458803 BQQ458803 CAM458803 CKI458803 CUE458803 DEA458803 DNW458803 DXS458803 EHO458803 ERK458803 FBG458803 FLC458803 FUY458803 GEU458803 GOQ458803 GYM458803 HII458803 HSE458803 ICA458803 ILW458803 IVS458803 JFO458803 JPK458803 JZG458803 KJC458803 KSY458803 LCU458803 LMQ458803 LWM458803 MGI458803 MQE458803 NAA458803 NJW458803 NTS458803 ODO458803 ONK458803 OXG458803 PHC458803 PQY458803 QAU458803 QKQ458803 QUM458803 REI458803 ROE458803 RYA458803 SHW458803 SRS458803 TBO458803 TLK458803 TVG458803 UFC458803 UOY458803 UYU458803 VIQ458803 VSM458803 WCI458803 WME458803 WWA458803 S524339 JO524339 TK524339 ADG524339 ANC524339 AWY524339 BGU524339 BQQ524339 CAM524339 CKI524339 CUE524339 DEA524339 DNW524339 DXS524339 EHO524339 ERK524339 FBG524339 FLC524339 FUY524339 GEU524339 GOQ524339 GYM524339 HII524339 HSE524339 ICA524339 ILW524339 IVS524339 JFO524339 JPK524339 JZG524339 KJC524339 KSY524339 LCU524339 LMQ524339 LWM524339 MGI524339 MQE524339 NAA524339 NJW524339 NTS524339 ODO524339 ONK524339 OXG524339 PHC524339 PQY524339 QAU524339 QKQ524339 QUM524339 REI524339 ROE524339 RYA524339 SHW524339 SRS524339 TBO524339 TLK524339 TVG524339 UFC524339 UOY524339 UYU524339 VIQ524339 VSM524339 WCI524339 WME524339 WWA524339 S589875 JO589875 TK589875 ADG589875 ANC589875 AWY589875 BGU589875 BQQ589875 CAM589875 CKI589875 CUE589875 DEA589875 DNW589875 DXS589875 EHO589875 ERK589875 FBG589875 FLC589875 FUY589875 GEU589875 GOQ589875 GYM589875 HII589875 HSE589875 ICA589875 ILW589875 IVS589875 JFO589875 JPK589875 JZG589875 KJC589875 KSY589875 LCU589875 LMQ589875 LWM589875 MGI589875 MQE589875 NAA589875 NJW589875 NTS589875 ODO589875 ONK589875 OXG589875 PHC589875 PQY589875 QAU589875 QKQ589875 QUM589875 REI589875 ROE589875 RYA589875 SHW589875 SRS589875 TBO589875 TLK589875 TVG589875 UFC589875 UOY589875 UYU589875 VIQ589875 VSM589875 WCI589875 WME589875 WWA589875 S655411 JO655411 TK655411 ADG655411 ANC655411 AWY655411 BGU655411 BQQ655411 CAM655411 CKI655411 CUE655411 DEA655411 DNW655411 DXS655411 EHO655411 ERK655411 FBG655411 FLC655411 FUY655411 GEU655411 GOQ655411 GYM655411 HII655411 HSE655411 ICA655411 ILW655411 IVS655411 JFO655411 JPK655411 JZG655411 KJC655411 KSY655411 LCU655411 LMQ655411 LWM655411 MGI655411 MQE655411 NAA655411 NJW655411 NTS655411 ODO655411 ONK655411 OXG655411 PHC655411 PQY655411 QAU655411 QKQ655411 QUM655411 REI655411 ROE655411 RYA655411 SHW655411 SRS655411 TBO655411 TLK655411 TVG655411 UFC655411 UOY655411 UYU655411 VIQ655411 VSM655411 WCI655411 WME655411 WWA655411 S720947 JO720947 TK720947 ADG720947 ANC720947 AWY720947 BGU720947 BQQ720947 CAM720947 CKI720947 CUE720947 DEA720947 DNW720947 DXS720947 EHO720947 ERK720947 FBG720947 FLC720947 FUY720947 GEU720947 GOQ720947 GYM720947 HII720947 HSE720947 ICA720947 ILW720947 IVS720947 JFO720947 JPK720947 JZG720947 KJC720947 KSY720947 LCU720947 LMQ720947 LWM720947 MGI720947 MQE720947 NAA720947 NJW720947 NTS720947 ODO720947 ONK720947 OXG720947 PHC720947 PQY720947 QAU720947 QKQ720947 QUM720947 REI720947 ROE720947 RYA720947 SHW720947 SRS720947 TBO720947 TLK720947 TVG720947 UFC720947 UOY720947 UYU720947 VIQ720947 VSM720947 WCI720947 WME720947 WWA720947 S786483 JO786483 TK786483 ADG786483 ANC786483 AWY786483 BGU786483 BQQ786483 CAM786483 CKI786483 CUE786483 DEA786483 DNW786483 DXS786483 EHO786483 ERK786483 FBG786483 FLC786483 FUY786483 GEU786483 GOQ786483 GYM786483 HII786483 HSE786483 ICA786483 ILW786483 IVS786483 JFO786483 JPK786483 JZG786483 KJC786483 KSY786483 LCU786483 LMQ786483 LWM786483 MGI786483 MQE786483 NAA786483 NJW786483 NTS786483 ODO786483 ONK786483 OXG786483 PHC786483 PQY786483 QAU786483 QKQ786483 QUM786483 REI786483 ROE786483 RYA786483 SHW786483 SRS786483 TBO786483 TLK786483 TVG786483 UFC786483 UOY786483 UYU786483 VIQ786483 VSM786483 WCI786483 WME786483 WWA786483 S852019 JO852019 TK852019 ADG852019 ANC852019 AWY852019 BGU852019 BQQ852019 CAM852019 CKI852019 CUE852019 DEA852019 DNW852019 DXS852019 EHO852019 ERK852019 FBG852019 FLC852019 FUY852019 GEU852019 GOQ852019 GYM852019 HII852019 HSE852019 ICA852019 ILW852019 IVS852019 JFO852019 JPK852019 JZG852019 KJC852019 KSY852019 LCU852019 LMQ852019 LWM852019 MGI852019 MQE852019 NAA852019 NJW852019 NTS852019 ODO852019 ONK852019 OXG852019 PHC852019 PQY852019 QAU852019 QKQ852019 QUM852019 REI852019 ROE852019 RYA852019 SHW852019 SRS852019 TBO852019 TLK852019 TVG852019 UFC852019 UOY852019 UYU852019 VIQ852019 VSM852019 WCI852019 WME852019 WWA852019 S917555 JO917555 TK917555 ADG917555 ANC917555 AWY917555 BGU917555 BQQ917555 CAM917555 CKI917555 CUE917555 DEA917555 DNW917555 DXS917555 EHO917555 ERK917555 FBG917555 FLC917555 FUY917555 GEU917555 GOQ917555 GYM917555 HII917555 HSE917555 ICA917555 ILW917555 IVS917555 JFO917555 JPK917555 JZG917555 KJC917555 KSY917555 LCU917555 LMQ917555 LWM917555 MGI917555 MQE917555 NAA917555 NJW917555 NTS917555 ODO917555 ONK917555 OXG917555 PHC917555 PQY917555 QAU917555 QKQ917555 QUM917555 REI917555 ROE917555 RYA917555 SHW917555 SRS917555 TBO917555 TLK917555 TVG917555 UFC917555 UOY917555 UYU917555 VIQ917555 VSM917555 WCI917555 WME917555 WWA917555 S983091 JO983091 TK983091 ADG983091 ANC983091 AWY983091 BGU983091 BQQ983091 CAM983091 CKI983091 CUE983091 DEA983091 DNW983091 DXS983091 EHO983091 ERK983091 FBG983091 FLC983091 FUY983091 GEU983091 GOQ983091 GYM983091 HII983091 HSE983091 ICA983091 ILW983091 IVS983091 JFO983091 JPK983091 JZG983091 KJC983091 KSY983091 LCU983091 LMQ983091 LWM983091 MGI983091 MQE983091 NAA983091 NJW983091 NTS983091 ODO983091 ONK983091 OXG983091 PHC983091 PQY983091 QAU983091 QKQ983091 QUM983091 REI983091 ROE983091 RYA983091 SHW983091 SRS983091 TBO983091 TLK983091 TVG983091 UFC983091 UOY983091 UYU983091 VIQ983091 VSM983091 WCI983091 WME983091 WWA983091 L5:L7 JH5:JH7 TD5:TD7 ACZ5:ACZ7 AMV5:AMV7 AWR5:AWR7 BGN5:BGN7 BQJ5:BQJ7 CAF5:CAF7 CKB5:CKB7 CTX5:CTX7 DDT5:DDT7 DNP5:DNP7 DXL5:DXL7 EHH5:EHH7 ERD5:ERD7 FAZ5:FAZ7 FKV5:FKV7 FUR5:FUR7 GEN5:GEN7 GOJ5:GOJ7 GYF5:GYF7 HIB5:HIB7 HRX5:HRX7 IBT5:IBT7 ILP5:ILP7 IVL5:IVL7 JFH5:JFH7 JPD5:JPD7 JYZ5:JYZ7 KIV5:KIV7 KSR5:KSR7 LCN5:LCN7 LMJ5:LMJ7 LWF5:LWF7 MGB5:MGB7 MPX5:MPX7 MZT5:MZT7 NJP5:NJP7 NTL5:NTL7 ODH5:ODH7 OND5:OND7 OWZ5:OWZ7 PGV5:PGV7 PQR5:PQR7 QAN5:QAN7 QKJ5:QKJ7 QUF5:QUF7 REB5:REB7 RNX5:RNX7 RXT5:RXT7 SHP5:SHP7 SRL5:SRL7 TBH5:TBH7 TLD5:TLD7 TUZ5:TUZ7 UEV5:UEV7 UOR5:UOR7 UYN5:UYN7 VIJ5:VIJ7 VSF5:VSF7 WCB5:WCB7 WLX5:WLX7 WVT5:WVT7 L65541:L65543 JH65541:JH65543 TD65541:TD65543 ACZ65541:ACZ65543 AMV65541:AMV65543 AWR65541:AWR65543 BGN65541:BGN65543 BQJ65541:BQJ65543 CAF65541:CAF65543 CKB65541:CKB65543 CTX65541:CTX65543 DDT65541:DDT65543 DNP65541:DNP65543 DXL65541:DXL65543 EHH65541:EHH65543 ERD65541:ERD65543 FAZ65541:FAZ65543 FKV65541:FKV65543 FUR65541:FUR65543 GEN65541:GEN65543 GOJ65541:GOJ65543 GYF65541:GYF65543 HIB65541:HIB65543 HRX65541:HRX65543 IBT65541:IBT65543 ILP65541:ILP65543 IVL65541:IVL65543 JFH65541:JFH65543 JPD65541:JPD65543 JYZ65541:JYZ65543 KIV65541:KIV65543 KSR65541:KSR65543 LCN65541:LCN65543 LMJ65541:LMJ65543 LWF65541:LWF65543 MGB65541:MGB65543 MPX65541:MPX65543 MZT65541:MZT65543 NJP65541:NJP65543 NTL65541:NTL65543 ODH65541:ODH65543 OND65541:OND65543 OWZ65541:OWZ65543 PGV65541:PGV65543 PQR65541:PQR65543 QAN65541:QAN65543 QKJ65541:QKJ65543 QUF65541:QUF65543 REB65541:REB65543 RNX65541:RNX65543 RXT65541:RXT65543 SHP65541:SHP65543 SRL65541:SRL65543 TBH65541:TBH65543 TLD65541:TLD65543 TUZ65541:TUZ65543 UEV65541:UEV65543 UOR65541:UOR65543 UYN65541:UYN65543 VIJ65541:VIJ65543 VSF65541:VSF65543 WCB65541:WCB65543 WLX65541:WLX65543 WVT65541:WVT65543 L131077:L131079 JH131077:JH131079 TD131077:TD131079 ACZ131077:ACZ131079 AMV131077:AMV131079 AWR131077:AWR131079 BGN131077:BGN131079 BQJ131077:BQJ131079 CAF131077:CAF131079 CKB131077:CKB131079 CTX131077:CTX131079 DDT131077:DDT131079 DNP131077:DNP131079 DXL131077:DXL131079 EHH131077:EHH131079 ERD131077:ERD131079 FAZ131077:FAZ131079 FKV131077:FKV131079 FUR131077:FUR131079 GEN131077:GEN131079 GOJ131077:GOJ131079 GYF131077:GYF131079 HIB131077:HIB131079 HRX131077:HRX131079 IBT131077:IBT131079 ILP131077:ILP131079 IVL131077:IVL131079 JFH131077:JFH131079 JPD131077:JPD131079 JYZ131077:JYZ131079 KIV131077:KIV131079 KSR131077:KSR131079 LCN131077:LCN131079 LMJ131077:LMJ131079 LWF131077:LWF131079 MGB131077:MGB131079 MPX131077:MPX131079 MZT131077:MZT131079 NJP131077:NJP131079 NTL131077:NTL131079 ODH131077:ODH131079 OND131077:OND131079 OWZ131077:OWZ131079 PGV131077:PGV131079 PQR131077:PQR131079 QAN131077:QAN131079 QKJ131077:QKJ131079 QUF131077:QUF131079 REB131077:REB131079 RNX131077:RNX131079 RXT131077:RXT131079 SHP131077:SHP131079 SRL131077:SRL131079 TBH131077:TBH131079 TLD131077:TLD131079 TUZ131077:TUZ131079 UEV131077:UEV131079 UOR131077:UOR131079 UYN131077:UYN131079 VIJ131077:VIJ131079 VSF131077:VSF131079 WCB131077:WCB131079 WLX131077:WLX131079 WVT131077:WVT131079 L196613:L196615 JH196613:JH196615 TD196613:TD196615 ACZ196613:ACZ196615 AMV196613:AMV196615 AWR196613:AWR196615 BGN196613:BGN196615 BQJ196613:BQJ196615 CAF196613:CAF196615 CKB196613:CKB196615 CTX196613:CTX196615 DDT196613:DDT196615 DNP196613:DNP196615 DXL196613:DXL196615 EHH196613:EHH196615 ERD196613:ERD196615 FAZ196613:FAZ196615 FKV196613:FKV196615 FUR196613:FUR196615 GEN196613:GEN196615 GOJ196613:GOJ196615 GYF196613:GYF196615 HIB196613:HIB196615 HRX196613:HRX196615 IBT196613:IBT196615 ILP196613:ILP196615 IVL196613:IVL196615 JFH196613:JFH196615 JPD196613:JPD196615 JYZ196613:JYZ196615 KIV196613:KIV196615 KSR196613:KSR196615 LCN196613:LCN196615 LMJ196613:LMJ196615 LWF196613:LWF196615 MGB196613:MGB196615 MPX196613:MPX196615 MZT196613:MZT196615 NJP196613:NJP196615 NTL196613:NTL196615 ODH196613:ODH196615 OND196613:OND196615 OWZ196613:OWZ196615 PGV196613:PGV196615 PQR196613:PQR196615 QAN196613:QAN196615 QKJ196613:QKJ196615 QUF196613:QUF196615 REB196613:REB196615 RNX196613:RNX196615 RXT196613:RXT196615 SHP196613:SHP196615 SRL196613:SRL196615 TBH196613:TBH196615 TLD196613:TLD196615 TUZ196613:TUZ196615 UEV196613:UEV196615 UOR196613:UOR196615 UYN196613:UYN196615 VIJ196613:VIJ196615 VSF196613:VSF196615 WCB196613:WCB196615 WLX196613:WLX196615 WVT196613:WVT196615 L262149:L262151 JH262149:JH262151 TD262149:TD262151 ACZ262149:ACZ262151 AMV262149:AMV262151 AWR262149:AWR262151 BGN262149:BGN262151 BQJ262149:BQJ262151 CAF262149:CAF262151 CKB262149:CKB262151 CTX262149:CTX262151 DDT262149:DDT262151 DNP262149:DNP262151 DXL262149:DXL262151 EHH262149:EHH262151 ERD262149:ERD262151 FAZ262149:FAZ262151 FKV262149:FKV262151 FUR262149:FUR262151 GEN262149:GEN262151 GOJ262149:GOJ262151 GYF262149:GYF262151 HIB262149:HIB262151 HRX262149:HRX262151 IBT262149:IBT262151 ILP262149:ILP262151 IVL262149:IVL262151 JFH262149:JFH262151 JPD262149:JPD262151 JYZ262149:JYZ262151 KIV262149:KIV262151 KSR262149:KSR262151 LCN262149:LCN262151 LMJ262149:LMJ262151 LWF262149:LWF262151 MGB262149:MGB262151 MPX262149:MPX262151 MZT262149:MZT262151 NJP262149:NJP262151 NTL262149:NTL262151 ODH262149:ODH262151 OND262149:OND262151 OWZ262149:OWZ262151 PGV262149:PGV262151 PQR262149:PQR262151 QAN262149:QAN262151 QKJ262149:QKJ262151 QUF262149:QUF262151 REB262149:REB262151 RNX262149:RNX262151 RXT262149:RXT262151 SHP262149:SHP262151 SRL262149:SRL262151 TBH262149:TBH262151 TLD262149:TLD262151 TUZ262149:TUZ262151 UEV262149:UEV262151 UOR262149:UOR262151 UYN262149:UYN262151 VIJ262149:VIJ262151 VSF262149:VSF262151 WCB262149:WCB262151 WLX262149:WLX262151 WVT262149:WVT262151 L327685:L327687 JH327685:JH327687 TD327685:TD327687 ACZ327685:ACZ327687 AMV327685:AMV327687 AWR327685:AWR327687 BGN327685:BGN327687 BQJ327685:BQJ327687 CAF327685:CAF327687 CKB327685:CKB327687 CTX327685:CTX327687 DDT327685:DDT327687 DNP327685:DNP327687 DXL327685:DXL327687 EHH327685:EHH327687 ERD327685:ERD327687 FAZ327685:FAZ327687 FKV327685:FKV327687 FUR327685:FUR327687 GEN327685:GEN327687 GOJ327685:GOJ327687 GYF327685:GYF327687 HIB327685:HIB327687 HRX327685:HRX327687 IBT327685:IBT327687 ILP327685:ILP327687 IVL327685:IVL327687 JFH327685:JFH327687 JPD327685:JPD327687 JYZ327685:JYZ327687 KIV327685:KIV327687 KSR327685:KSR327687 LCN327685:LCN327687 LMJ327685:LMJ327687 LWF327685:LWF327687 MGB327685:MGB327687 MPX327685:MPX327687 MZT327685:MZT327687 NJP327685:NJP327687 NTL327685:NTL327687 ODH327685:ODH327687 OND327685:OND327687 OWZ327685:OWZ327687 PGV327685:PGV327687 PQR327685:PQR327687 QAN327685:QAN327687 QKJ327685:QKJ327687 QUF327685:QUF327687 REB327685:REB327687 RNX327685:RNX327687 RXT327685:RXT327687 SHP327685:SHP327687 SRL327685:SRL327687 TBH327685:TBH327687 TLD327685:TLD327687 TUZ327685:TUZ327687 UEV327685:UEV327687 UOR327685:UOR327687 UYN327685:UYN327687 VIJ327685:VIJ327687 VSF327685:VSF327687 WCB327685:WCB327687 WLX327685:WLX327687 WVT327685:WVT327687 L393221:L393223 JH393221:JH393223 TD393221:TD393223 ACZ393221:ACZ393223 AMV393221:AMV393223 AWR393221:AWR393223 BGN393221:BGN393223 BQJ393221:BQJ393223 CAF393221:CAF393223 CKB393221:CKB393223 CTX393221:CTX393223 DDT393221:DDT393223 DNP393221:DNP393223 DXL393221:DXL393223 EHH393221:EHH393223 ERD393221:ERD393223 FAZ393221:FAZ393223 FKV393221:FKV393223 FUR393221:FUR393223 GEN393221:GEN393223 GOJ393221:GOJ393223 GYF393221:GYF393223 HIB393221:HIB393223 HRX393221:HRX393223 IBT393221:IBT393223 ILP393221:ILP393223 IVL393221:IVL393223 JFH393221:JFH393223 JPD393221:JPD393223 JYZ393221:JYZ393223 KIV393221:KIV393223 KSR393221:KSR393223 LCN393221:LCN393223 LMJ393221:LMJ393223 LWF393221:LWF393223 MGB393221:MGB393223 MPX393221:MPX393223 MZT393221:MZT393223 NJP393221:NJP393223 NTL393221:NTL393223 ODH393221:ODH393223 OND393221:OND393223 OWZ393221:OWZ393223 PGV393221:PGV393223 PQR393221:PQR393223 QAN393221:QAN393223 QKJ393221:QKJ393223 QUF393221:QUF393223 REB393221:REB393223 RNX393221:RNX393223 RXT393221:RXT393223 SHP393221:SHP393223 SRL393221:SRL393223 TBH393221:TBH393223 TLD393221:TLD393223 TUZ393221:TUZ393223 UEV393221:UEV393223 UOR393221:UOR393223 UYN393221:UYN393223 VIJ393221:VIJ393223 VSF393221:VSF393223 WCB393221:WCB393223 WLX393221:WLX393223 WVT393221:WVT393223 L458757:L458759 JH458757:JH458759 TD458757:TD458759 ACZ458757:ACZ458759 AMV458757:AMV458759 AWR458757:AWR458759 BGN458757:BGN458759 BQJ458757:BQJ458759 CAF458757:CAF458759 CKB458757:CKB458759 CTX458757:CTX458759 DDT458757:DDT458759 DNP458757:DNP458759 DXL458757:DXL458759 EHH458757:EHH458759 ERD458757:ERD458759 FAZ458757:FAZ458759 FKV458757:FKV458759 FUR458757:FUR458759 GEN458757:GEN458759 GOJ458757:GOJ458759 GYF458757:GYF458759 HIB458757:HIB458759 HRX458757:HRX458759 IBT458757:IBT458759 ILP458757:ILP458759 IVL458757:IVL458759 JFH458757:JFH458759 JPD458757:JPD458759 JYZ458757:JYZ458759 KIV458757:KIV458759 KSR458757:KSR458759 LCN458757:LCN458759 LMJ458757:LMJ458759 LWF458757:LWF458759 MGB458757:MGB458759 MPX458757:MPX458759 MZT458757:MZT458759 NJP458757:NJP458759 NTL458757:NTL458759 ODH458757:ODH458759 OND458757:OND458759 OWZ458757:OWZ458759 PGV458757:PGV458759 PQR458757:PQR458759 QAN458757:QAN458759 QKJ458757:QKJ458759 QUF458757:QUF458759 REB458757:REB458759 RNX458757:RNX458759 RXT458757:RXT458759 SHP458757:SHP458759 SRL458757:SRL458759 TBH458757:TBH458759 TLD458757:TLD458759 TUZ458757:TUZ458759 UEV458757:UEV458759 UOR458757:UOR458759 UYN458757:UYN458759 VIJ458757:VIJ458759 VSF458757:VSF458759 WCB458757:WCB458759 WLX458757:WLX458759 WVT458757:WVT458759 L524293:L524295 JH524293:JH524295 TD524293:TD524295 ACZ524293:ACZ524295 AMV524293:AMV524295 AWR524293:AWR524295 BGN524293:BGN524295 BQJ524293:BQJ524295 CAF524293:CAF524295 CKB524293:CKB524295 CTX524293:CTX524295 DDT524293:DDT524295 DNP524293:DNP524295 DXL524293:DXL524295 EHH524293:EHH524295 ERD524293:ERD524295 FAZ524293:FAZ524295 FKV524293:FKV524295 FUR524293:FUR524295 GEN524293:GEN524295 GOJ524293:GOJ524295 GYF524293:GYF524295 HIB524293:HIB524295 HRX524293:HRX524295 IBT524293:IBT524295 ILP524293:ILP524295 IVL524293:IVL524295 JFH524293:JFH524295 JPD524293:JPD524295 JYZ524293:JYZ524295 KIV524293:KIV524295 KSR524293:KSR524295 LCN524293:LCN524295 LMJ524293:LMJ524295 LWF524293:LWF524295 MGB524293:MGB524295 MPX524293:MPX524295 MZT524293:MZT524295 NJP524293:NJP524295 NTL524293:NTL524295 ODH524293:ODH524295 OND524293:OND524295 OWZ524293:OWZ524295 PGV524293:PGV524295 PQR524293:PQR524295 QAN524293:QAN524295 QKJ524293:QKJ524295 QUF524293:QUF524295 REB524293:REB524295 RNX524293:RNX524295 RXT524293:RXT524295 SHP524293:SHP524295 SRL524293:SRL524295 TBH524293:TBH524295 TLD524293:TLD524295 TUZ524293:TUZ524295 UEV524293:UEV524295 UOR524293:UOR524295 UYN524293:UYN524295 VIJ524293:VIJ524295 VSF524293:VSF524295 WCB524293:WCB524295 WLX524293:WLX524295 WVT524293:WVT524295 L589829:L589831 JH589829:JH589831 TD589829:TD589831 ACZ589829:ACZ589831 AMV589829:AMV589831 AWR589829:AWR589831 BGN589829:BGN589831 BQJ589829:BQJ589831 CAF589829:CAF589831 CKB589829:CKB589831 CTX589829:CTX589831 DDT589829:DDT589831 DNP589829:DNP589831 DXL589829:DXL589831 EHH589829:EHH589831 ERD589829:ERD589831 FAZ589829:FAZ589831 FKV589829:FKV589831 FUR589829:FUR589831 GEN589829:GEN589831 GOJ589829:GOJ589831 GYF589829:GYF589831 HIB589829:HIB589831 HRX589829:HRX589831 IBT589829:IBT589831 ILP589829:ILP589831 IVL589829:IVL589831 JFH589829:JFH589831 JPD589829:JPD589831 JYZ589829:JYZ589831 KIV589829:KIV589831 KSR589829:KSR589831 LCN589829:LCN589831 LMJ589829:LMJ589831 LWF589829:LWF589831 MGB589829:MGB589831 MPX589829:MPX589831 MZT589829:MZT589831 NJP589829:NJP589831 NTL589829:NTL589831 ODH589829:ODH589831 OND589829:OND589831 OWZ589829:OWZ589831 PGV589829:PGV589831 PQR589829:PQR589831 QAN589829:QAN589831 QKJ589829:QKJ589831 QUF589829:QUF589831 REB589829:REB589831 RNX589829:RNX589831 RXT589829:RXT589831 SHP589829:SHP589831 SRL589829:SRL589831 TBH589829:TBH589831 TLD589829:TLD589831 TUZ589829:TUZ589831 UEV589829:UEV589831 UOR589829:UOR589831 UYN589829:UYN589831 VIJ589829:VIJ589831 VSF589829:VSF589831 WCB589829:WCB589831 WLX589829:WLX589831 WVT589829:WVT589831 L655365:L655367 JH655365:JH655367 TD655365:TD655367 ACZ655365:ACZ655367 AMV655365:AMV655367 AWR655365:AWR655367 BGN655365:BGN655367 BQJ655365:BQJ655367 CAF655365:CAF655367 CKB655365:CKB655367 CTX655365:CTX655367 DDT655365:DDT655367 DNP655365:DNP655367 DXL655365:DXL655367 EHH655365:EHH655367 ERD655365:ERD655367 FAZ655365:FAZ655367 FKV655365:FKV655367 FUR655365:FUR655367 GEN655365:GEN655367 GOJ655365:GOJ655367 GYF655365:GYF655367 HIB655365:HIB655367 HRX655365:HRX655367 IBT655365:IBT655367 ILP655365:ILP655367 IVL655365:IVL655367 JFH655365:JFH655367 JPD655365:JPD655367 JYZ655365:JYZ655367 KIV655365:KIV655367 KSR655365:KSR655367 LCN655365:LCN655367 LMJ655365:LMJ655367 LWF655365:LWF655367 MGB655365:MGB655367 MPX655365:MPX655367 MZT655365:MZT655367 NJP655365:NJP655367 NTL655365:NTL655367 ODH655365:ODH655367 OND655365:OND655367 OWZ655365:OWZ655367 PGV655365:PGV655367 PQR655365:PQR655367 QAN655365:QAN655367 QKJ655365:QKJ655367 QUF655365:QUF655367 REB655365:REB655367 RNX655365:RNX655367 RXT655365:RXT655367 SHP655365:SHP655367 SRL655365:SRL655367 TBH655365:TBH655367 TLD655365:TLD655367 TUZ655365:TUZ655367 UEV655365:UEV655367 UOR655365:UOR655367 UYN655365:UYN655367 VIJ655365:VIJ655367 VSF655365:VSF655367 WCB655365:WCB655367 WLX655365:WLX655367 WVT655365:WVT655367 L720901:L720903 JH720901:JH720903 TD720901:TD720903 ACZ720901:ACZ720903 AMV720901:AMV720903 AWR720901:AWR720903 BGN720901:BGN720903 BQJ720901:BQJ720903 CAF720901:CAF720903 CKB720901:CKB720903 CTX720901:CTX720903 DDT720901:DDT720903 DNP720901:DNP720903 DXL720901:DXL720903 EHH720901:EHH720903 ERD720901:ERD720903 FAZ720901:FAZ720903 FKV720901:FKV720903 FUR720901:FUR720903 GEN720901:GEN720903 GOJ720901:GOJ720903 GYF720901:GYF720903 HIB720901:HIB720903 HRX720901:HRX720903 IBT720901:IBT720903 ILP720901:ILP720903 IVL720901:IVL720903 JFH720901:JFH720903 JPD720901:JPD720903 JYZ720901:JYZ720903 KIV720901:KIV720903 KSR720901:KSR720903 LCN720901:LCN720903 LMJ720901:LMJ720903 LWF720901:LWF720903 MGB720901:MGB720903 MPX720901:MPX720903 MZT720901:MZT720903 NJP720901:NJP720903 NTL720901:NTL720903 ODH720901:ODH720903 OND720901:OND720903 OWZ720901:OWZ720903 PGV720901:PGV720903 PQR720901:PQR720903 QAN720901:QAN720903 QKJ720901:QKJ720903 QUF720901:QUF720903 REB720901:REB720903 RNX720901:RNX720903 RXT720901:RXT720903 SHP720901:SHP720903 SRL720901:SRL720903 TBH720901:TBH720903 TLD720901:TLD720903 TUZ720901:TUZ720903 UEV720901:UEV720903 UOR720901:UOR720903 UYN720901:UYN720903 VIJ720901:VIJ720903 VSF720901:VSF720903 WCB720901:WCB720903 WLX720901:WLX720903 WVT720901:WVT720903 L786437:L786439 JH786437:JH786439 TD786437:TD786439 ACZ786437:ACZ786439 AMV786437:AMV786439 AWR786437:AWR786439 BGN786437:BGN786439 BQJ786437:BQJ786439 CAF786437:CAF786439 CKB786437:CKB786439 CTX786437:CTX786439 DDT786437:DDT786439 DNP786437:DNP786439 DXL786437:DXL786439 EHH786437:EHH786439 ERD786437:ERD786439 FAZ786437:FAZ786439 FKV786437:FKV786439 FUR786437:FUR786439 GEN786437:GEN786439 GOJ786437:GOJ786439 GYF786437:GYF786439 HIB786437:HIB786439 HRX786437:HRX786439 IBT786437:IBT786439 ILP786437:ILP786439 IVL786437:IVL786439 JFH786437:JFH786439 JPD786437:JPD786439 JYZ786437:JYZ786439 KIV786437:KIV786439 KSR786437:KSR786439 LCN786437:LCN786439 LMJ786437:LMJ786439 LWF786437:LWF786439 MGB786437:MGB786439 MPX786437:MPX786439 MZT786437:MZT786439 NJP786437:NJP786439 NTL786437:NTL786439 ODH786437:ODH786439 OND786437:OND786439 OWZ786437:OWZ786439 PGV786437:PGV786439 PQR786437:PQR786439 QAN786437:QAN786439 QKJ786437:QKJ786439 QUF786437:QUF786439 REB786437:REB786439 RNX786437:RNX786439 RXT786437:RXT786439 SHP786437:SHP786439 SRL786437:SRL786439 TBH786437:TBH786439 TLD786437:TLD786439 TUZ786437:TUZ786439 UEV786437:UEV786439 UOR786437:UOR786439 UYN786437:UYN786439 VIJ786437:VIJ786439 VSF786437:VSF786439 WCB786437:WCB786439 WLX786437:WLX786439 WVT786437:WVT786439 L851973:L851975 JH851973:JH851975 TD851973:TD851975 ACZ851973:ACZ851975 AMV851973:AMV851975 AWR851973:AWR851975 BGN851973:BGN851975 BQJ851973:BQJ851975 CAF851973:CAF851975 CKB851973:CKB851975 CTX851973:CTX851975 DDT851973:DDT851975 DNP851973:DNP851975 DXL851973:DXL851975 EHH851973:EHH851975 ERD851973:ERD851975 FAZ851973:FAZ851975 FKV851973:FKV851975 FUR851973:FUR851975 GEN851973:GEN851975 GOJ851973:GOJ851975 GYF851973:GYF851975 HIB851973:HIB851975 HRX851973:HRX851975 IBT851973:IBT851975 ILP851973:ILP851975 IVL851973:IVL851975 JFH851973:JFH851975 JPD851973:JPD851975 JYZ851973:JYZ851975 KIV851973:KIV851975 KSR851973:KSR851975 LCN851973:LCN851975 LMJ851973:LMJ851975 LWF851973:LWF851975 MGB851973:MGB851975 MPX851973:MPX851975 MZT851973:MZT851975 NJP851973:NJP851975 NTL851973:NTL851975 ODH851973:ODH851975 OND851973:OND851975 OWZ851973:OWZ851975 PGV851973:PGV851975 PQR851973:PQR851975 QAN851973:QAN851975 QKJ851973:QKJ851975 QUF851973:QUF851975 REB851973:REB851975 RNX851973:RNX851975 RXT851973:RXT851975 SHP851973:SHP851975 SRL851973:SRL851975 TBH851973:TBH851975 TLD851973:TLD851975 TUZ851973:TUZ851975 UEV851973:UEV851975 UOR851973:UOR851975 UYN851973:UYN851975 VIJ851973:VIJ851975 VSF851973:VSF851975 WCB851973:WCB851975 WLX851973:WLX851975 WVT851973:WVT851975 L917509:L917511 JH917509:JH917511 TD917509:TD917511 ACZ917509:ACZ917511 AMV917509:AMV917511 AWR917509:AWR917511 BGN917509:BGN917511 BQJ917509:BQJ917511 CAF917509:CAF917511 CKB917509:CKB917511 CTX917509:CTX917511 DDT917509:DDT917511 DNP917509:DNP917511 DXL917509:DXL917511 EHH917509:EHH917511 ERD917509:ERD917511 FAZ917509:FAZ917511 FKV917509:FKV917511 FUR917509:FUR917511 GEN917509:GEN917511 GOJ917509:GOJ917511 GYF917509:GYF917511 HIB917509:HIB917511 HRX917509:HRX917511 IBT917509:IBT917511 ILP917509:ILP917511 IVL917509:IVL917511 JFH917509:JFH917511 JPD917509:JPD917511 JYZ917509:JYZ917511 KIV917509:KIV917511 KSR917509:KSR917511 LCN917509:LCN917511 LMJ917509:LMJ917511 LWF917509:LWF917511 MGB917509:MGB917511 MPX917509:MPX917511 MZT917509:MZT917511 NJP917509:NJP917511 NTL917509:NTL917511 ODH917509:ODH917511 OND917509:OND917511 OWZ917509:OWZ917511 PGV917509:PGV917511 PQR917509:PQR917511 QAN917509:QAN917511 QKJ917509:QKJ917511 QUF917509:QUF917511 REB917509:REB917511 RNX917509:RNX917511 RXT917509:RXT917511 SHP917509:SHP917511 SRL917509:SRL917511 TBH917509:TBH917511 TLD917509:TLD917511 TUZ917509:TUZ917511 UEV917509:UEV917511 UOR917509:UOR917511 UYN917509:UYN917511 VIJ917509:VIJ917511 VSF917509:VSF917511 WCB917509:WCB917511 WLX917509:WLX917511 WVT917509:WVT917511 L983045:L983047 JH983045:JH983047 TD983045:TD983047 ACZ983045:ACZ983047 AMV983045:AMV983047 AWR983045:AWR983047 BGN983045:BGN983047 BQJ983045:BQJ983047 CAF983045:CAF983047 CKB983045:CKB983047 CTX983045:CTX983047 DDT983045:DDT983047 DNP983045:DNP983047 DXL983045:DXL983047 EHH983045:EHH983047 ERD983045:ERD983047 FAZ983045:FAZ983047 FKV983045:FKV983047 FUR983045:FUR983047 GEN983045:GEN983047 GOJ983045:GOJ983047 GYF983045:GYF983047 HIB983045:HIB983047 HRX983045:HRX983047 IBT983045:IBT983047 ILP983045:ILP983047 IVL983045:IVL983047 JFH983045:JFH983047 JPD983045:JPD983047 JYZ983045:JYZ983047 KIV983045:KIV983047 KSR983045:KSR983047 LCN983045:LCN983047 LMJ983045:LMJ983047 LWF983045:LWF983047 MGB983045:MGB983047 MPX983045:MPX983047 MZT983045:MZT983047 NJP983045:NJP983047 NTL983045:NTL983047 ODH983045:ODH983047 OND983045:OND983047 OWZ983045:OWZ983047 PGV983045:PGV983047 PQR983045:PQR983047 QAN983045:QAN983047 QKJ983045:QKJ983047 QUF983045:QUF983047 REB983045:REB983047 RNX983045:RNX983047 RXT983045:RXT983047 SHP983045:SHP983047 SRL983045:SRL983047 TBH983045:TBH983047 TLD983045:TLD983047 TUZ983045:TUZ983047 UEV983045:UEV983047 UOR983045:UOR983047 UYN983045:UYN983047 VIJ983045:VIJ983047 VSF983045:VSF983047 WCB983045:WCB983047 WLX983045:WLX983047 WVT983045:WVT983047 L9:L14 JH9:JH14 TD9:TD14 ACZ9:ACZ14 AMV9:AMV14 AWR9:AWR14 BGN9:BGN14 BQJ9:BQJ14 CAF9:CAF14 CKB9:CKB14 CTX9:CTX14 DDT9:DDT14 DNP9:DNP14 DXL9:DXL14 EHH9:EHH14 ERD9:ERD14 FAZ9:FAZ14 FKV9:FKV14 FUR9:FUR14 GEN9:GEN14 GOJ9:GOJ14 GYF9:GYF14 HIB9:HIB14 HRX9:HRX14 IBT9:IBT14 ILP9:ILP14 IVL9:IVL14 JFH9:JFH14 JPD9:JPD14 JYZ9:JYZ14 KIV9:KIV14 KSR9:KSR14 LCN9:LCN14 LMJ9:LMJ14 LWF9:LWF14 MGB9:MGB14 MPX9:MPX14 MZT9:MZT14 NJP9:NJP14 NTL9:NTL14 ODH9:ODH14 OND9:OND14 OWZ9:OWZ14 PGV9:PGV14 PQR9:PQR14 QAN9:QAN14 QKJ9:QKJ14 QUF9:QUF14 REB9:REB14 RNX9:RNX14 RXT9:RXT14 SHP9:SHP14 SRL9:SRL14 TBH9:TBH14 TLD9:TLD14 TUZ9:TUZ14 UEV9:UEV14 UOR9:UOR14 UYN9:UYN14 VIJ9:VIJ14 VSF9:VSF14 WCB9:WCB14 WLX9:WLX14 WVT9:WVT14 L65545:L65550 JH65545:JH65550 TD65545:TD65550 ACZ65545:ACZ65550 AMV65545:AMV65550 AWR65545:AWR65550 BGN65545:BGN65550 BQJ65545:BQJ65550 CAF65545:CAF65550 CKB65545:CKB65550 CTX65545:CTX65550 DDT65545:DDT65550 DNP65545:DNP65550 DXL65545:DXL65550 EHH65545:EHH65550 ERD65545:ERD65550 FAZ65545:FAZ65550 FKV65545:FKV65550 FUR65545:FUR65550 GEN65545:GEN65550 GOJ65545:GOJ65550 GYF65545:GYF65550 HIB65545:HIB65550 HRX65545:HRX65550 IBT65545:IBT65550 ILP65545:ILP65550 IVL65545:IVL65550 JFH65545:JFH65550 JPD65545:JPD65550 JYZ65545:JYZ65550 KIV65545:KIV65550 KSR65545:KSR65550 LCN65545:LCN65550 LMJ65545:LMJ65550 LWF65545:LWF65550 MGB65545:MGB65550 MPX65545:MPX65550 MZT65545:MZT65550 NJP65545:NJP65550 NTL65545:NTL65550 ODH65545:ODH65550 OND65545:OND65550 OWZ65545:OWZ65550 PGV65545:PGV65550 PQR65545:PQR65550 QAN65545:QAN65550 QKJ65545:QKJ65550 QUF65545:QUF65550 REB65545:REB65550 RNX65545:RNX65550 RXT65545:RXT65550 SHP65545:SHP65550 SRL65545:SRL65550 TBH65545:TBH65550 TLD65545:TLD65550 TUZ65545:TUZ65550 UEV65545:UEV65550 UOR65545:UOR65550 UYN65545:UYN65550 VIJ65545:VIJ65550 VSF65545:VSF65550 WCB65545:WCB65550 WLX65545:WLX65550 WVT65545:WVT65550 L131081:L131086 JH131081:JH131086 TD131081:TD131086 ACZ131081:ACZ131086 AMV131081:AMV131086 AWR131081:AWR131086 BGN131081:BGN131086 BQJ131081:BQJ131086 CAF131081:CAF131086 CKB131081:CKB131086 CTX131081:CTX131086 DDT131081:DDT131086 DNP131081:DNP131086 DXL131081:DXL131086 EHH131081:EHH131086 ERD131081:ERD131086 FAZ131081:FAZ131086 FKV131081:FKV131086 FUR131081:FUR131086 GEN131081:GEN131086 GOJ131081:GOJ131086 GYF131081:GYF131086 HIB131081:HIB131086 HRX131081:HRX131086 IBT131081:IBT131086 ILP131081:ILP131086 IVL131081:IVL131086 JFH131081:JFH131086 JPD131081:JPD131086 JYZ131081:JYZ131086 KIV131081:KIV131086 KSR131081:KSR131086 LCN131081:LCN131086 LMJ131081:LMJ131086 LWF131081:LWF131086 MGB131081:MGB131086 MPX131081:MPX131086 MZT131081:MZT131086 NJP131081:NJP131086 NTL131081:NTL131086 ODH131081:ODH131086 OND131081:OND131086 OWZ131081:OWZ131086 PGV131081:PGV131086 PQR131081:PQR131086 QAN131081:QAN131086 QKJ131081:QKJ131086 QUF131081:QUF131086 REB131081:REB131086 RNX131081:RNX131086 RXT131081:RXT131086 SHP131081:SHP131086 SRL131081:SRL131086 TBH131081:TBH131086 TLD131081:TLD131086 TUZ131081:TUZ131086 UEV131081:UEV131086 UOR131081:UOR131086 UYN131081:UYN131086 VIJ131081:VIJ131086 VSF131081:VSF131086 WCB131081:WCB131086 WLX131081:WLX131086 WVT131081:WVT131086 L196617:L196622 JH196617:JH196622 TD196617:TD196622 ACZ196617:ACZ196622 AMV196617:AMV196622 AWR196617:AWR196622 BGN196617:BGN196622 BQJ196617:BQJ196622 CAF196617:CAF196622 CKB196617:CKB196622 CTX196617:CTX196622 DDT196617:DDT196622 DNP196617:DNP196622 DXL196617:DXL196622 EHH196617:EHH196622 ERD196617:ERD196622 FAZ196617:FAZ196622 FKV196617:FKV196622 FUR196617:FUR196622 GEN196617:GEN196622 GOJ196617:GOJ196622 GYF196617:GYF196622 HIB196617:HIB196622 HRX196617:HRX196622 IBT196617:IBT196622 ILP196617:ILP196622 IVL196617:IVL196622 JFH196617:JFH196622 JPD196617:JPD196622 JYZ196617:JYZ196622 KIV196617:KIV196622 KSR196617:KSR196622 LCN196617:LCN196622 LMJ196617:LMJ196622 LWF196617:LWF196622 MGB196617:MGB196622 MPX196617:MPX196622 MZT196617:MZT196622 NJP196617:NJP196622 NTL196617:NTL196622 ODH196617:ODH196622 OND196617:OND196622 OWZ196617:OWZ196622 PGV196617:PGV196622 PQR196617:PQR196622 QAN196617:QAN196622 QKJ196617:QKJ196622 QUF196617:QUF196622 REB196617:REB196622 RNX196617:RNX196622 RXT196617:RXT196622 SHP196617:SHP196622 SRL196617:SRL196622 TBH196617:TBH196622 TLD196617:TLD196622 TUZ196617:TUZ196622 UEV196617:UEV196622 UOR196617:UOR196622 UYN196617:UYN196622 VIJ196617:VIJ196622 VSF196617:VSF196622 WCB196617:WCB196622 WLX196617:WLX196622 WVT196617:WVT196622 L262153:L262158 JH262153:JH262158 TD262153:TD262158 ACZ262153:ACZ262158 AMV262153:AMV262158 AWR262153:AWR262158 BGN262153:BGN262158 BQJ262153:BQJ262158 CAF262153:CAF262158 CKB262153:CKB262158 CTX262153:CTX262158 DDT262153:DDT262158 DNP262153:DNP262158 DXL262153:DXL262158 EHH262153:EHH262158 ERD262153:ERD262158 FAZ262153:FAZ262158 FKV262153:FKV262158 FUR262153:FUR262158 GEN262153:GEN262158 GOJ262153:GOJ262158 GYF262153:GYF262158 HIB262153:HIB262158 HRX262153:HRX262158 IBT262153:IBT262158 ILP262153:ILP262158 IVL262153:IVL262158 JFH262153:JFH262158 JPD262153:JPD262158 JYZ262153:JYZ262158 KIV262153:KIV262158 KSR262153:KSR262158 LCN262153:LCN262158 LMJ262153:LMJ262158 LWF262153:LWF262158 MGB262153:MGB262158 MPX262153:MPX262158 MZT262153:MZT262158 NJP262153:NJP262158 NTL262153:NTL262158 ODH262153:ODH262158 OND262153:OND262158 OWZ262153:OWZ262158 PGV262153:PGV262158 PQR262153:PQR262158 QAN262153:QAN262158 QKJ262153:QKJ262158 QUF262153:QUF262158 REB262153:REB262158 RNX262153:RNX262158 RXT262153:RXT262158 SHP262153:SHP262158 SRL262153:SRL262158 TBH262153:TBH262158 TLD262153:TLD262158 TUZ262153:TUZ262158 UEV262153:UEV262158 UOR262153:UOR262158 UYN262153:UYN262158 VIJ262153:VIJ262158 VSF262153:VSF262158 WCB262153:WCB262158 WLX262153:WLX262158 WVT262153:WVT262158 L327689:L327694 JH327689:JH327694 TD327689:TD327694 ACZ327689:ACZ327694 AMV327689:AMV327694 AWR327689:AWR327694 BGN327689:BGN327694 BQJ327689:BQJ327694 CAF327689:CAF327694 CKB327689:CKB327694 CTX327689:CTX327694 DDT327689:DDT327694 DNP327689:DNP327694 DXL327689:DXL327694 EHH327689:EHH327694 ERD327689:ERD327694 FAZ327689:FAZ327694 FKV327689:FKV327694 FUR327689:FUR327694 GEN327689:GEN327694 GOJ327689:GOJ327694 GYF327689:GYF327694 HIB327689:HIB327694 HRX327689:HRX327694 IBT327689:IBT327694 ILP327689:ILP327694 IVL327689:IVL327694 JFH327689:JFH327694 JPD327689:JPD327694 JYZ327689:JYZ327694 KIV327689:KIV327694 KSR327689:KSR327694 LCN327689:LCN327694 LMJ327689:LMJ327694 LWF327689:LWF327694 MGB327689:MGB327694 MPX327689:MPX327694 MZT327689:MZT327694 NJP327689:NJP327694 NTL327689:NTL327694 ODH327689:ODH327694 OND327689:OND327694 OWZ327689:OWZ327694 PGV327689:PGV327694 PQR327689:PQR327694 QAN327689:QAN327694 QKJ327689:QKJ327694 QUF327689:QUF327694 REB327689:REB327694 RNX327689:RNX327694 RXT327689:RXT327694 SHP327689:SHP327694 SRL327689:SRL327694 TBH327689:TBH327694 TLD327689:TLD327694 TUZ327689:TUZ327694 UEV327689:UEV327694 UOR327689:UOR327694 UYN327689:UYN327694 VIJ327689:VIJ327694 VSF327689:VSF327694 WCB327689:WCB327694 WLX327689:WLX327694 WVT327689:WVT327694 L393225:L393230 JH393225:JH393230 TD393225:TD393230 ACZ393225:ACZ393230 AMV393225:AMV393230 AWR393225:AWR393230 BGN393225:BGN393230 BQJ393225:BQJ393230 CAF393225:CAF393230 CKB393225:CKB393230 CTX393225:CTX393230 DDT393225:DDT393230 DNP393225:DNP393230 DXL393225:DXL393230 EHH393225:EHH393230 ERD393225:ERD393230 FAZ393225:FAZ393230 FKV393225:FKV393230 FUR393225:FUR393230 GEN393225:GEN393230 GOJ393225:GOJ393230 GYF393225:GYF393230 HIB393225:HIB393230 HRX393225:HRX393230 IBT393225:IBT393230 ILP393225:ILP393230 IVL393225:IVL393230 JFH393225:JFH393230 JPD393225:JPD393230 JYZ393225:JYZ393230 KIV393225:KIV393230 KSR393225:KSR393230 LCN393225:LCN393230 LMJ393225:LMJ393230 LWF393225:LWF393230 MGB393225:MGB393230 MPX393225:MPX393230 MZT393225:MZT393230 NJP393225:NJP393230 NTL393225:NTL393230 ODH393225:ODH393230 OND393225:OND393230 OWZ393225:OWZ393230 PGV393225:PGV393230 PQR393225:PQR393230 QAN393225:QAN393230 QKJ393225:QKJ393230 QUF393225:QUF393230 REB393225:REB393230 RNX393225:RNX393230 RXT393225:RXT393230 SHP393225:SHP393230 SRL393225:SRL393230 TBH393225:TBH393230 TLD393225:TLD393230 TUZ393225:TUZ393230 UEV393225:UEV393230 UOR393225:UOR393230 UYN393225:UYN393230 VIJ393225:VIJ393230 VSF393225:VSF393230 WCB393225:WCB393230 WLX393225:WLX393230 WVT393225:WVT393230 L458761:L458766 JH458761:JH458766 TD458761:TD458766 ACZ458761:ACZ458766 AMV458761:AMV458766 AWR458761:AWR458766 BGN458761:BGN458766 BQJ458761:BQJ458766 CAF458761:CAF458766 CKB458761:CKB458766 CTX458761:CTX458766 DDT458761:DDT458766 DNP458761:DNP458766 DXL458761:DXL458766 EHH458761:EHH458766 ERD458761:ERD458766 FAZ458761:FAZ458766 FKV458761:FKV458766 FUR458761:FUR458766 GEN458761:GEN458766 GOJ458761:GOJ458766 GYF458761:GYF458766 HIB458761:HIB458766 HRX458761:HRX458766 IBT458761:IBT458766 ILP458761:ILP458766 IVL458761:IVL458766 JFH458761:JFH458766 JPD458761:JPD458766 JYZ458761:JYZ458766 KIV458761:KIV458766 KSR458761:KSR458766 LCN458761:LCN458766 LMJ458761:LMJ458766 LWF458761:LWF458766 MGB458761:MGB458766 MPX458761:MPX458766 MZT458761:MZT458766 NJP458761:NJP458766 NTL458761:NTL458766 ODH458761:ODH458766 OND458761:OND458766 OWZ458761:OWZ458766 PGV458761:PGV458766 PQR458761:PQR458766 QAN458761:QAN458766 QKJ458761:QKJ458766 QUF458761:QUF458766 REB458761:REB458766 RNX458761:RNX458766 RXT458761:RXT458766 SHP458761:SHP458766 SRL458761:SRL458766 TBH458761:TBH458766 TLD458761:TLD458766 TUZ458761:TUZ458766 UEV458761:UEV458766 UOR458761:UOR458766 UYN458761:UYN458766 VIJ458761:VIJ458766 VSF458761:VSF458766 WCB458761:WCB458766 WLX458761:WLX458766 WVT458761:WVT458766 L524297:L524302 JH524297:JH524302 TD524297:TD524302 ACZ524297:ACZ524302 AMV524297:AMV524302 AWR524297:AWR524302 BGN524297:BGN524302 BQJ524297:BQJ524302 CAF524297:CAF524302 CKB524297:CKB524302 CTX524297:CTX524302 DDT524297:DDT524302 DNP524297:DNP524302 DXL524297:DXL524302 EHH524297:EHH524302 ERD524297:ERD524302 FAZ524297:FAZ524302 FKV524297:FKV524302 FUR524297:FUR524302 GEN524297:GEN524302 GOJ524297:GOJ524302 GYF524297:GYF524302 HIB524297:HIB524302 HRX524297:HRX524302 IBT524297:IBT524302 ILP524297:ILP524302 IVL524297:IVL524302 JFH524297:JFH524302 JPD524297:JPD524302 JYZ524297:JYZ524302 KIV524297:KIV524302 KSR524297:KSR524302 LCN524297:LCN524302 LMJ524297:LMJ524302 LWF524297:LWF524302 MGB524297:MGB524302 MPX524297:MPX524302 MZT524297:MZT524302 NJP524297:NJP524302 NTL524297:NTL524302 ODH524297:ODH524302 OND524297:OND524302 OWZ524297:OWZ524302 PGV524297:PGV524302 PQR524297:PQR524302 QAN524297:QAN524302 QKJ524297:QKJ524302 QUF524297:QUF524302 REB524297:REB524302 RNX524297:RNX524302 RXT524297:RXT524302 SHP524297:SHP524302 SRL524297:SRL524302 TBH524297:TBH524302 TLD524297:TLD524302 TUZ524297:TUZ524302 UEV524297:UEV524302 UOR524297:UOR524302 UYN524297:UYN524302 VIJ524297:VIJ524302 VSF524297:VSF524302 WCB524297:WCB524302 WLX524297:WLX524302 WVT524297:WVT524302 L589833:L589838 JH589833:JH589838 TD589833:TD589838 ACZ589833:ACZ589838 AMV589833:AMV589838 AWR589833:AWR589838 BGN589833:BGN589838 BQJ589833:BQJ589838 CAF589833:CAF589838 CKB589833:CKB589838 CTX589833:CTX589838 DDT589833:DDT589838 DNP589833:DNP589838 DXL589833:DXL589838 EHH589833:EHH589838 ERD589833:ERD589838 FAZ589833:FAZ589838 FKV589833:FKV589838 FUR589833:FUR589838 GEN589833:GEN589838 GOJ589833:GOJ589838 GYF589833:GYF589838 HIB589833:HIB589838 HRX589833:HRX589838 IBT589833:IBT589838 ILP589833:ILP589838 IVL589833:IVL589838 JFH589833:JFH589838 JPD589833:JPD589838 JYZ589833:JYZ589838 KIV589833:KIV589838 KSR589833:KSR589838 LCN589833:LCN589838 LMJ589833:LMJ589838 LWF589833:LWF589838 MGB589833:MGB589838 MPX589833:MPX589838 MZT589833:MZT589838 NJP589833:NJP589838 NTL589833:NTL589838 ODH589833:ODH589838 OND589833:OND589838 OWZ589833:OWZ589838 PGV589833:PGV589838 PQR589833:PQR589838 QAN589833:QAN589838 QKJ589833:QKJ589838 QUF589833:QUF589838 REB589833:REB589838 RNX589833:RNX589838 RXT589833:RXT589838 SHP589833:SHP589838 SRL589833:SRL589838 TBH589833:TBH589838 TLD589833:TLD589838 TUZ589833:TUZ589838 UEV589833:UEV589838 UOR589833:UOR589838 UYN589833:UYN589838 VIJ589833:VIJ589838 VSF589833:VSF589838 WCB589833:WCB589838 WLX589833:WLX589838 WVT589833:WVT589838 L655369:L655374 JH655369:JH655374 TD655369:TD655374 ACZ655369:ACZ655374 AMV655369:AMV655374 AWR655369:AWR655374 BGN655369:BGN655374 BQJ655369:BQJ655374 CAF655369:CAF655374 CKB655369:CKB655374 CTX655369:CTX655374 DDT655369:DDT655374 DNP655369:DNP655374 DXL655369:DXL655374 EHH655369:EHH655374 ERD655369:ERD655374 FAZ655369:FAZ655374 FKV655369:FKV655374 FUR655369:FUR655374 GEN655369:GEN655374 GOJ655369:GOJ655374 GYF655369:GYF655374 HIB655369:HIB655374 HRX655369:HRX655374 IBT655369:IBT655374 ILP655369:ILP655374 IVL655369:IVL655374 JFH655369:JFH655374 JPD655369:JPD655374 JYZ655369:JYZ655374 KIV655369:KIV655374 KSR655369:KSR655374 LCN655369:LCN655374 LMJ655369:LMJ655374 LWF655369:LWF655374 MGB655369:MGB655374 MPX655369:MPX655374 MZT655369:MZT655374 NJP655369:NJP655374 NTL655369:NTL655374 ODH655369:ODH655374 OND655369:OND655374 OWZ655369:OWZ655374 PGV655369:PGV655374 PQR655369:PQR655374 QAN655369:QAN655374 QKJ655369:QKJ655374 QUF655369:QUF655374 REB655369:REB655374 RNX655369:RNX655374 RXT655369:RXT655374 SHP655369:SHP655374 SRL655369:SRL655374 TBH655369:TBH655374 TLD655369:TLD655374 TUZ655369:TUZ655374 UEV655369:UEV655374 UOR655369:UOR655374 UYN655369:UYN655374 VIJ655369:VIJ655374 VSF655369:VSF655374 WCB655369:WCB655374 WLX655369:WLX655374 WVT655369:WVT655374 L720905:L720910 JH720905:JH720910 TD720905:TD720910 ACZ720905:ACZ720910 AMV720905:AMV720910 AWR720905:AWR720910 BGN720905:BGN720910 BQJ720905:BQJ720910 CAF720905:CAF720910 CKB720905:CKB720910 CTX720905:CTX720910 DDT720905:DDT720910 DNP720905:DNP720910 DXL720905:DXL720910 EHH720905:EHH720910 ERD720905:ERD720910 FAZ720905:FAZ720910 FKV720905:FKV720910 FUR720905:FUR720910 GEN720905:GEN720910 GOJ720905:GOJ720910 GYF720905:GYF720910 HIB720905:HIB720910 HRX720905:HRX720910 IBT720905:IBT720910 ILP720905:ILP720910 IVL720905:IVL720910 JFH720905:JFH720910 JPD720905:JPD720910 JYZ720905:JYZ720910 KIV720905:KIV720910 KSR720905:KSR720910 LCN720905:LCN720910 LMJ720905:LMJ720910 LWF720905:LWF720910 MGB720905:MGB720910 MPX720905:MPX720910 MZT720905:MZT720910 NJP720905:NJP720910 NTL720905:NTL720910 ODH720905:ODH720910 OND720905:OND720910 OWZ720905:OWZ720910 PGV720905:PGV720910 PQR720905:PQR720910 QAN720905:QAN720910 QKJ720905:QKJ720910 QUF720905:QUF720910 REB720905:REB720910 RNX720905:RNX720910 RXT720905:RXT720910 SHP720905:SHP720910 SRL720905:SRL720910 TBH720905:TBH720910 TLD720905:TLD720910 TUZ720905:TUZ720910 UEV720905:UEV720910 UOR720905:UOR720910 UYN720905:UYN720910 VIJ720905:VIJ720910 VSF720905:VSF720910 WCB720905:WCB720910 WLX720905:WLX720910 WVT720905:WVT720910 L786441:L786446 JH786441:JH786446 TD786441:TD786446 ACZ786441:ACZ786446 AMV786441:AMV786446 AWR786441:AWR786446 BGN786441:BGN786446 BQJ786441:BQJ786446 CAF786441:CAF786446 CKB786441:CKB786446 CTX786441:CTX786446 DDT786441:DDT786446 DNP786441:DNP786446 DXL786441:DXL786446 EHH786441:EHH786446 ERD786441:ERD786446 FAZ786441:FAZ786446 FKV786441:FKV786446 FUR786441:FUR786446 GEN786441:GEN786446 GOJ786441:GOJ786446 GYF786441:GYF786446 HIB786441:HIB786446 HRX786441:HRX786446 IBT786441:IBT786446 ILP786441:ILP786446 IVL786441:IVL786446 JFH786441:JFH786446 JPD786441:JPD786446 JYZ786441:JYZ786446 KIV786441:KIV786446 KSR786441:KSR786446 LCN786441:LCN786446 LMJ786441:LMJ786446 LWF786441:LWF786446 MGB786441:MGB786446 MPX786441:MPX786446 MZT786441:MZT786446 NJP786441:NJP786446 NTL786441:NTL786446 ODH786441:ODH786446 OND786441:OND786446 OWZ786441:OWZ786446 PGV786441:PGV786446 PQR786441:PQR786446 QAN786441:QAN786446 QKJ786441:QKJ786446 QUF786441:QUF786446 REB786441:REB786446 RNX786441:RNX786446 RXT786441:RXT786446 SHP786441:SHP786446 SRL786441:SRL786446 TBH786441:TBH786446 TLD786441:TLD786446 TUZ786441:TUZ786446 UEV786441:UEV786446 UOR786441:UOR786446 UYN786441:UYN786446 VIJ786441:VIJ786446 VSF786441:VSF786446 WCB786441:WCB786446 WLX786441:WLX786446 WVT786441:WVT786446 L851977:L851982 JH851977:JH851982 TD851977:TD851982 ACZ851977:ACZ851982 AMV851977:AMV851982 AWR851977:AWR851982 BGN851977:BGN851982 BQJ851977:BQJ851982 CAF851977:CAF851982 CKB851977:CKB851982 CTX851977:CTX851982 DDT851977:DDT851982 DNP851977:DNP851982 DXL851977:DXL851982 EHH851977:EHH851982 ERD851977:ERD851982 FAZ851977:FAZ851982 FKV851977:FKV851982 FUR851977:FUR851982 GEN851977:GEN851982 GOJ851977:GOJ851982 GYF851977:GYF851982 HIB851977:HIB851982 HRX851977:HRX851982 IBT851977:IBT851982 ILP851977:ILP851982 IVL851977:IVL851982 JFH851977:JFH851982 JPD851977:JPD851982 JYZ851977:JYZ851982 KIV851977:KIV851982 KSR851977:KSR851982 LCN851977:LCN851982 LMJ851977:LMJ851982 LWF851977:LWF851982 MGB851977:MGB851982 MPX851977:MPX851982 MZT851977:MZT851982 NJP851977:NJP851982 NTL851977:NTL851982 ODH851977:ODH851982 OND851977:OND851982 OWZ851977:OWZ851982 PGV851977:PGV851982 PQR851977:PQR851982 QAN851977:QAN851982 QKJ851977:QKJ851982 QUF851977:QUF851982 REB851977:REB851982 RNX851977:RNX851982 RXT851977:RXT851982 SHP851977:SHP851982 SRL851977:SRL851982 TBH851977:TBH851982 TLD851977:TLD851982 TUZ851977:TUZ851982 UEV851977:UEV851982 UOR851977:UOR851982 UYN851977:UYN851982 VIJ851977:VIJ851982 VSF851977:VSF851982 WCB851977:WCB851982 WLX851977:WLX851982 WVT851977:WVT851982 L917513:L917518 JH917513:JH917518 TD917513:TD917518 ACZ917513:ACZ917518 AMV917513:AMV917518 AWR917513:AWR917518 BGN917513:BGN917518 BQJ917513:BQJ917518 CAF917513:CAF917518 CKB917513:CKB917518 CTX917513:CTX917518 DDT917513:DDT917518 DNP917513:DNP917518 DXL917513:DXL917518 EHH917513:EHH917518 ERD917513:ERD917518 FAZ917513:FAZ917518 FKV917513:FKV917518 FUR917513:FUR917518 GEN917513:GEN917518 GOJ917513:GOJ917518 GYF917513:GYF917518 HIB917513:HIB917518 HRX917513:HRX917518 IBT917513:IBT917518 ILP917513:ILP917518 IVL917513:IVL917518 JFH917513:JFH917518 JPD917513:JPD917518 JYZ917513:JYZ917518 KIV917513:KIV917518 KSR917513:KSR917518 LCN917513:LCN917518 LMJ917513:LMJ917518 LWF917513:LWF917518 MGB917513:MGB917518 MPX917513:MPX917518 MZT917513:MZT917518 NJP917513:NJP917518 NTL917513:NTL917518 ODH917513:ODH917518 OND917513:OND917518 OWZ917513:OWZ917518 PGV917513:PGV917518 PQR917513:PQR917518 QAN917513:QAN917518 QKJ917513:QKJ917518 QUF917513:QUF917518 REB917513:REB917518 RNX917513:RNX917518 RXT917513:RXT917518 SHP917513:SHP917518 SRL917513:SRL917518 TBH917513:TBH917518 TLD917513:TLD917518 TUZ917513:TUZ917518 UEV917513:UEV917518 UOR917513:UOR917518 UYN917513:UYN917518 VIJ917513:VIJ917518 VSF917513:VSF917518 WCB917513:WCB917518 WLX917513:WLX917518 WVT917513:WVT917518 L983049:L983054 JH983049:JH983054 TD983049:TD983054 ACZ983049:ACZ983054 AMV983049:AMV983054 AWR983049:AWR983054 BGN983049:BGN983054 BQJ983049:BQJ983054 CAF983049:CAF983054 CKB983049:CKB983054 CTX983049:CTX983054 DDT983049:DDT983054 DNP983049:DNP983054 DXL983049:DXL983054 EHH983049:EHH983054 ERD983049:ERD983054 FAZ983049:FAZ983054 FKV983049:FKV983054 FUR983049:FUR983054 GEN983049:GEN983054 GOJ983049:GOJ983054 GYF983049:GYF983054 HIB983049:HIB983054 HRX983049:HRX983054 IBT983049:IBT983054 ILP983049:ILP983054 IVL983049:IVL983054 JFH983049:JFH983054 JPD983049:JPD983054 JYZ983049:JYZ983054 KIV983049:KIV983054 KSR983049:KSR983054 LCN983049:LCN983054 LMJ983049:LMJ983054 LWF983049:LWF983054 MGB983049:MGB983054 MPX983049:MPX983054 MZT983049:MZT983054 NJP983049:NJP983054 NTL983049:NTL983054 ODH983049:ODH983054 OND983049:OND983054 OWZ983049:OWZ983054 PGV983049:PGV983054 PQR983049:PQR983054 QAN983049:QAN983054 QKJ983049:QKJ983054 QUF983049:QUF983054 REB983049:REB983054 RNX983049:RNX983054 RXT983049:RXT983054 SHP983049:SHP983054 SRL983049:SRL983054 TBH983049:TBH983054 TLD983049:TLD983054 TUZ983049:TUZ983054 UEV983049:UEV983054 UOR983049:UOR983054 UYN983049:UYN983054 VIJ983049:VIJ983054 VSF983049:VSF983054 WCB983049:WCB983054 WLX983049:WLX983054 WVT983049:WVT983054 L16:L18 JH16:JH18 TD16:TD18 ACZ16:ACZ18 AMV16:AMV18 AWR16:AWR18 BGN16:BGN18 BQJ16:BQJ18 CAF16:CAF18 CKB16:CKB18 CTX16:CTX18 DDT16:DDT18 DNP16:DNP18 DXL16:DXL18 EHH16:EHH18 ERD16:ERD18 FAZ16:FAZ18 FKV16:FKV18 FUR16:FUR18 GEN16:GEN18 GOJ16:GOJ18 GYF16:GYF18 HIB16:HIB18 HRX16:HRX18 IBT16:IBT18 ILP16:ILP18 IVL16:IVL18 JFH16:JFH18 JPD16:JPD18 JYZ16:JYZ18 KIV16:KIV18 KSR16:KSR18 LCN16:LCN18 LMJ16:LMJ18 LWF16:LWF18 MGB16:MGB18 MPX16:MPX18 MZT16:MZT18 NJP16:NJP18 NTL16:NTL18 ODH16:ODH18 OND16:OND18 OWZ16:OWZ18 PGV16:PGV18 PQR16:PQR18 QAN16:QAN18 QKJ16:QKJ18 QUF16:QUF18 REB16:REB18 RNX16:RNX18 RXT16:RXT18 SHP16:SHP18 SRL16:SRL18 TBH16:TBH18 TLD16:TLD18 TUZ16:TUZ18 UEV16:UEV18 UOR16:UOR18 UYN16:UYN18 VIJ16:VIJ18 VSF16:VSF18 WCB16:WCB18 WLX16:WLX18 WVT16:WVT18 L65552:L65554 JH65552:JH65554 TD65552:TD65554 ACZ65552:ACZ65554 AMV65552:AMV65554 AWR65552:AWR65554 BGN65552:BGN65554 BQJ65552:BQJ65554 CAF65552:CAF65554 CKB65552:CKB65554 CTX65552:CTX65554 DDT65552:DDT65554 DNP65552:DNP65554 DXL65552:DXL65554 EHH65552:EHH65554 ERD65552:ERD65554 FAZ65552:FAZ65554 FKV65552:FKV65554 FUR65552:FUR65554 GEN65552:GEN65554 GOJ65552:GOJ65554 GYF65552:GYF65554 HIB65552:HIB65554 HRX65552:HRX65554 IBT65552:IBT65554 ILP65552:ILP65554 IVL65552:IVL65554 JFH65552:JFH65554 JPD65552:JPD65554 JYZ65552:JYZ65554 KIV65552:KIV65554 KSR65552:KSR65554 LCN65552:LCN65554 LMJ65552:LMJ65554 LWF65552:LWF65554 MGB65552:MGB65554 MPX65552:MPX65554 MZT65552:MZT65554 NJP65552:NJP65554 NTL65552:NTL65554 ODH65552:ODH65554 OND65552:OND65554 OWZ65552:OWZ65554 PGV65552:PGV65554 PQR65552:PQR65554 QAN65552:QAN65554 QKJ65552:QKJ65554 QUF65552:QUF65554 REB65552:REB65554 RNX65552:RNX65554 RXT65552:RXT65554 SHP65552:SHP65554 SRL65552:SRL65554 TBH65552:TBH65554 TLD65552:TLD65554 TUZ65552:TUZ65554 UEV65552:UEV65554 UOR65552:UOR65554 UYN65552:UYN65554 VIJ65552:VIJ65554 VSF65552:VSF65554 WCB65552:WCB65554 WLX65552:WLX65554 WVT65552:WVT65554 L131088:L131090 JH131088:JH131090 TD131088:TD131090 ACZ131088:ACZ131090 AMV131088:AMV131090 AWR131088:AWR131090 BGN131088:BGN131090 BQJ131088:BQJ131090 CAF131088:CAF131090 CKB131088:CKB131090 CTX131088:CTX131090 DDT131088:DDT131090 DNP131088:DNP131090 DXL131088:DXL131090 EHH131088:EHH131090 ERD131088:ERD131090 FAZ131088:FAZ131090 FKV131088:FKV131090 FUR131088:FUR131090 GEN131088:GEN131090 GOJ131088:GOJ131090 GYF131088:GYF131090 HIB131088:HIB131090 HRX131088:HRX131090 IBT131088:IBT131090 ILP131088:ILP131090 IVL131088:IVL131090 JFH131088:JFH131090 JPD131088:JPD131090 JYZ131088:JYZ131090 KIV131088:KIV131090 KSR131088:KSR131090 LCN131088:LCN131090 LMJ131088:LMJ131090 LWF131088:LWF131090 MGB131088:MGB131090 MPX131088:MPX131090 MZT131088:MZT131090 NJP131088:NJP131090 NTL131088:NTL131090 ODH131088:ODH131090 OND131088:OND131090 OWZ131088:OWZ131090 PGV131088:PGV131090 PQR131088:PQR131090 QAN131088:QAN131090 QKJ131088:QKJ131090 QUF131088:QUF131090 REB131088:REB131090 RNX131088:RNX131090 RXT131088:RXT131090 SHP131088:SHP131090 SRL131088:SRL131090 TBH131088:TBH131090 TLD131088:TLD131090 TUZ131088:TUZ131090 UEV131088:UEV131090 UOR131088:UOR131090 UYN131088:UYN131090 VIJ131088:VIJ131090 VSF131088:VSF131090 WCB131088:WCB131090 WLX131088:WLX131090 WVT131088:WVT131090 L196624:L196626 JH196624:JH196626 TD196624:TD196626 ACZ196624:ACZ196626 AMV196624:AMV196626 AWR196624:AWR196626 BGN196624:BGN196626 BQJ196624:BQJ196626 CAF196624:CAF196626 CKB196624:CKB196626 CTX196624:CTX196626 DDT196624:DDT196626 DNP196624:DNP196626 DXL196624:DXL196626 EHH196624:EHH196626 ERD196624:ERD196626 FAZ196624:FAZ196626 FKV196624:FKV196626 FUR196624:FUR196626 GEN196624:GEN196626 GOJ196624:GOJ196626 GYF196624:GYF196626 HIB196624:HIB196626 HRX196624:HRX196626 IBT196624:IBT196626 ILP196624:ILP196626 IVL196624:IVL196626 JFH196624:JFH196626 JPD196624:JPD196626 JYZ196624:JYZ196626 KIV196624:KIV196626 KSR196624:KSR196626 LCN196624:LCN196626 LMJ196624:LMJ196626 LWF196624:LWF196626 MGB196624:MGB196626 MPX196624:MPX196626 MZT196624:MZT196626 NJP196624:NJP196626 NTL196624:NTL196626 ODH196624:ODH196626 OND196624:OND196626 OWZ196624:OWZ196626 PGV196624:PGV196626 PQR196624:PQR196626 QAN196624:QAN196626 QKJ196624:QKJ196626 QUF196624:QUF196626 REB196624:REB196626 RNX196624:RNX196626 RXT196624:RXT196626 SHP196624:SHP196626 SRL196624:SRL196626 TBH196624:TBH196626 TLD196624:TLD196626 TUZ196624:TUZ196626 UEV196624:UEV196626 UOR196624:UOR196626 UYN196624:UYN196626 VIJ196624:VIJ196626 VSF196624:VSF196626 WCB196624:WCB196626 WLX196624:WLX196626 WVT196624:WVT196626 L262160:L262162 JH262160:JH262162 TD262160:TD262162 ACZ262160:ACZ262162 AMV262160:AMV262162 AWR262160:AWR262162 BGN262160:BGN262162 BQJ262160:BQJ262162 CAF262160:CAF262162 CKB262160:CKB262162 CTX262160:CTX262162 DDT262160:DDT262162 DNP262160:DNP262162 DXL262160:DXL262162 EHH262160:EHH262162 ERD262160:ERD262162 FAZ262160:FAZ262162 FKV262160:FKV262162 FUR262160:FUR262162 GEN262160:GEN262162 GOJ262160:GOJ262162 GYF262160:GYF262162 HIB262160:HIB262162 HRX262160:HRX262162 IBT262160:IBT262162 ILP262160:ILP262162 IVL262160:IVL262162 JFH262160:JFH262162 JPD262160:JPD262162 JYZ262160:JYZ262162 KIV262160:KIV262162 KSR262160:KSR262162 LCN262160:LCN262162 LMJ262160:LMJ262162 LWF262160:LWF262162 MGB262160:MGB262162 MPX262160:MPX262162 MZT262160:MZT262162 NJP262160:NJP262162 NTL262160:NTL262162 ODH262160:ODH262162 OND262160:OND262162 OWZ262160:OWZ262162 PGV262160:PGV262162 PQR262160:PQR262162 QAN262160:QAN262162 QKJ262160:QKJ262162 QUF262160:QUF262162 REB262160:REB262162 RNX262160:RNX262162 RXT262160:RXT262162 SHP262160:SHP262162 SRL262160:SRL262162 TBH262160:TBH262162 TLD262160:TLD262162 TUZ262160:TUZ262162 UEV262160:UEV262162 UOR262160:UOR262162 UYN262160:UYN262162 VIJ262160:VIJ262162 VSF262160:VSF262162 WCB262160:WCB262162 WLX262160:WLX262162 WVT262160:WVT262162 L327696:L327698 JH327696:JH327698 TD327696:TD327698 ACZ327696:ACZ327698 AMV327696:AMV327698 AWR327696:AWR327698 BGN327696:BGN327698 BQJ327696:BQJ327698 CAF327696:CAF327698 CKB327696:CKB327698 CTX327696:CTX327698 DDT327696:DDT327698 DNP327696:DNP327698 DXL327696:DXL327698 EHH327696:EHH327698 ERD327696:ERD327698 FAZ327696:FAZ327698 FKV327696:FKV327698 FUR327696:FUR327698 GEN327696:GEN327698 GOJ327696:GOJ327698 GYF327696:GYF327698 HIB327696:HIB327698 HRX327696:HRX327698 IBT327696:IBT327698 ILP327696:ILP327698 IVL327696:IVL327698 JFH327696:JFH327698 JPD327696:JPD327698 JYZ327696:JYZ327698 KIV327696:KIV327698 KSR327696:KSR327698 LCN327696:LCN327698 LMJ327696:LMJ327698 LWF327696:LWF327698 MGB327696:MGB327698 MPX327696:MPX327698 MZT327696:MZT327698 NJP327696:NJP327698 NTL327696:NTL327698 ODH327696:ODH327698 OND327696:OND327698 OWZ327696:OWZ327698 PGV327696:PGV327698 PQR327696:PQR327698 QAN327696:QAN327698 QKJ327696:QKJ327698 QUF327696:QUF327698 REB327696:REB327698 RNX327696:RNX327698 RXT327696:RXT327698 SHP327696:SHP327698 SRL327696:SRL327698 TBH327696:TBH327698 TLD327696:TLD327698 TUZ327696:TUZ327698 UEV327696:UEV327698 UOR327696:UOR327698 UYN327696:UYN327698 VIJ327696:VIJ327698 VSF327696:VSF327698 WCB327696:WCB327698 WLX327696:WLX327698 WVT327696:WVT327698 L393232:L393234 JH393232:JH393234 TD393232:TD393234 ACZ393232:ACZ393234 AMV393232:AMV393234 AWR393232:AWR393234 BGN393232:BGN393234 BQJ393232:BQJ393234 CAF393232:CAF393234 CKB393232:CKB393234 CTX393232:CTX393234 DDT393232:DDT393234 DNP393232:DNP393234 DXL393232:DXL393234 EHH393232:EHH393234 ERD393232:ERD393234 FAZ393232:FAZ393234 FKV393232:FKV393234 FUR393232:FUR393234 GEN393232:GEN393234 GOJ393232:GOJ393234 GYF393232:GYF393234 HIB393232:HIB393234 HRX393232:HRX393234 IBT393232:IBT393234 ILP393232:ILP393234 IVL393232:IVL393234 JFH393232:JFH393234 JPD393232:JPD393234 JYZ393232:JYZ393234 KIV393232:KIV393234 KSR393232:KSR393234 LCN393232:LCN393234 LMJ393232:LMJ393234 LWF393232:LWF393234 MGB393232:MGB393234 MPX393232:MPX393234 MZT393232:MZT393234 NJP393232:NJP393234 NTL393232:NTL393234 ODH393232:ODH393234 OND393232:OND393234 OWZ393232:OWZ393234 PGV393232:PGV393234 PQR393232:PQR393234 QAN393232:QAN393234 QKJ393232:QKJ393234 QUF393232:QUF393234 REB393232:REB393234 RNX393232:RNX393234 RXT393232:RXT393234 SHP393232:SHP393234 SRL393232:SRL393234 TBH393232:TBH393234 TLD393232:TLD393234 TUZ393232:TUZ393234 UEV393232:UEV393234 UOR393232:UOR393234 UYN393232:UYN393234 VIJ393232:VIJ393234 VSF393232:VSF393234 WCB393232:WCB393234 WLX393232:WLX393234 WVT393232:WVT393234 L458768:L458770 JH458768:JH458770 TD458768:TD458770 ACZ458768:ACZ458770 AMV458768:AMV458770 AWR458768:AWR458770 BGN458768:BGN458770 BQJ458768:BQJ458770 CAF458768:CAF458770 CKB458768:CKB458770 CTX458768:CTX458770 DDT458768:DDT458770 DNP458768:DNP458770 DXL458768:DXL458770 EHH458768:EHH458770 ERD458768:ERD458770 FAZ458768:FAZ458770 FKV458768:FKV458770 FUR458768:FUR458770 GEN458768:GEN458770 GOJ458768:GOJ458770 GYF458768:GYF458770 HIB458768:HIB458770 HRX458768:HRX458770 IBT458768:IBT458770 ILP458768:ILP458770 IVL458768:IVL458770 JFH458768:JFH458770 JPD458768:JPD458770 JYZ458768:JYZ458770 KIV458768:KIV458770 KSR458768:KSR458770 LCN458768:LCN458770 LMJ458768:LMJ458770 LWF458768:LWF458770 MGB458768:MGB458770 MPX458768:MPX458770 MZT458768:MZT458770 NJP458768:NJP458770 NTL458768:NTL458770 ODH458768:ODH458770 OND458768:OND458770 OWZ458768:OWZ458770 PGV458768:PGV458770 PQR458768:PQR458770 QAN458768:QAN458770 QKJ458768:QKJ458770 QUF458768:QUF458770 REB458768:REB458770 RNX458768:RNX458770 RXT458768:RXT458770 SHP458768:SHP458770 SRL458768:SRL458770 TBH458768:TBH458770 TLD458768:TLD458770 TUZ458768:TUZ458770 UEV458768:UEV458770 UOR458768:UOR458770 UYN458768:UYN458770 VIJ458768:VIJ458770 VSF458768:VSF458770 WCB458768:WCB458770 WLX458768:WLX458770 WVT458768:WVT458770 L524304:L524306 JH524304:JH524306 TD524304:TD524306 ACZ524304:ACZ524306 AMV524304:AMV524306 AWR524304:AWR524306 BGN524304:BGN524306 BQJ524304:BQJ524306 CAF524304:CAF524306 CKB524304:CKB524306 CTX524304:CTX524306 DDT524304:DDT524306 DNP524304:DNP524306 DXL524304:DXL524306 EHH524304:EHH524306 ERD524304:ERD524306 FAZ524304:FAZ524306 FKV524304:FKV524306 FUR524304:FUR524306 GEN524304:GEN524306 GOJ524304:GOJ524306 GYF524304:GYF524306 HIB524304:HIB524306 HRX524304:HRX524306 IBT524304:IBT524306 ILP524304:ILP524306 IVL524304:IVL524306 JFH524304:JFH524306 JPD524304:JPD524306 JYZ524304:JYZ524306 KIV524304:KIV524306 KSR524304:KSR524306 LCN524304:LCN524306 LMJ524304:LMJ524306 LWF524304:LWF524306 MGB524304:MGB524306 MPX524304:MPX524306 MZT524304:MZT524306 NJP524304:NJP524306 NTL524304:NTL524306 ODH524304:ODH524306 OND524304:OND524306 OWZ524304:OWZ524306 PGV524304:PGV524306 PQR524304:PQR524306 QAN524304:QAN524306 QKJ524304:QKJ524306 QUF524304:QUF524306 REB524304:REB524306 RNX524304:RNX524306 RXT524304:RXT524306 SHP524304:SHP524306 SRL524304:SRL524306 TBH524304:TBH524306 TLD524304:TLD524306 TUZ524304:TUZ524306 UEV524304:UEV524306 UOR524304:UOR524306 UYN524304:UYN524306 VIJ524304:VIJ524306 VSF524304:VSF524306 WCB524304:WCB524306 WLX524304:WLX524306 WVT524304:WVT524306 L589840:L589842 JH589840:JH589842 TD589840:TD589842 ACZ589840:ACZ589842 AMV589840:AMV589842 AWR589840:AWR589842 BGN589840:BGN589842 BQJ589840:BQJ589842 CAF589840:CAF589842 CKB589840:CKB589842 CTX589840:CTX589842 DDT589840:DDT589842 DNP589840:DNP589842 DXL589840:DXL589842 EHH589840:EHH589842 ERD589840:ERD589842 FAZ589840:FAZ589842 FKV589840:FKV589842 FUR589840:FUR589842 GEN589840:GEN589842 GOJ589840:GOJ589842 GYF589840:GYF589842 HIB589840:HIB589842 HRX589840:HRX589842 IBT589840:IBT589842 ILP589840:ILP589842 IVL589840:IVL589842 JFH589840:JFH589842 JPD589840:JPD589842 JYZ589840:JYZ589842 KIV589840:KIV589842 KSR589840:KSR589842 LCN589840:LCN589842 LMJ589840:LMJ589842 LWF589840:LWF589842 MGB589840:MGB589842 MPX589840:MPX589842 MZT589840:MZT589842 NJP589840:NJP589842 NTL589840:NTL589842 ODH589840:ODH589842 OND589840:OND589842 OWZ589840:OWZ589842 PGV589840:PGV589842 PQR589840:PQR589842 QAN589840:QAN589842 QKJ589840:QKJ589842 QUF589840:QUF589842 REB589840:REB589842 RNX589840:RNX589842 RXT589840:RXT589842 SHP589840:SHP589842 SRL589840:SRL589842 TBH589840:TBH589842 TLD589840:TLD589842 TUZ589840:TUZ589842 UEV589840:UEV589842 UOR589840:UOR589842 UYN589840:UYN589842 VIJ589840:VIJ589842 VSF589840:VSF589842 WCB589840:WCB589842 WLX589840:WLX589842 WVT589840:WVT589842 L655376:L655378 JH655376:JH655378 TD655376:TD655378 ACZ655376:ACZ655378 AMV655376:AMV655378 AWR655376:AWR655378 BGN655376:BGN655378 BQJ655376:BQJ655378 CAF655376:CAF655378 CKB655376:CKB655378 CTX655376:CTX655378 DDT655376:DDT655378 DNP655376:DNP655378 DXL655376:DXL655378 EHH655376:EHH655378 ERD655376:ERD655378 FAZ655376:FAZ655378 FKV655376:FKV655378 FUR655376:FUR655378 GEN655376:GEN655378 GOJ655376:GOJ655378 GYF655376:GYF655378 HIB655376:HIB655378 HRX655376:HRX655378 IBT655376:IBT655378 ILP655376:ILP655378 IVL655376:IVL655378 JFH655376:JFH655378 JPD655376:JPD655378 JYZ655376:JYZ655378 KIV655376:KIV655378 KSR655376:KSR655378 LCN655376:LCN655378 LMJ655376:LMJ655378 LWF655376:LWF655378 MGB655376:MGB655378 MPX655376:MPX655378 MZT655376:MZT655378 NJP655376:NJP655378 NTL655376:NTL655378 ODH655376:ODH655378 OND655376:OND655378 OWZ655376:OWZ655378 PGV655376:PGV655378 PQR655376:PQR655378 QAN655376:QAN655378 QKJ655376:QKJ655378 QUF655376:QUF655378 REB655376:REB655378 RNX655376:RNX655378 RXT655376:RXT655378 SHP655376:SHP655378 SRL655376:SRL655378 TBH655376:TBH655378 TLD655376:TLD655378 TUZ655376:TUZ655378 UEV655376:UEV655378 UOR655376:UOR655378 UYN655376:UYN655378 VIJ655376:VIJ655378 VSF655376:VSF655378 WCB655376:WCB655378 WLX655376:WLX655378 WVT655376:WVT655378 L720912:L720914 JH720912:JH720914 TD720912:TD720914 ACZ720912:ACZ720914 AMV720912:AMV720914 AWR720912:AWR720914 BGN720912:BGN720914 BQJ720912:BQJ720914 CAF720912:CAF720914 CKB720912:CKB720914 CTX720912:CTX720914 DDT720912:DDT720914 DNP720912:DNP720914 DXL720912:DXL720914 EHH720912:EHH720914 ERD720912:ERD720914 FAZ720912:FAZ720914 FKV720912:FKV720914 FUR720912:FUR720914 GEN720912:GEN720914 GOJ720912:GOJ720914 GYF720912:GYF720914 HIB720912:HIB720914 HRX720912:HRX720914 IBT720912:IBT720914 ILP720912:ILP720914 IVL720912:IVL720914 JFH720912:JFH720914 JPD720912:JPD720914 JYZ720912:JYZ720914 KIV720912:KIV720914 KSR720912:KSR720914 LCN720912:LCN720914 LMJ720912:LMJ720914 LWF720912:LWF720914 MGB720912:MGB720914 MPX720912:MPX720914 MZT720912:MZT720914 NJP720912:NJP720914 NTL720912:NTL720914 ODH720912:ODH720914 OND720912:OND720914 OWZ720912:OWZ720914 PGV720912:PGV720914 PQR720912:PQR720914 QAN720912:QAN720914 QKJ720912:QKJ720914 QUF720912:QUF720914 REB720912:REB720914 RNX720912:RNX720914 RXT720912:RXT720914 SHP720912:SHP720914 SRL720912:SRL720914 TBH720912:TBH720914 TLD720912:TLD720914 TUZ720912:TUZ720914 UEV720912:UEV720914 UOR720912:UOR720914 UYN720912:UYN720914 VIJ720912:VIJ720914 VSF720912:VSF720914 WCB720912:WCB720914 WLX720912:WLX720914 WVT720912:WVT720914 L786448:L786450 JH786448:JH786450 TD786448:TD786450 ACZ786448:ACZ786450 AMV786448:AMV786450 AWR786448:AWR786450 BGN786448:BGN786450 BQJ786448:BQJ786450 CAF786448:CAF786450 CKB786448:CKB786450 CTX786448:CTX786450 DDT786448:DDT786450 DNP786448:DNP786450 DXL786448:DXL786450 EHH786448:EHH786450 ERD786448:ERD786450 FAZ786448:FAZ786450 FKV786448:FKV786450 FUR786448:FUR786450 GEN786448:GEN786450 GOJ786448:GOJ786450 GYF786448:GYF786450 HIB786448:HIB786450 HRX786448:HRX786450 IBT786448:IBT786450 ILP786448:ILP786450 IVL786448:IVL786450 JFH786448:JFH786450 JPD786448:JPD786450 JYZ786448:JYZ786450 KIV786448:KIV786450 KSR786448:KSR786450 LCN786448:LCN786450 LMJ786448:LMJ786450 LWF786448:LWF786450 MGB786448:MGB786450 MPX786448:MPX786450 MZT786448:MZT786450 NJP786448:NJP786450 NTL786448:NTL786450 ODH786448:ODH786450 OND786448:OND786450 OWZ786448:OWZ786450 PGV786448:PGV786450 PQR786448:PQR786450 QAN786448:QAN786450 QKJ786448:QKJ786450 QUF786448:QUF786450 REB786448:REB786450 RNX786448:RNX786450 RXT786448:RXT786450 SHP786448:SHP786450 SRL786448:SRL786450 TBH786448:TBH786450 TLD786448:TLD786450 TUZ786448:TUZ786450 UEV786448:UEV786450 UOR786448:UOR786450 UYN786448:UYN786450 VIJ786448:VIJ786450 VSF786448:VSF786450 WCB786448:WCB786450 WLX786448:WLX786450 WVT786448:WVT786450 L851984:L851986 JH851984:JH851986 TD851984:TD851986 ACZ851984:ACZ851986 AMV851984:AMV851986 AWR851984:AWR851986 BGN851984:BGN851986 BQJ851984:BQJ851986 CAF851984:CAF851986 CKB851984:CKB851986 CTX851984:CTX851986 DDT851984:DDT851986 DNP851984:DNP851986 DXL851984:DXL851986 EHH851984:EHH851986 ERD851984:ERD851986 FAZ851984:FAZ851986 FKV851984:FKV851986 FUR851984:FUR851986 GEN851984:GEN851986 GOJ851984:GOJ851986 GYF851984:GYF851986 HIB851984:HIB851986 HRX851984:HRX851986 IBT851984:IBT851986 ILP851984:ILP851986 IVL851984:IVL851986 JFH851984:JFH851986 JPD851984:JPD851986 JYZ851984:JYZ851986 KIV851984:KIV851986 KSR851984:KSR851986 LCN851984:LCN851986 LMJ851984:LMJ851986 LWF851984:LWF851986 MGB851984:MGB851986 MPX851984:MPX851986 MZT851984:MZT851986 NJP851984:NJP851986 NTL851984:NTL851986 ODH851984:ODH851986 OND851984:OND851986 OWZ851984:OWZ851986 PGV851984:PGV851986 PQR851984:PQR851986 QAN851984:QAN851986 QKJ851984:QKJ851986 QUF851984:QUF851986 REB851984:REB851986 RNX851984:RNX851986 RXT851984:RXT851986 SHP851984:SHP851986 SRL851984:SRL851986 TBH851984:TBH851986 TLD851984:TLD851986 TUZ851984:TUZ851986 UEV851984:UEV851986 UOR851984:UOR851986 UYN851984:UYN851986 VIJ851984:VIJ851986 VSF851984:VSF851986 WCB851984:WCB851986 WLX851984:WLX851986 WVT851984:WVT851986 L917520:L917522 JH917520:JH917522 TD917520:TD917522 ACZ917520:ACZ917522 AMV917520:AMV917522 AWR917520:AWR917522 BGN917520:BGN917522 BQJ917520:BQJ917522 CAF917520:CAF917522 CKB917520:CKB917522 CTX917520:CTX917522 DDT917520:DDT917522 DNP917520:DNP917522 DXL917520:DXL917522 EHH917520:EHH917522 ERD917520:ERD917522 FAZ917520:FAZ917522 FKV917520:FKV917522 FUR917520:FUR917522 GEN917520:GEN917522 GOJ917520:GOJ917522 GYF917520:GYF917522 HIB917520:HIB917522 HRX917520:HRX917522 IBT917520:IBT917522 ILP917520:ILP917522 IVL917520:IVL917522 JFH917520:JFH917522 JPD917520:JPD917522 JYZ917520:JYZ917522 KIV917520:KIV917522 KSR917520:KSR917522 LCN917520:LCN917522 LMJ917520:LMJ917522 LWF917520:LWF917522 MGB917520:MGB917522 MPX917520:MPX917522 MZT917520:MZT917522 NJP917520:NJP917522 NTL917520:NTL917522 ODH917520:ODH917522 OND917520:OND917522 OWZ917520:OWZ917522 PGV917520:PGV917522 PQR917520:PQR917522 QAN917520:QAN917522 QKJ917520:QKJ917522 QUF917520:QUF917522 REB917520:REB917522 RNX917520:RNX917522 RXT917520:RXT917522 SHP917520:SHP917522 SRL917520:SRL917522 TBH917520:TBH917522 TLD917520:TLD917522 TUZ917520:TUZ917522 UEV917520:UEV917522 UOR917520:UOR917522 UYN917520:UYN917522 VIJ917520:VIJ917522 VSF917520:VSF917522 WCB917520:WCB917522 WLX917520:WLX917522 WVT917520:WVT917522 L983056:L983058 JH983056:JH983058 TD983056:TD983058 ACZ983056:ACZ983058 AMV983056:AMV983058 AWR983056:AWR983058 BGN983056:BGN983058 BQJ983056:BQJ983058 CAF983056:CAF983058 CKB983056:CKB983058 CTX983056:CTX983058 DDT983056:DDT983058 DNP983056:DNP983058 DXL983056:DXL983058 EHH983056:EHH983058 ERD983056:ERD983058 FAZ983056:FAZ983058 FKV983056:FKV983058 FUR983056:FUR983058 GEN983056:GEN983058 GOJ983056:GOJ983058 GYF983056:GYF983058 HIB983056:HIB983058 HRX983056:HRX983058 IBT983056:IBT983058 ILP983056:ILP983058 IVL983056:IVL983058 JFH983056:JFH983058 JPD983056:JPD983058 JYZ983056:JYZ983058 KIV983056:KIV983058 KSR983056:KSR983058 LCN983056:LCN983058 LMJ983056:LMJ983058 LWF983056:LWF983058 MGB983056:MGB983058 MPX983056:MPX983058 MZT983056:MZT983058 NJP983056:NJP983058 NTL983056:NTL983058 ODH983056:ODH983058 OND983056:OND983058 OWZ983056:OWZ983058 PGV983056:PGV983058 PQR983056:PQR983058 QAN983056:QAN983058 QKJ983056:QKJ983058 QUF983056:QUF983058 REB983056:REB983058 RNX983056:RNX983058 RXT983056:RXT983058 SHP983056:SHP983058 SRL983056:SRL983058 TBH983056:TBH983058 TLD983056:TLD983058 TUZ983056:TUZ983058 UEV983056:UEV983058 UOR983056:UOR983058 UYN983056:UYN983058 VIJ983056:VIJ983058 VSF983056:VSF983058 WCB983056:WCB983058 WLX983056:WLX983058 WVT983056:WVT983058 L20:L22 JH20:JH22 TD20:TD22 ACZ20:ACZ22 AMV20:AMV22 AWR20:AWR22 BGN20:BGN22 BQJ20:BQJ22 CAF20:CAF22 CKB20:CKB22 CTX20:CTX22 DDT20:DDT22 DNP20:DNP22 DXL20:DXL22 EHH20:EHH22 ERD20:ERD22 FAZ20:FAZ22 FKV20:FKV22 FUR20:FUR22 GEN20:GEN22 GOJ20:GOJ22 GYF20:GYF22 HIB20:HIB22 HRX20:HRX22 IBT20:IBT22 ILP20:ILP22 IVL20:IVL22 JFH20:JFH22 JPD20:JPD22 JYZ20:JYZ22 KIV20:KIV22 KSR20:KSR22 LCN20:LCN22 LMJ20:LMJ22 LWF20:LWF22 MGB20:MGB22 MPX20:MPX22 MZT20:MZT22 NJP20:NJP22 NTL20:NTL22 ODH20:ODH22 OND20:OND22 OWZ20:OWZ22 PGV20:PGV22 PQR20:PQR22 QAN20:QAN22 QKJ20:QKJ22 QUF20:QUF22 REB20:REB22 RNX20:RNX22 RXT20:RXT22 SHP20:SHP22 SRL20:SRL22 TBH20:TBH22 TLD20:TLD22 TUZ20:TUZ22 UEV20:UEV22 UOR20:UOR22 UYN20:UYN22 VIJ20:VIJ22 VSF20:VSF22 WCB20:WCB22 WLX20:WLX22 WVT20:WVT22 L65556:L65558 JH65556:JH65558 TD65556:TD65558 ACZ65556:ACZ65558 AMV65556:AMV65558 AWR65556:AWR65558 BGN65556:BGN65558 BQJ65556:BQJ65558 CAF65556:CAF65558 CKB65556:CKB65558 CTX65556:CTX65558 DDT65556:DDT65558 DNP65556:DNP65558 DXL65556:DXL65558 EHH65556:EHH65558 ERD65556:ERD65558 FAZ65556:FAZ65558 FKV65556:FKV65558 FUR65556:FUR65558 GEN65556:GEN65558 GOJ65556:GOJ65558 GYF65556:GYF65558 HIB65556:HIB65558 HRX65556:HRX65558 IBT65556:IBT65558 ILP65556:ILP65558 IVL65556:IVL65558 JFH65556:JFH65558 JPD65556:JPD65558 JYZ65556:JYZ65558 KIV65556:KIV65558 KSR65556:KSR65558 LCN65556:LCN65558 LMJ65556:LMJ65558 LWF65556:LWF65558 MGB65556:MGB65558 MPX65556:MPX65558 MZT65556:MZT65558 NJP65556:NJP65558 NTL65556:NTL65558 ODH65556:ODH65558 OND65556:OND65558 OWZ65556:OWZ65558 PGV65556:PGV65558 PQR65556:PQR65558 QAN65556:QAN65558 QKJ65556:QKJ65558 QUF65556:QUF65558 REB65556:REB65558 RNX65556:RNX65558 RXT65556:RXT65558 SHP65556:SHP65558 SRL65556:SRL65558 TBH65556:TBH65558 TLD65556:TLD65558 TUZ65556:TUZ65558 UEV65556:UEV65558 UOR65556:UOR65558 UYN65556:UYN65558 VIJ65556:VIJ65558 VSF65556:VSF65558 WCB65556:WCB65558 WLX65556:WLX65558 WVT65556:WVT65558 L131092:L131094 JH131092:JH131094 TD131092:TD131094 ACZ131092:ACZ131094 AMV131092:AMV131094 AWR131092:AWR131094 BGN131092:BGN131094 BQJ131092:BQJ131094 CAF131092:CAF131094 CKB131092:CKB131094 CTX131092:CTX131094 DDT131092:DDT131094 DNP131092:DNP131094 DXL131092:DXL131094 EHH131092:EHH131094 ERD131092:ERD131094 FAZ131092:FAZ131094 FKV131092:FKV131094 FUR131092:FUR131094 GEN131092:GEN131094 GOJ131092:GOJ131094 GYF131092:GYF131094 HIB131092:HIB131094 HRX131092:HRX131094 IBT131092:IBT131094 ILP131092:ILP131094 IVL131092:IVL131094 JFH131092:JFH131094 JPD131092:JPD131094 JYZ131092:JYZ131094 KIV131092:KIV131094 KSR131092:KSR131094 LCN131092:LCN131094 LMJ131092:LMJ131094 LWF131092:LWF131094 MGB131092:MGB131094 MPX131092:MPX131094 MZT131092:MZT131094 NJP131092:NJP131094 NTL131092:NTL131094 ODH131092:ODH131094 OND131092:OND131094 OWZ131092:OWZ131094 PGV131092:PGV131094 PQR131092:PQR131094 QAN131092:QAN131094 QKJ131092:QKJ131094 QUF131092:QUF131094 REB131092:REB131094 RNX131092:RNX131094 RXT131092:RXT131094 SHP131092:SHP131094 SRL131092:SRL131094 TBH131092:TBH131094 TLD131092:TLD131094 TUZ131092:TUZ131094 UEV131092:UEV131094 UOR131092:UOR131094 UYN131092:UYN131094 VIJ131092:VIJ131094 VSF131092:VSF131094 WCB131092:WCB131094 WLX131092:WLX131094 WVT131092:WVT131094 L196628:L196630 JH196628:JH196630 TD196628:TD196630 ACZ196628:ACZ196630 AMV196628:AMV196630 AWR196628:AWR196630 BGN196628:BGN196630 BQJ196628:BQJ196630 CAF196628:CAF196630 CKB196628:CKB196630 CTX196628:CTX196630 DDT196628:DDT196630 DNP196628:DNP196630 DXL196628:DXL196630 EHH196628:EHH196630 ERD196628:ERD196630 FAZ196628:FAZ196630 FKV196628:FKV196630 FUR196628:FUR196630 GEN196628:GEN196630 GOJ196628:GOJ196630 GYF196628:GYF196630 HIB196628:HIB196630 HRX196628:HRX196630 IBT196628:IBT196630 ILP196628:ILP196630 IVL196628:IVL196630 JFH196628:JFH196630 JPD196628:JPD196630 JYZ196628:JYZ196630 KIV196628:KIV196630 KSR196628:KSR196630 LCN196628:LCN196630 LMJ196628:LMJ196630 LWF196628:LWF196630 MGB196628:MGB196630 MPX196628:MPX196630 MZT196628:MZT196630 NJP196628:NJP196630 NTL196628:NTL196630 ODH196628:ODH196630 OND196628:OND196630 OWZ196628:OWZ196630 PGV196628:PGV196630 PQR196628:PQR196630 QAN196628:QAN196630 QKJ196628:QKJ196630 QUF196628:QUF196630 REB196628:REB196630 RNX196628:RNX196630 RXT196628:RXT196630 SHP196628:SHP196630 SRL196628:SRL196630 TBH196628:TBH196630 TLD196628:TLD196630 TUZ196628:TUZ196630 UEV196628:UEV196630 UOR196628:UOR196630 UYN196628:UYN196630 VIJ196628:VIJ196630 VSF196628:VSF196630 WCB196628:WCB196630 WLX196628:WLX196630 WVT196628:WVT196630 L262164:L262166 JH262164:JH262166 TD262164:TD262166 ACZ262164:ACZ262166 AMV262164:AMV262166 AWR262164:AWR262166 BGN262164:BGN262166 BQJ262164:BQJ262166 CAF262164:CAF262166 CKB262164:CKB262166 CTX262164:CTX262166 DDT262164:DDT262166 DNP262164:DNP262166 DXL262164:DXL262166 EHH262164:EHH262166 ERD262164:ERD262166 FAZ262164:FAZ262166 FKV262164:FKV262166 FUR262164:FUR262166 GEN262164:GEN262166 GOJ262164:GOJ262166 GYF262164:GYF262166 HIB262164:HIB262166 HRX262164:HRX262166 IBT262164:IBT262166 ILP262164:ILP262166 IVL262164:IVL262166 JFH262164:JFH262166 JPD262164:JPD262166 JYZ262164:JYZ262166 KIV262164:KIV262166 KSR262164:KSR262166 LCN262164:LCN262166 LMJ262164:LMJ262166 LWF262164:LWF262166 MGB262164:MGB262166 MPX262164:MPX262166 MZT262164:MZT262166 NJP262164:NJP262166 NTL262164:NTL262166 ODH262164:ODH262166 OND262164:OND262166 OWZ262164:OWZ262166 PGV262164:PGV262166 PQR262164:PQR262166 QAN262164:QAN262166 QKJ262164:QKJ262166 QUF262164:QUF262166 REB262164:REB262166 RNX262164:RNX262166 RXT262164:RXT262166 SHP262164:SHP262166 SRL262164:SRL262166 TBH262164:TBH262166 TLD262164:TLD262166 TUZ262164:TUZ262166 UEV262164:UEV262166 UOR262164:UOR262166 UYN262164:UYN262166 VIJ262164:VIJ262166 VSF262164:VSF262166 WCB262164:WCB262166 WLX262164:WLX262166 WVT262164:WVT262166 L327700:L327702 JH327700:JH327702 TD327700:TD327702 ACZ327700:ACZ327702 AMV327700:AMV327702 AWR327700:AWR327702 BGN327700:BGN327702 BQJ327700:BQJ327702 CAF327700:CAF327702 CKB327700:CKB327702 CTX327700:CTX327702 DDT327700:DDT327702 DNP327700:DNP327702 DXL327700:DXL327702 EHH327700:EHH327702 ERD327700:ERD327702 FAZ327700:FAZ327702 FKV327700:FKV327702 FUR327700:FUR327702 GEN327700:GEN327702 GOJ327700:GOJ327702 GYF327700:GYF327702 HIB327700:HIB327702 HRX327700:HRX327702 IBT327700:IBT327702 ILP327700:ILP327702 IVL327700:IVL327702 JFH327700:JFH327702 JPD327700:JPD327702 JYZ327700:JYZ327702 KIV327700:KIV327702 KSR327700:KSR327702 LCN327700:LCN327702 LMJ327700:LMJ327702 LWF327700:LWF327702 MGB327700:MGB327702 MPX327700:MPX327702 MZT327700:MZT327702 NJP327700:NJP327702 NTL327700:NTL327702 ODH327700:ODH327702 OND327700:OND327702 OWZ327700:OWZ327702 PGV327700:PGV327702 PQR327700:PQR327702 QAN327700:QAN327702 QKJ327700:QKJ327702 QUF327700:QUF327702 REB327700:REB327702 RNX327700:RNX327702 RXT327700:RXT327702 SHP327700:SHP327702 SRL327700:SRL327702 TBH327700:TBH327702 TLD327700:TLD327702 TUZ327700:TUZ327702 UEV327700:UEV327702 UOR327700:UOR327702 UYN327700:UYN327702 VIJ327700:VIJ327702 VSF327700:VSF327702 WCB327700:WCB327702 WLX327700:WLX327702 WVT327700:WVT327702 L393236:L393238 JH393236:JH393238 TD393236:TD393238 ACZ393236:ACZ393238 AMV393236:AMV393238 AWR393236:AWR393238 BGN393236:BGN393238 BQJ393236:BQJ393238 CAF393236:CAF393238 CKB393236:CKB393238 CTX393236:CTX393238 DDT393236:DDT393238 DNP393236:DNP393238 DXL393236:DXL393238 EHH393236:EHH393238 ERD393236:ERD393238 FAZ393236:FAZ393238 FKV393236:FKV393238 FUR393236:FUR393238 GEN393236:GEN393238 GOJ393236:GOJ393238 GYF393236:GYF393238 HIB393236:HIB393238 HRX393236:HRX393238 IBT393236:IBT393238 ILP393236:ILP393238 IVL393236:IVL393238 JFH393236:JFH393238 JPD393236:JPD393238 JYZ393236:JYZ393238 KIV393236:KIV393238 KSR393236:KSR393238 LCN393236:LCN393238 LMJ393236:LMJ393238 LWF393236:LWF393238 MGB393236:MGB393238 MPX393236:MPX393238 MZT393236:MZT393238 NJP393236:NJP393238 NTL393236:NTL393238 ODH393236:ODH393238 OND393236:OND393238 OWZ393236:OWZ393238 PGV393236:PGV393238 PQR393236:PQR393238 QAN393236:QAN393238 QKJ393236:QKJ393238 QUF393236:QUF393238 REB393236:REB393238 RNX393236:RNX393238 RXT393236:RXT393238 SHP393236:SHP393238 SRL393236:SRL393238 TBH393236:TBH393238 TLD393236:TLD393238 TUZ393236:TUZ393238 UEV393236:UEV393238 UOR393236:UOR393238 UYN393236:UYN393238 VIJ393236:VIJ393238 VSF393236:VSF393238 WCB393236:WCB393238 WLX393236:WLX393238 WVT393236:WVT393238 L458772:L458774 JH458772:JH458774 TD458772:TD458774 ACZ458772:ACZ458774 AMV458772:AMV458774 AWR458772:AWR458774 BGN458772:BGN458774 BQJ458772:BQJ458774 CAF458772:CAF458774 CKB458772:CKB458774 CTX458772:CTX458774 DDT458772:DDT458774 DNP458772:DNP458774 DXL458772:DXL458774 EHH458772:EHH458774 ERD458772:ERD458774 FAZ458772:FAZ458774 FKV458772:FKV458774 FUR458772:FUR458774 GEN458772:GEN458774 GOJ458772:GOJ458774 GYF458772:GYF458774 HIB458772:HIB458774 HRX458772:HRX458774 IBT458772:IBT458774 ILP458772:ILP458774 IVL458772:IVL458774 JFH458772:JFH458774 JPD458772:JPD458774 JYZ458772:JYZ458774 KIV458772:KIV458774 KSR458772:KSR458774 LCN458772:LCN458774 LMJ458772:LMJ458774 LWF458772:LWF458774 MGB458772:MGB458774 MPX458772:MPX458774 MZT458772:MZT458774 NJP458772:NJP458774 NTL458772:NTL458774 ODH458772:ODH458774 OND458772:OND458774 OWZ458772:OWZ458774 PGV458772:PGV458774 PQR458772:PQR458774 QAN458772:QAN458774 QKJ458772:QKJ458774 QUF458772:QUF458774 REB458772:REB458774 RNX458772:RNX458774 RXT458772:RXT458774 SHP458772:SHP458774 SRL458772:SRL458774 TBH458772:TBH458774 TLD458772:TLD458774 TUZ458772:TUZ458774 UEV458772:UEV458774 UOR458772:UOR458774 UYN458772:UYN458774 VIJ458772:VIJ458774 VSF458772:VSF458774 WCB458772:WCB458774 WLX458772:WLX458774 WVT458772:WVT458774 L524308:L524310 JH524308:JH524310 TD524308:TD524310 ACZ524308:ACZ524310 AMV524308:AMV524310 AWR524308:AWR524310 BGN524308:BGN524310 BQJ524308:BQJ524310 CAF524308:CAF524310 CKB524308:CKB524310 CTX524308:CTX524310 DDT524308:DDT524310 DNP524308:DNP524310 DXL524308:DXL524310 EHH524308:EHH524310 ERD524308:ERD524310 FAZ524308:FAZ524310 FKV524308:FKV524310 FUR524308:FUR524310 GEN524308:GEN524310 GOJ524308:GOJ524310 GYF524308:GYF524310 HIB524308:HIB524310 HRX524308:HRX524310 IBT524308:IBT524310 ILP524308:ILP524310 IVL524308:IVL524310 JFH524308:JFH524310 JPD524308:JPD524310 JYZ524308:JYZ524310 KIV524308:KIV524310 KSR524308:KSR524310 LCN524308:LCN524310 LMJ524308:LMJ524310 LWF524308:LWF524310 MGB524308:MGB524310 MPX524308:MPX524310 MZT524308:MZT524310 NJP524308:NJP524310 NTL524308:NTL524310 ODH524308:ODH524310 OND524308:OND524310 OWZ524308:OWZ524310 PGV524308:PGV524310 PQR524308:PQR524310 QAN524308:QAN524310 QKJ524308:QKJ524310 QUF524308:QUF524310 REB524308:REB524310 RNX524308:RNX524310 RXT524308:RXT524310 SHP524308:SHP524310 SRL524308:SRL524310 TBH524308:TBH524310 TLD524308:TLD524310 TUZ524308:TUZ524310 UEV524308:UEV524310 UOR524308:UOR524310 UYN524308:UYN524310 VIJ524308:VIJ524310 VSF524308:VSF524310 WCB524308:WCB524310 WLX524308:WLX524310 WVT524308:WVT524310 L589844:L589846 JH589844:JH589846 TD589844:TD589846 ACZ589844:ACZ589846 AMV589844:AMV589846 AWR589844:AWR589846 BGN589844:BGN589846 BQJ589844:BQJ589846 CAF589844:CAF589846 CKB589844:CKB589846 CTX589844:CTX589846 DDT589844:DDT589846 DNP589844:DNP589846 DXL589844:DXL589846 EHH589844:EHH589846 ERD589844:ERD589846 FAZ589844:FAZ589846 FKV589844:FKV589846 FUR589844:FUR589846 GEN589844:GEN589846 GOJ589844:GOJ589846 GYF589844:GYF589846 HIB589844:HIB589846 HRX589844:HRX589846 IBT589844:IBT589846 ILP589844:ILP589846 IVL589844:IVL589846 JFH589844:JFH589846 JPD589844:JPD589846 JYZ589844:JYZ589846 KIV589844:KIV589846 KSR589844:KSR589846 LCN589844:LCN589846 LMJ589844:LMJ589846 LWF589844:LWF589846 MGB589844:MGB589846 MPX589844:MPX589846 MZT589844:MZT589846 NJP589844:NJP589846 NTL589844:NTL589846 ODH589844:ODH589846 OND589844:OND589846 OWZ589844:OWZ589846 PGV589844:PGV589846 PQR589844:PQR589846 QAN589844:QAN589846 QKJ589844:QKJ589846 QUF589844:QUF589846 REB589844:REB589846 RNX589844:RNX589846 RXT589844:RXT589846 SHP589844:SHP589846 SRL589844:SRL589846 TBH589844:TBH589846 TLD589844:TLD589846 TUZ589844:TUZ589846 UEV589844:UEV589846 UOR589844:UOR589846 UYN589844:UYN589846 VIJ589844:VIJ589846 VSF589844:VSF589846 WCB589844:WCB589846 WLX589844:WLX589846 WVT589844:WVT589846 L655380:L655382 JH655380:JH655382 TD655380:TD655382 ACZ655380:ACZ655382 AMV655380:AMV655382 AWR655380:AWR655382 BGN655380:BGN655382 BQJ655380:BQJ655382 CAF655380:CAF655382 CKB655380:CKB655382 CTX655380:CTX655382 DDT655380:DDT655382 DNP655380:DNP655382 DXL655380:DXL655382 EHH655380:EHH655382 ERD655380:ERD655382 FAZ655380:FAZ655382 FKV655380:FKV655382 FUR655380:FUR655382 GEN655380:GEN655382 GOJ655380:GOJ655382 GYF655380:GYF655382 HIB655380:HIB655382 HRX655380:HRX655382 IBT655380:IBT655382 ILP655380:ILP655382 IVL655380:IVL655382 JFH655380:JFH655382 JPD655380:JPD655382 JYZ655380:JYZ655382 KIV655380:KIV655382 KSR655380:KSR655382 LCN655380:LCN655382 LMJ655380:LMJ655382 LWF655380:LWF655382 MGB655380:MGB655382 MPX655380:MPX655382 MZT655380:MZT655382 NJP655380:NJP655382 NTL655380:NTL655382 ODH655380:ODH655382 OND655380:OND655382 OWZ655380:OWZ655382 PGV655380:PGV655382 PQR655380:PQR655382 QAN655380:QAN655382 QKJ655380:QKJ655382 QUF655380:QUF655382 REB655380:REB655382 RNX655380:RNX655382 RXT655380:RXT655382 SHP655380:SHP655382 SRL655380:SRL655382 TBH655380:TBH655382 TLD655380:TLD655382 TUZ655380:TUZ655382 UEV655380:UEV655382 UOR655380:UOR655382 UYN655380:UYN655382 VIJ655380:VIJ655382 VSF655380:VSF655382 WCB655380:WCB655382 WLX655380:WLX655382 WVT655380:WVT655382 L720916:L720918 JH720916:JH720918 TD720916:TD720918 ACZ720916:ACZ720918 AMV720916:AMV720918 AWR720916:AWR720918 BGN720916:BGN720918 BQJ720916:BQJ720918 CAF720916:CAF720918 CKB720916:CKB720918 CTX720916:CTX720918 DDT720916:DDT720918 DNP720916:DNP720918 DXL720916:DXL720918 EHH720916:EHH720918 ERD720916:ERD720918 FAZ720916:FAZ720918 FKV720916:FKV720918 FUR720916:FUR720918 GEN720916:GEN720918 GOJ720916:GOJ720918 GYF720916:GYF720918 HIB720916:HIB720918 HRX720916:HRX720918 IBT720916:IBT720918 ILP720916:ILP720918 IVL720916:IVL720918 JFH720916:JFH720918 JPD720916:JPD720918 JYZ720916:JYZ720918 KIV720916:KIV720918 KSR720916:KSR720918 LCN720916:LCN720918 LMJ720916:LMJ720918 LWF720916:LWF720918 MGB720916:MGB720918 MPX720916:MPX720918 MZT720916:MZT720918 NJP720916:NJP720918 NTL720916:NTL720918 ODH720916:ODH720918 OND720916:OND720918 OWZ720916:OWZ720918 PGV720916:PGV720918 PQR720916:PQR720918 QAN720916:QAN720918 QKJ720916:QKJ720918 QUF720916:QUF720918 REB720916:REB720918 RNX720916:RNX720918 RXT720916:RXT720918 SHP720916:SHP720918 SRL720916:SRL720918 TBH720916:TBH720918 TLD720916:TLD720918 TUZ720916:TUZ720918 UEV720916:UEV720918 UOR720916:UOR720918 UYN720916:UYN720918 VIJ720916:VIJ720918 VSF720916:VSF720918 WCB720916:WCB720918 WLX720916:WLX720918 WVT720916:WVT720918 L786452:L786454 JH786452:JH786454 TD786452:TD786454 ACZ786452:ACZ786454 AMV786452:AMV786454 AWR786452:AWR786454 BGN786452:BGN786454 BQJ786452:BQJ786454 CAF786452:CAF786454 CKB786452:CKB786454 CTX786452:CTX786454 DDT786452:DDT786454 DNP786452:DNP786454 DXL786452:DXL786454 EHH786452:EHH786454 ERD786452:ERD786454 FAZ786452:FAZ786454 FKV786452:FKV786454 FUR786452:FUR786454 GEN786452:GEN786454 GOJ786452:GOJ786454 GYF786452:GYF786454 HIB786452:HIB786454 HRX786452:HRX786454 IBT786452:IBT786454 ILP786452:ILP786454 IVL786452:IVL786454 JFH786452:JFH786454 JPD786452:JPD786454 JYZ786452:JYZ786454 KIV786452:KIV786454 KSR786452:KSR786454 LCN786452:LCN786454 LMJ786452:LMJ786454 LWF786452:LWF786454 MGB786452:MGB786454 MPX786452:MPX786454 MZT786452:MZT786454 NJP786452:NJP786454 NTL786452:NTL786454 ODH786452:ODH786454 OND786452:OND786454 OWZ786452:OWZ786454 PGV786452:PGV786454 PQR786452:PQR786454 QAN786452:QAN786454 QKJ786452:QKJ786454 QUF786452:QUF786454 REB786452:REB786454 RNX786452:RNX786454 RXT786452:RXT786454 SHP786452:SHP786454 SRL786452:SRL786454 TBH786452:TBH786454 TLD786452:TLD786454 TUZ786452:TUZ786454 UEV786452:UEV786454 UOR786452:UOR786454 UYN786452:UYN786454 VIJ786452:VIJ786454 VSF786452:VSF786454 WCB786452:WCB786454 WLX786452:WLX786454 WVT786452:WVT786454 L851988:L851990 JH851988:JH851990 TD851988:TD851990 ACZ851988:ACZ851990 AMV851988:AMV851990 AWR851988:AWR851990 BGN851988:BGN851990 BQJ851988:BQJ851990 CAF851988:CAF851990 CKB851988:CKB851990 CTX851988:CTX851990 DDT851988:DDT851990 DNP851988:DNP851990 DXL851988:DXL851990 EHH851988:EHH851990 ERD851988:ERD851990 FAZ851988:FAZ851990 FKV851988:FKV851990 FUR851988:FUR851990 GEN851988:GEN851990 GOJ851988:GOJ851990 GYF851988:GYF851990 HIB851988:HIB851990 HRX851988:HRX851990 IBT851988:IBT851990 ILP851988:ILP851990 IVL851988:IVL851990 JFH851988:JFH851990 JPD851988:JPD851990 JYZ851988:JYZ851990 KIV851988:KIV851990 KSR851988:KSR851990 LCN851988:LCN851990 LMJ851988:LMJ851990 LWF851988:LWF851990 MGB851988:MGB851990 MPX851988:MPX851990 MZT851988:MZT851990 NJP851988:NJP851990 NTL851988:NTL851990 ODH851988:ODH851990 OND851988:OND851990 OWZ851988:OWZ851990 PGV851988:PGV851990 PQR851988:PQR851990 QAN851988:QAN851990 QKJ851988:QKJ851990 QUF851988:QUF851990 REB851988:REB851990 RNX851988:RNX851990 RXT851988:RXT851990 SHP851988:SHP851990 SRL851988:SRL851990 TBH851988:TBH851990 TLD851988:TLD851990 TUZ851988:TUZ851990 UEV851988:UEV851990 UOR851988:UOR851990 UYN851988:UYN851990 VIJ851988:VIJ851990 VSF851988:VSF851990 WCB851988:WCB851990 WLX851988:WLX851990 WVT851988:WVT851990 L917524:L917526 JH917524:JH917526 TD917524:TD917526 ACZ917524:ACZ917526 AMV917524:AMV917526 AWR917524:AWR917526 BGN917524:BGN917526 BQJ917524:BQJ917526 CAF917524:CAF917526 CKB917524:CKB917526 CTX917524:CTX917526 DDT917524:DDT917526 DNP917524:DNP917526 DXL917524:DXL917526 EHH917524:EHH917526 ERD917524:ERD917526 FAZ917524:FAZ917526 FKV917524:FKV917526 FUR917524:FUR917526 GEN917524:GEN917526 GOJ917524:GOJ917526 GYF917524:GYF917526 HIB917524:HIB917526 HRX917524:HRX917526 IBT917524:IBT917526 ILP917524:ILP917526 IVL917524:IVL917526 JFH917524:JFH917526 JPD917524:JPD917526 JYZ917524:JYZ917526 KIV917524:KIV917526 KSR917524:KSR917526 LCN917524:LCN917526 LMJ917524:LMJ917526 LWF917524:LWF917526 MGB917524:MGB917526 MPX917524:MPX917526 MZT917524:MZT917526 NJP917524:NJP917526 NTL917524:NTL917526 ODH917524:ODH917526 OND917524:OND917526 OWZ917524:OWZ917526 PGV917524:PGV917526 PQR917524:PQR917526 QAN917524:QAN917526 QKJ917524:QKJ917526 QUF917524:QUF917526 REB917524:REB917526 RNX917524:RNX917526 RXT917524:RXT917526 SHP917524:SHP917526 SRL917524:SRL917526 TBH917524:TBH917526 TLD917524:TLD917526 TUZ917524:TUZ917526 UEV917524:UEV917526 UOR917524:UOR917526 UYN917524:UYN917526 VIJ917524:VIJ917526 VSF917524:VSF917526 WCB917524:WCB917526 WLX917524:WLX917526 WVT917524:WVT917526 L983060:L983062 JH983060:JH983062 TD983060:TD983062 ACZ983060:ACZ983062 AMV983060:AMV983062 AWR983060:AWR983062 BGN983060:BGN983062 BQJ983060:BQJ983062 CAF983060:CAF983062 CKB983060:CKB983062 CTX983060:CTX983062 DDT983060:DDT983062 DNP983060:DNP983062 DXL983060:DXL983062 EHH983060:EHH983062 ERD983060:ERD983062 FAZ983060:FAZ983062 FKV983060:FKV983062 FUR983060:FUR983062 GEN983060:GEN983062 GOJ983060:GOJ983062 GYF983060:GYF983062 HIB983060:HIB983062 HRX983060:HRX983062 IBT983060:IBT983062 ILP983060:ILP983062 IVL983060:IVL983062 JFH983060:JFH983062 JPD983060:JPD983062 JYZ983060:JYZ983062 KIV983060:KIV983062 KSR983060:KSR983062 LCN983060:LCN983062 LMJ983060:LMJ983062 LWF983060:LWF983062 MGB983060:MGB983062 MPX983060:MPX983062 MZT983060:MZT983062 NJP983060:NJP983062 NTL983060:NTL983062 ODH983060:ODH983062 OND983060:OND983062 OWZ983060:OWZ983062 PGV983060:PGV983062 PQR983060:PQR983062 QAN983060:QAN983062 QKJ983060:QKJ983062 QUF983060:QUF983062 REB983060:REB983062 RNX983060:RNX983062 RXT983060:RXT983062 SHP983060:SHP983062 SRL983060:SRL983062 TBH983060:TBH983062 TLD983060:TLD983062 TUZ983060:TUZ983062 UEV983060:UEV983062 UOR983060:UOR983062 UYN983060:UYN983062 VIJ983060:VIJ983062 VSF983060:VSF983062 WCB983060:WCB983062 WLX983060:WLX983062 WVT983060:WVT983062 L26:L28 JH26:JH28 TD26:TD28 ACZ26:ACZ28 AMV26:AMV28 AWR26:AWR28 BGN26:BGN28 BQJ26:BQJ28 CAF26:CAF28 CKB26:CKB28 CTX26:CTX28 DDT26:DDT28 DNP26:DNP28 DXL26:DXL28 EHH26:EHH28 ERD26:ERD28 FAZ26:FAZ28 FKV26:FKV28 FUR26:FUR28 GEN26:GEN28 GOJ26:GOJ28 GYF26:GYF28 HIB26:HIB28 HRX26:HRX28 IBT26:IBT28 ILP26:ILP28 IVL26:IVL28 JFH26:JFH28 JPD26:JPD28 JYZ26:JYZ28 KIV26:KIV28 KSR26:KSR28 LCN26:LCN28 LMJ26:LMJ28 LWF26:LWF28 MGB26:MGB28 MPX26:MPX28 MZT26:MZT28 NJP26:NJP28 NTL26:NTL28 ODH26:ODH28 OND26:OND28 OWZ26:OWZ28 PGV26:PGV28 PQR26:PQR28 QAN26:QAN28 QKJ26:QKJ28 QUF26:QUF28 REB26:REB28 RNX26:RNX28 RXT26:RXT28 SHP26:SHP28 SRL26:SRL28 TBH26:TBH28 TLD26:TLD28 TUZ26:TUZ28 UEV26:UEV28 UOR26:UOR28 UYN26:UYN28 VIJ26:VIJ28 VSF26:VSF28 WCB26:WCB28 WLX26:WLX28 WVT26:WVT28 L65562:L65564 JH65562:JH65564 TD65562:TD65564 ACZ65562:ACZ65564 AMV65562:AMV65564 AWR65562:AWR65564 BGN65562:BGN65564 BQJ65562:BQJ65564 CAF65562:CAF65564 CKB65562:CKB65564 CTX65562:CTX65564 DDT65562:DDT65564 DNP65562:DNP65564 DXL65562:DXL65564 EHH65562:EHH65564 ERD65562:ERD65564 FAZ65562:FAZ65564 FKV65562:FKV65564 FUR65562:FUR65564 GEN65562:GEN65564 GOJ65562:GOJ65564 GYF65562:GYF65564 HIB65562:HIB65564 HRX65562:HRX65564 IBT65562:IBT65564 ILP65562:ILP65564 IVL65562:IVL65564 JFH65562:JFH65564 JPD65562:JPD65564 JYZ65562:JYZ65564 KIV65562:KIV65564 KSR65562:KSR65564 LCN65562:LCN65564 LMJ65562:LMJ65564 LWF65562:LWF65564 MGB65562:MGB65564 MPX65562:MPX65564 MZT65562:MZT65564 NJP65562:NJP65564 NTL65562:NTL65564 ODH65562:ODH65564 OND65562:OND65564 OWZ65562:OWZ65564 PGV65562:PGV65564 PQR65562:PQR65564 QAN65562:QAN65564 QKJ65562:QKJ65564 QUF65562:QUF65564 REB65562:REB65564 RNX65562:RNX65564 RXT65562:RXT65564 SHP65562:SHP65564 SRL65562:SRL65564 TBH65562:TBH65564 TLD65562:TLD65564 TUZ65562:TUZ65564 UEV65562:UEV65564 UOR65562:UOR65564 UYN65562:UYN65564 VIJ65562:VIJ65564 VSF65562:VSF65564 WCB65562:WCB65564 WLX65562:WLX65564 WVT65562:WVT65564 L131098:L131100 JH131098:JH131100 TD131098:TD131100 ACZ131098:ACZ131100 AMV131098:AMV131100 AWR131098:AWR131100 BGN131098:BGN131100 BQJ131098:BQJ131100 CAF131098:CAF131100 CKB131098:CKB131100 CTX131098:CTX131100 DDT131098:DDT131100 DNP131098:DNP131100 DXL131098:DXL131100 EHH131098:EHH131100 ERD131098:ERD131100 FAZ131098:FAZ131100 FKV131098:FKV131100 FUR131098:FUR131100 GEN131098:GEN131100 GOJ131098:GOJ131100 GYF131098:GYF131100 HIB131098:HIB131100 HRX131098:HRX131100 IBT131098:IBT131100 ILP131098:ILP131100 IVL131098:IVL131100 JFH131098:JFH131100 JPD131098:JPD131100 JYZ131098:JYZ131100 KIV131098:KIV131100 KSR131098:KSR131100 LCN131098:LCN131100 LMJ131098:LMJ131100 LWF131098:LWF131100 MGB131098:MGB131100 MPX131098:MPX131100 MZT131098:MZT131100 NJP131098:NJP131100 NTL131098:NTL131100 ODH131098:ODH131100 OND131098:OND131100 OWZ131098:OWZ131100 PGV131098:PGV131100 PQR131098:PQR131100 QAN131098:QAN131100 QKJ131098:QKJ131100 QUF131098:QUF131100 REB131098:REB131100 RNX131098:RNX131100 RXT131098:RXT131100 SHP131098:SHP131100 SRL131098:SRL131100 TBH131098:TBH131100 TLD131098:TLD131100 TUZ131098:TUZ131100 UEV131098:UEV131100 UOR131098:UOR131100 UYN131098:UYN131100 VIJ131098:VIJ131100 VSF131098:VSF131100 WCB131098:WCB131100 WLX131098:WLX131100 WVT131098:WVT131100 L196634:L196636 JH196634:JH196636 TD196634:TD196636 ACZ196634:ACZ196636 AMV196634:AMV196636 AWR196634:AWR196636 BGN196634:BGN196636 BQJ196634:BQJ196636 CAF196634:CAF196636 CKB196634:CKB196636 CTX196634:CTX196636 DDT196634:DDT196636 DNP196634:DNP196636 DXL196634:DXL196636 EHH196634:EHH196636 ERD196634:ERD196636 FAZ196634:FAZ196636 FKV196634:FKV196636 FUR196634:FUR196636 GEN196634:GEN196636 GOJ196634:GOJ196636 GYF196634:GYF196636 HIB196634:HIB196636 HRX196634:HRX196636 IBT196634:IBT196636 ILP196634:ILP196636 IVL196634:IVL196636 JFH196634:JFH196636 JPD196634:JPD196636 JYZ196634:JYZ196636 KIV196634:KIV196636 KSR196634:KSR196636 LCN196634:LCN196636 LMJ196634:LMJ196636 LWF196634:LWF196636 MGB196634:MGB196636 MPX196634:MPX196636 MZT196634:MZT196636 NJP196634:NJP196636 NTL196634:NTL196636 ODH196634:ODH196636 OND196634:OND196636 OWZ196634:OWZ196636 PGV196634:PGV196636 PQR196634:PQR196636 QAN196634:QAN196636 QKJ196634:QKJ196636 QUF196634:QUF196636 REB196634:REB196636 RNX196634:RNX196636 RXT196634:RXT196636 SHP196634:SHP196636 SRL196634:SRL196636 TBH196634:TBH196636 TLD196634:TLD196636 TUZ196634:TUZ196636 UEV196634:UEV196636 UOR196634:UOR196636 UYN196634:UYN196636 VIJ196634:VIJ196636 VSF196634:VSF196636 WCB196634:WCB196636 WLX196634:WLX196636 WVT196634:WVT196636 L262170:L262172 JH262170:JH262172 TD262170:TD262172 ACZ262170:ACZ262172 AMV262170:AMV262172 AWR262170:AWR262172 BGN262170:BGN262172 BQJ262170:BQJ262172 CAF262170:CAF262172 CKB262170:CKB262172 CTX262170:CTX262172 DDT262170:DDT262172 DNP262170:DNP262172 DXL262170:DXL262172 EHH262170:EHH262172 ERD262170:ERD262172 FAZ262170:FAZ262172 FKV262170:FKV262172 FUR262170:FUR262172 GEN262170:GEN262172 GOJ262170:GOJ262172 GYF262170:GYF262172 HIB262170:HIB262172 HRX262170:HRX262172 IBT262170:IBT262172 ILP262170:ILP262172 IVL262170:IVL262172 JFH262170:JFH262172 JPD262170:JPD262172 JYZ262170:JYZ262172 KIV262170:KIV262172 KSR262170:KSR262172 LCN262170:LCN262172 LMJ262170:LMJ262172 LWF262170:LWF262172 MGB262170:MGB262172 MPX262170:MPX262172 MZT262170:MZT262172 NJP262170:NJP262172 NTL262170:NTL262172 ODH262170:ODH262172 OND262170:OND262172 OWZ262170:OWZ262172 PGV262170:PGV262172 PQR262170:PQR262172 QAN262170:QAN262172 QKJ262170:QKJ262172 QUF262170:QUF262172 REB262170:REB262172 RNX262170:RNX262172 RXT262170:RXT262172 SHP262170:SHP262172 SRL262170:SRL262172 TBH262170:TBH262172 TLD262170:TLD262172 TUZ262170:TUZ262172 UEV262170:UEV262172 UOR262170:UOR262172 UYN262170:UYN262172 VIJ262170:VIJ262172 VSF262170:VSF262172 WCB262170:WCB262172 WLX262170:WLX262172 WVT262170:WVT262172 L327706:L327708 JH327706:JH327708 TD327706:TD327708 ACZ327706:ACZ327708 AMV327706:AMV327708 AWR327706:AWR327708 BGN327706:BGN327708 BQJ327706:BQJ327708 CAF327706:CAF327708 CKB327706:CKB327708 CTX327706:CTX327708 DDT327706:DDT327708 DNP327706:DNP327708 DXL327706:DXL327708 EHH327706:EHH327708 ERD327706:ERD327708 FAZ327706:FAZ327708 FKV327706:FKV327708 FUR327706:FUR327708 GEN327706:GEN327708 GOJ327706:GOJ327708 GYF327706:GYF327708 HIB327706:HIB327708 HRX327706:HRX327708 IBT327706:IBT327708 ILP327706:ILP327708 IVL327706:IVL327708 JFH327706:JFH327708 JPD327706:JPD327708 JYZ327706:JYZ327708 KIV327706:KIV327708 KSR327706:KSR327708 LCN327706:LCN327708 LMJ327706:LMJ327708 LWF327706:LWF327708 MGB327706:MGB327708 MPX327706:MPX327708 MZT327706:MZT327708 NJP327706:NJP327708 NTL327706:NTL327708 ODH327706:ODH327708 OND327706:OND327708 OWZ327706:OWZ327708 PGV327706:PGV327708 PQR327706:PQR327708 QAN327706:QAN327708 QKJ327706:QKJ327708 QUF327706:QUF327708 REB327706:REB327708 RNX327706:RNX327708 RXT327706:RXT327708 SHP327706:SHP327708 SRL327706:SRL327708 TBH327706:TBH327708 TLD327706:TLD327708 TUZ327706:TUZ327708 UEV327706:UEV327708 UOR327706:UOR327708 UYN327706:UYN327708 VIJ327706:VIJ327708 VSF327706:VSF327708 WCB327706:WCB327708 WLX327706:WLX327708 WVT327706:WVT327708 L393242:L393244 JH393242:JH393244 TD393242:TD393244 ACZ393242:ACZ393244 AMV393242:AMV393244 AWR393242:AWR393244 BGN393242:BGN393244 BQJ393242:BQJ393244 CAF393242:CAF393244 CKB393242:CKB393244 CTX393242:CTX393244 DDT393242:DDT393244 DNP393242:DNP393244 DXL393242:DXL393244 EHH393242:EHH393244 ERD393242:ERD393244 FAZ393242:FAZ393244 FKV393242:FKV393244 FUR393242:FUR393244 GEN393242:GEN393244 GOJ393242:GOJ393244 GYF393242:GYF393244 HIB393242:HIB393244 HRX393242:HRX393244 IBT393242:IBT393244 ILP393242:ILP393244 IVL393242:IVL393244 JFH393242:JFH393244 JPD393242:JPD393244 JYZ393242:JYZ393244 KIV393242:KIV393244 KSR393242:KSR393244 LCN393242:LCN393244 LMJ393242:LMJ393244 LWF393242:LWF393244 MGB393242:MGB393244 MPX393242:MPX393244 MZT393242:MZT393244 NJP393242:NJP393244 NTL393242:NTL393244 ODH393242:ODH393244 OND393242:OND393244 OWZ393242:OWZ393244 PGV393242:PGV393244 PQR393242:PQR393244 QAN393242:QAN393244 QKJ393242:QKJ393244 QUF393242:QUF393244 REB393242:REB393244 RNX393242:RNX393244 RXT393242:RXT393244 SHP393242:SHP393244 SRL393242:SRL393244 TBH393242:TBH393244 TLD393242:TLD393244 TUZ393242:TUZ393244 UEV393242:UEV393244 UOR393242:UOR393244 UYN393242:UYN393244 VIJ393242:VIJ393244 VSF393242:VSF393244 WCB393242:WCB393244 WLX393242:WLX393244 WVT393242:WVT393244 L458778:L458780 JH458778:JH458780 TD458778:TD458780 ACZ458778:ACZ458780 AMV458778:AMV458780 AWR458778:AWR458780 BGN458778:BGN458780 BQJ458778:BQJ458780 CAF458778:CAF458780 CKB458778:CKB458780 CTX458778:CTX458780 DDT458778:DDT458780 DNP458778:DNP458780 DXL458778:DXL458780 EHH458778:EHH458780 ERD458778:ERD458780 FAZ458778:FAZ458780 FKV458778:FKV458780 FUR458778:FUR458780 GEN458778:GEN458780 GOJ458778:GOJ458780 GYF458778:GYF458780 HIB458778:HIB458780 HRX458778:HRX458780 IBT458778:IBT458780 ILP458778:ILP458780 IVL458778:IVL458780 JFH458778:JFH458780 JPD458778:JPD458780 JYZ458778:JYZ458780 KIV458778:KIV458780 KSR458778:KSR458780 LCN458778:LCN458780 LMJ458778:LMJ458780 LWF458778:LWF458780 MGB458778:MGB458780 MPX458778:MPX458780 MZT458778:MZT458780 NJP458778:NJP458780 NTL458778:NTL458780 ODH458778:ODH458780 OND458778:OND458780 OWZ458778:OWZ458780 PGV458778:PGV458780 PQR458778:PQR458780 QAN458778:QAN458780 QKJ458778:QKJ458780 QUF458778:QUF458780 REB458778:REB458780 RNX458778:RNX458780 RXT458778:RXT458780 SHP458778:SHP458780 SRL458778:SRL458780 TBH458778:TBH458780 TLD458778:TLD458780 TUZ458778:TUZ458780 UEV458778:UEV458780 UOR458778:UOR458780 UYN458778:UYN458780 VIJ458778:VIJ458780 VSF458778:VSF458780 WCB458778:WCB458780 WLX458778:WLX458780 WVT458778:WVT458780 L524314:L524316 JH524314:JH524316 TD524314:TD524316 ACZ524314:ACZ524316 AMV524314:AMV524316 AWR524314:AWR524316 BGN524314:BGN524316 BQJ524314:BQJ524316 CAF524314:CAF524316 CKB524314:CKB524316 CTX524314:CTX524316 DDT524314:DDT524316 DNP524314:DNP524316 DXL524314:DXL524316 EHH524314:EHH524316 ERD524314:ERD524316 FAZ524314:FAZ524316 FKV524314:FKV524316 FUR524314:FUR524316 GEN524314:GEN524316 GOJ524314:GOJ524316 GYF524314:GYF524316 HIB524314:HIB524316 HRX524314:HRX524316 IBT524314:IBT524316 ILP524314:ILP524316 IVL524314:IVL524316 JFH524314:JFH524316 JPD524314:JPD524316 JYZ524314:JYZ524316 KIV524314:KIV524316 KSR524314:KSR524316 LCN524314:LCN524316 LMJ524314:LMJ524316 LWF524314:LWF524316 MGB524314:MGB524316 MPX524314:MPX524316 MZT524314:MZT524316 NJP524314:NJP524316 NTL524314:NTL524316 ODH524314:ODH524316 OND524314:OND524316 OWZ524314:OWZ524316 PGV524314:PGV524316 PQR524314:PQR524316 QAN524314:QAN524316 QKJ524314:QKJ524316 QUF524314:QUF524316 REB524314:REB524316 RNX524314:RNX524316 RXT524314:RXT524316 SHP524314:SHP524316 SRL524314:SRL524316 TBH524314:TBH524316 TLD524314:TLD524316 TUZ524314:TUZ524316 UEV524314:UEV524316 UOR524314:UOR524316 UYN524314:UYN524316 VIJ524314:VIJ524316 VSF524314:VSF524316 WCB524314:WCB524316 WLX524314:WLX524316 WVT524314:WVT524316 L589850:L589852 JH589850:JH589852 TD589850:TD589852 ACZ589850:ACZ589852 AMV589850:AMV589852 AWR589850:AWR589852 BGN589850:BGN589852 BQJ589850:BQJ589852 CAF589850:CAF589852 CKB589850:CKB589852 CTX589850:CTX589852 DDT589850:DDT589852 DNP589850:DNP589852 DXL589850:DXL589852 EHH589850:EHH589852 ERD589850:ERD589852 FAZ589850:FAZ589852 FKV589850:FKV589852 FUR589850:FUR589852 GEN589850:GEN589852 GOJ589850:GOJ589852 GYF589850:GYF589852 HIB589850:HIB589852 HRX589850:HRX589852 IBT589850:IBT589852 ILP589850:ILP589852 IVL589850:IVL589852 JFH589850:JFH589852 JPD589850:JPD589852 JYZ589850:JYZ589852 KIV589850:KIV589852 KSR589850:KSR589852 LCN589850:LCN589852 LMJ589850:LMJ589852 LWF589850:LWF589852 MGB589850:MGB589852 MPX589850:MPX589852 MZT589850:MZT589852 NJP589850:NJP589852 NTL589850:NTL589852 ODH589850:ODH589852 OND589850:OND589852 OWZ589850:OWZ589852 PGV589850:PGV589852 PQR589850:PQR589852 QAN589850:QAN589852 QKJ589850:QKJ589852 QUF589850:QUF589852 REB589850:REB589852 RNX589850:RNX589852 RXT589850:RXT589852 SHP589850:SHP589852 SRL589850:SRL589852 TBH589850:TBH589852 TLD589850:TLD589852 TUZ589850:TUZ589852 UEV589850:UEV589852 UOR589850:UOR589852 UYN589850:UYN589852 VIJ589850:VIJ589852 VSF589850:VSF589852 WCB589850:WCB589852 WLX589850:WLX589852 WVT589850:WVT589852 L655386:L655388 JH655386:JH655388 TD655386:TD655388 ACZ655386:ACZ655388 AMV655386:AMV655388 AWR655386:AWR655388 BGN655386:BGN655388 BQJ655386:BQJ655388 CAF655386:CAF655388 CKB655386:CKB655388 CTX655386:CTX655388 DDT655386:DDT655388 DNP655386:DNP655388 DXL655386:DXL655388 EHH655386:EHH655388 ERD655386:ERD655388 FAZ655386:FAZ655388 FKV655386:FKV655388 FUR655386:FUR655388 GEN655386:GEN655388 GOJ655386:GOJ655388 GYF655386:GYF655388 HIB655386:HIB655388 HRX655386:HRX655388 IBT655386:IBT655388 ILP655386:ILP655388 IVL655386:IVL655388 JFH655386:JFH655388 JPD655386:JPD655388 JYZ655386:JYZ655388 KIV655386:KIV655388 KSR655386:KSR655388 LCN655386:LCN655388 LMJ655386:LMJ655388 LWF655386:LWF655388 MGB655386:MGB655388 MPX655386:MPX655388 MZT655386:MZT655388 NJP655386:NJP655388 NTL655386:NTL655388 ODH655386:ODH655388 OND655386:OND655388 OWZ655386:OWZ655388 PGV655386:PGV655388 PQR655386:PQR655388 QAN655386:QAN655388 QKJ655386:QKJ655388 QUF655386:QUF655388 REB655386:REB655388 RNX655386:RNX655388 RXT655386:RXT655388 SHP655386:SHP655388 SRL655386:SRL655388 TBH655386:TBH655388 TLD655386:TLD655388 TUZ655386:TUZ655388 UEV655386:UEV655388 UOR655386:UOR655388 UYN655386:UYN655388 VIJ655386:VIJ655388 VSF655386:VSF655388 WCB655386:WCB655388 WLX655386:WLX655388 WVT655386:WVT655388 L720922:L720924 JH720922:JH720924 TD720922:TD720924 ACZ720922:ACZ720924 AMV720922:AMV720924 AWR720922:AWR720924 BGN720922:BGN720924 BQJ720922:BQJ720924 CAF720922:CAF720924 CKB720922:CKB720924 CTX720922:CTX720924 DDT720922:DDT720924 DNP720922:DNP720924 DXL720922:DXL720924 EHH720922:EHH720924 ERD720922:ERD720924 FAZ720922:FAZ720924 FKV720922:FKV720924 FUR720922:FUR720924 GEN720922:GEN720924 GOJ720922:GOJ720924 GYF720922:GYF720924 HIB720922:HIB720924 HRX720922:HRX720924 IBT720922:IBT720924 ILP720922:ILP720924 IVL720922:IVL720924 JFH720922:JFH720924 JPD720922:JPD720924 JYZ720922:JYZ720924 KIV720922:KIV720924 KSR720922:KSR720924 LCN720922:LCN720924 LMJ720922:LMJ720924 LWF720922:LWF720924 MGB720922:MGB720924 MPX720922:MPX720924 MZT720922:MZT720924 NJP720922:NJP720924 NTL720922:NTL720924 ODH720922:ODH720924 OND720922:OND720924 OWZ720922:OWZ720924 PGV720922:PGV720924 PQR720922:PQR720924 QAN720922:QAN720924 QKJ720922:QKJ720924 QUF720922:QUF720924 REB720922:REB720924 RNX720922:RNX720924 RXT720922:RXT720924 SHP720922:SHP720924 SRL720922:SRL720924 TBH720922:TBH720924 TLD720922:TLD720924 TUZ720922:TUZ720924 UEV720922:UEV720924 UOR720922:UOR720924 UYN720922:UYN720924 VIJ720922:VIJ720924 VSF720922:VSF720924 WCB720922:WCB720924 WLX720922:WLX720924 WVT720922:WVT720924 L786458:L786460 JH786458:JH786460 TD786458:TD786460 ACZ786458:ACZ786460 AMV786458:AMV786460 AWR786458:AWR786460 BGN786458:BGN786460 BQJ786458:BQJ786460 CAF786458:CAF786460 CKB786458:CKB786460 CTX786458:CTX786460 DDT786458:DDT786460 DNP786458:DNP786460 DXL786458:DXL786460 EHH786458:EHH786460 ERD786458:ERD786460 FAZ786458:FAZ786460 FKV786458:FKV786460 FUR786458:FUR786460 GEN786458:GEN786460 GOJ786458:GOJ786460 GYF786458:GYF786460 HIB786458:HIB786460 HRX786458:HRX786460 IBT786458:IBT786460 ILP786458:ILP786460 IVL786458:IVL786460 JFH786458:JFH786460 JPD786458:JPD786460 JYZ786458:JYZ786460 KIV786458:KIV786460 KSR786458:KSR786460 LCN786458:LCN786460 LMJ786458:LMJ786460 LWF786458:LWF786460 MGB786458:MGB786460 MPX786458:MPX786460 MZT786458:MZT786460 NJP786458:NJP786460 NTL786458:NTL786460 ODH786458:ODH786460 OND786458:OND786460 OWZ786458:OWZ786460 PGV786458:PGV786460 PQR786458:PQR786460 QAN786458:QAN786460 QKJ786458:QKJ786460 QUF786458:QUF786460 REB786458:REB786460 RNX786458:RNX786460 RXT786458:RXT786460 SHP786458:SHP786460 SRL786458:SRL786460 TBH786458:TBH786460 TLD786458:TLD786460 TUZ786458:TUZ786460 UEV786458:UEV786460 UOR786458:UOR786460 UYN786458:UYN786460 VIJ786458:VIJ786460 VSF786458:VSF786460 WCB786458:WCB786460 WLX786458:WLX786460 WVT786458:WVT786460 L851994:L851996 JH851994:JH851996 TD851994:TD851996 ACZ851994:ACZ851996 AMV851994:AMV851996 AWR851994:AWR851996 BGN851994:BGN851996 BQJ851994:BQJ851996 CAF851994:CAF851996 CKB851994:CKB851996 CTX851994:CTX851996 DDT851994:DDT851996 DNP851994:DNP851996 DXL851994:DXL851996 EHH851994:EHH851996 ERD851994:ERD851996 FAZ851994:FAZ851996 FKV851994:FKV851996 FUR851994:FUR851996 GEN851994:GEN851996 GOJ851994:GOJ851996 GYF851994:GYF851996 HIB851994:HIB851996 HRX851994:HRX851996 IBT851994:IBT851996 ILP851994:ILP851996 IVL851994:IVL851996 JFH851994:JFH851996 JPD851994:JPD851996 JYZ851994:JYZ851996 KIV851994:KIV851996 KSR851994:KSR851996 LCN851994:LCN851996 LMJ851994:LMJ851996 LWF851994:LWF851996 MGB851994:MGB851996 MPX851994:MPX851996 MZT851994:MZT851996 NJP851994:NJP851996 NTL851994:NTL851996 ODH851994:ODH851996 OND851994:OND851996 OWZ851994:OWZ851996 PGV851994:PGV851996 PQR851994:PQR851996 QAN851994:QAN851996 QKJ851994:QKJ851996 QUF851994:QUF851996 REB851994:REB851996 RNX851994:RNX851996 RXT851994:RXT851996 SHP851994:SHP851996 SRL851994:SRL851996 TBH851994:TBH851996 TLD851994:TLD851996 TUZ851994:TUZ851996 UEV851994:UEV851996 UOR851994:UOR851996 UYN851994:UYN851996 VIJ851994:VIJ851996 VSF851994:VSF851996 WCB851994:WCB851996 WLX851994:WLX851996 WVT851994:WVT851996 L917530:L917532 JH917530:JH917532 TD917530:TD917532 ACZ917530:ACZ917532 AMV917530:AMV917532 AWR917530:AWR917532 BGN917530:BGN917532 BQJ917530:BQJ917532 CAF917530:CAF917532 CKB917530:CKB917532 CTX917530:CTX917532 DDT917530:DDT917532 DNP917530:DNP917532 DXL917530:DXL917532 EHH917530:EHH917532 ERD917530:ERD917532 FAZ917530:FAZ917532 FKV917530:FKV917532 FUR917530:FUR917532 GEN917530:GEN917532 GOJ917530:GOJ917532 GYF917530:GYF917532 HIB917530:HIB917532 HRX917530:HRX917532 IBT917530:IBT917532 ILP917530:ILP917532 IVL917530:IVL917532 JFH917530:JFH917532 JPD917530:JPD917532 JYZ917530:JYZ917532 KIV917530:KIV917532 KSR917530:KSR917532 LCN917530:LCN917532 LMJ917530:LMJ917532 LWF917530:LWF917532 MGB917530:MGB917532 MPX917530:MPX917532 MZT917530:MZT917532 NJP917530:NJP917532 NTL917530:NTL917532 ODH917530:ODH917532 OND917530:OND917532 OWZ917530:OWZ917532 PGV917530:PGV917532 PQR917530:PQR917532 QAN917530:QAN917532 QKJ917530:QKJ917532 QUF917530:QUF917532 REB917530:REB917532 RNX917530:RNX917532 RXT917530:RXT917532 SHP917530:SHP917532 SRL917530:SRL917532 TBH917530:TBH917532 TLD917530:TLD917532 TUZ917530:TUZ917532 UEV917530:UEV917532 UOR917530:UOR917532 UYN917530:UYN917532 VIJ917530:VIJ917532 VSF917530:VSF917532 WCB917530:WCB917532 WLX917530:WLX917532 WVT917530:WVT917532 L983066:L983068 JH983066:JH983068 TD983066:TD983068 ACZ983066:ACZ983068 AMV983066:AMV983068 AWR983066:AWR983068 BGN983066:BGN983068 BQJ983066:BQJ983068 CAF983066:CAF983068 CKB983066:CKB983068 CTX983066:CTX983068 DDT983066:DDT983068 DNP983066:DNP983068 DXL983066:DXL983068 EHH983066:EHH983068 ERD983066:ERD983068 FAZ983066:FAZ983068 FKV983066:FKV983068 FUR983066:FUR983068 GEN983066:GEN983068 GOJ983066:GOJ983068 GYF983066:GYF983068 HIB983066:HIB983068 HRX983066:HRX983068 IBT983066:IBT983068 ILP983066:ILP983068 IVL983066:IVL983068 JFH983066:JFH983068 JPD983066:JPD983068 JYZ983066:JYZ983068 KIV983066:KIV983068 KSR983066:KSR983068 LCN983066:LCN983068 LMJ983066:LMJ983068 LWF983066:LWF983068 MGB983066:MGB983068 MPX983066:MPX983068 MZT983066:MZT983068 NJP983066:NJP983068 NTL983066:NTL983068 ODH983066:ODH983068 OND983066:OND983068 OWZ983066:OWZ983068 PGV983066:PGV983068 PQR983066:PQR983068 QAN983066:QAN983068 QKJ983066:QKJ983068 QUF983066:QUF983068 REB983066:REB983068 RNX983066:RNX983068 RXT983066:RXT983068 SHP983066:SHP983068 SRL983066:SRL983068 TBH983066:TBH983068 TLD983066:TLD983068 TUZ983066:TUZ983068 UEV983066:UEV983068 UOR983066:UOR983068 UYN983066:UYN983068 VIJ983066:VIJ983068 VSF983066:VSF983068 WCB983066:WCB983068 WLX983066:WLX983068 WVT983066:WVT983068 S7 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S65543 JO65543 TK65543 ADG65543 ANC65543 AWY65543 BGU65543 BQQ65543 CAM65543 CKI65543 CUE65543 DEA65543 DNW65543 DXS65543 EHO65543 ERK65543 FBG65543 FLC65543 FUY65543 GEU65543 GOQ65543 GYM65543 HII65543 HSE65543 ICA65543 ILW65543 IVS65543 JFO65543 JPK65543 JZG65543 KJC65543 KSY65543 LCU65543 LMQ65543 LWM65543 MGI65543 MQE65543 NAA65543 NJW65543 NTS65543 ODO65543 ONK65543 OXG65543 PHC65543 PQY65543 QAU65543 QKQ65543 QUM65543 REI65543 ROE65543 RYA65543 SHW65543 SRS65543 TBO65543 TLK65543 TVG65543 UFC65543 UOY65543 UYU65543 VIQ65543 VSM65543 WCI65543 WME65543 WWA65543 S131079 JO131079 TK131079 ADG131079 ANC131079 AWY131079 BGU131079 BQQ131079 CAM131079 CKI131079 CUE131079 DEA131079 DNW131079 DXS131079 EHO131079 ERK131079 FBG131079 FLC131079 FUY131079 GEU131079 GOQ131079 GYM131079 HII131079 HSE131079 ICA131079 ILW131079 IVS131079 JFO131079 JPK131079 JZG131079 KJC131079 KSY131079 LCU131079 LMQ131079 LWM131079 MGI131079 MQE131079 NAA131079 NJW131079 NTS131079 ODO131079 ONK131079 OXG131079 PHC131079 PQY131079 QAU131079 QKQ131079 QUM131079 REI131079 ROE131079 RYA131079 SHW131079 SRS131079 TBO131079 TLK131079 TVG131079 UFC131079 UOY131079 UYU131079 VIQ131079 VSM131079 WCI131079 WME131079 WWA131079 S196615 JO196615 TK196615 ADG196615 ANC196615 AWY196615 BGU196615 BQQ196615 CAM196615 CKI196615 CUE196615 DEA196615 DNW196615 DXS196615 EHO196615 ERK196615 FBG196615 FLC196615 FUY196615 GEU196615 GOQ196615 GYM196615 HII196615 HSE196615 ICA196615 ILW196615 IVS196615 JFO196615 JPK196615 JZG196615 KJC196615 KSY196615 LCU196615 LMQ196615 LWM196615 MGI196615 MQE196615 NAA196615 NJW196615 NTS196615 ODO196615 ONK196615 OXG196615 PHC196615 PQY196615 QAU196615 QKQ196615 QUM196615 REI196615 ROE196615 RYA196615 SHW196615 SRS196615 TBO196615 TLK196615 TVG196615 UFC196615 UOY196615 UYU196615 VIQ196615 VSM196615 WCI196615 WME196615 WWA196615 S262151 JO262151 TK262151 ADG262151 ANC262151 AWY262151 BGU262151 BQQ262151 CAM262151 CKI262151 CUE262151 DEA262151 DNW262151 DXS262151 EHO262151 ERK262151 FBG262151 FLC262151 FUY262151 GEU262151 GOQ262151 GYM262151 HII262151 HSE262151 ICA262151 ILW262151 IVS262151 JFO262151 JPK262151 JZG262151 KJC262151 KSY262151 LCU262151 LMQ262151 LWM262151 MGI262151 MQE262151 NAA262151 NJW262151 NTS262151 ODO262151 ONK262151 OXG262151 PHC262151 PQY262151 QAU262151 QKQ262151 QUM262151 REI262151 ROE262151 RYA262151 SHW262151 SRS262151 TBO262151 TLK262151 TVG262151 UFC262151 UOY262151 UYU262151 VIQ262151 VSM262151 WCI262151 WME262151 WWA262151 S327687 JO327687 TK327687 ADG327687 ANC327687 AWY327687 BGU327687 BQQ327687 CAM327687 CKI327687 CUE327687 DEA327687 DNW327687 DXS327687 EHO327687 ERK327687 FBG327687 FLC327687 FUY327687 GEU327687 GOQ327687 GYM327687 HII327687 HSE327687 ICA327687 ILW327687 IVS327687 JFO327687 JPK327687 JZG327687 KJC327687 KSY327687 LCU327687 LMQ327687 LWM327687 MGI327687 MQE327687 NAA327687 NJW327687 NTS327687 ODO327687 ONK327687 OXG327687 PHC327687 PQY327687 QAU327687 QKQ327687 QUM327687 REI327687 ROE327687 RYA327687 SHW327687 SRS327687 TBO327687 TLK327687 TVG327687 UFC327687 UOY327687 UYU327687 VIQ327687 VSM327687 WCI327687 WME327687 WWA327687 S393223 JO393223 TK393223 ADG393223 ANC393223 AWY393223 BGU393223 BQQ393223 CAM393223 CKI393223 CUE393223 DEA393223 DNW393223 DXS393223 EHO393223 ERK393223 FBG393223 FLC393223 FUY393223 GEU393223 GOQ393223 GYM393223 HII393223 HSE393223 ICA393223 ILW393223 IVS393223 JFO393223 JPK393223 JZG393223 KJC393223 KSY393223 LCU393223 LMQ393223 LWM393223 MGI393223 MQE393223 NAA393223 NJW393223 NTS393223 ODO393223 ONK393223 OXG393223 PHC393223 PQY393223 QAU393223 QKQ393223 QUM393223 REI393223 ROE393223 RYA393223 SHW393223 SRS393223 TBO393223 TLK393223 TVG393223 UFC393223 UOY393223 UYU393223 VIQ393223 VSM393223 WCI393223 WME393223 WWA393223 S458759 JO458759 TK458759 ADG458759 ANC458759 AWY458759 BGU458759 BQQ458759 CAM458759 CKI458759 CUE458759 DEA458759 DNW458759 DXS458759 EHO458759 ERK458759 FBG458759 FLC458759 FUY458759 GEU458759 GOQ458759 GYM458759 HII458759 HSE458759 ICA458759 ILW458759 IVS458759 JFO458759 JPK458759 JZG458759 KJC458759 KSY458759 LCU458759 LMQ458759 LWM458759 MGI458759 MQE458759 NAA458759 NJW458759 NTS458759 ODO458759 ONK458759 OXG458759 PHC458759 PQY458759 QAU458759 QKQ458759 QUM458759 REI458759 ROE458759 RYA458759 SHW458759 SRS458759 TBO458759 TLK458759 TVG458759 UFC458759 UOY458759 UYU458759 VIQ458759 VSM458759 WCI458759 WME458759 WWA458759 S524295 JO524295 TK524295 ADG524295 ANC524295 AWY524295 BGU524295 BQQ524295 CAM524295 CKI524295 CUE524295 DEA524295 DNW524295 DXS524295 EHO524295 ERK524295 FBG524295 FLC524295 FUY524295 GEU524295 GOQ524295 GYM524295 HII524295 HSE524295 ICA524295 ILW524295 IVS524295 JFO524295 JPK524295 JZG524295 KJC524295 KSY524295 LCU524295 LMQ524295 LWM524295 MGI524295 MQE524295 NAA524295 NJW524295 NTS524295 ODO524295 ONK524295 OXG524295 PHC524295 PQY524295 QAU524295 QKQ524295 QUM524295 REI524295 ROE524295 RYA524295 SHW524295 SRS524295 TBO524295 TLK524295 TVG524295 UFC524295 UOY524295 UYU524295 VIQ524295 VSM524295 WCI524295 WME524295 WWA524295 S589831 JO589831 TK589831 ADG589831 ANC589831 AWY589831 BGU589831 BQQ589831 CAM589831 CKI589831 CUE589831 DEA589831 DNW589831 DXS589831 EHO589831 ERK589831 FBG589831 FLC589831 FUY589831 GEU589831 GOQ589831 GYM589831 HII589831 HSE589831 ICA589831 ILW589831 IVS589831 JFO589831 JPK589831 JZG589831 KJC589831 KSY589831 LCU589831 LMQ589831 LWM589831 MGI589831 MQE589831 NAA589831 NJW589831 NTS589831 ODO589831 ONK589831 OXG589831 PHC589831 PQY589831 QAU589831 QKQ589831 QUM589831 REI589831 ROE589831 RYA589831 SHW589831 SRS589831 TBO589831 TLK589831 TVG589831 UFC589831 UOY589831 UYU589831 VIQ589831 VSM589831 WCI589831 WME589831 WWA589831 S655367 JO655367 TK655367 ADG655367 ANC655367 AWY655367 BGU655367 BQQ655367 CAM655367 CKI655367 CUE655367 DEA655367 DNW655367 DXS655367 EHO655367 ERK655367 FBG655367 FLC655367 FUY655367 GEU655367 GOQ655367 GYM655367 HII655367 HSE655367 ICA655367 ILW655367 IVS655367 JFO655367 JPK655367 JZG655367 KJC655367 KSY655367 LCU655367 LMQ655367 LWM655367 MGI655367 MQE655367 NAA655367 NJW655367 NTS655367 ODO655367 ONK655367 OXG655367 PHC655367 PQY655367 QAU655367 QKQ655367 QUM655367 REI655367 ROE655367 RYA655367 SHW655367 SRS655367 TBO655367 TLK655367 TVG655367 UFC655367 UOY655367 UYU655367 VIQ655367 VSM655367 WCI655367 WME655367 WWA655367 S720903 JO720903 TK720903 ADG720903 ANC720903 AWY720903 BGU720903 BQQ720903 CAM720903 CKI720903 CUE720903 DEA720903 DNW720903 DXS720903 EHO720903 ERK720903 FBG720903 FLC720903 FUY720903 GEU720903 GOQ720903 GYM720903 HII720903 HSE720903 ICA720903 ILW720903 IVS720903 JFO720903 JPK720903 JZG720903 KJC720903 KSY720903 LCU720903 LMQ720903 LWM720903 MGI720903 MQE720903 NAA720903 NJW720903 NTS720903 ODO720903 ONK720903 OXG720903 PHC720903 PQY720903 QAU720903 QKQ720903 QUM720903 REI720903 ROE720903 RYA720903 SHW720903 SRS720903 TBO720903 TLK720903 TVG720903 UFC720903 UOY720903 UYU720903 VIQ720903 VSM720903 WCI720903 WME720903 WWA720903 S786439 JO786439 TK786439 ADG786439 ANC786439 AWY786439 BGU786439 BQQ786439 CAM786439 CKI786439 CUE786439 DEA786439 DNW786439 DXS786439 EHO786439 ERK786439 FBG786439 FLC786439 FUY786439 GEU786439 GOQ786439 GYM786439 HII786439 HSE786439 ICA786439 ILW786439 IVS786439 JFO786439 JPK786439 JZG786439 KJC786439 KSY786439 LCU786439 LMQ786439 LWM786439 MGI786439 MQE786439 NAA786439 NJW786439 NTS786439 ODO786439 ONK786439 OXG786439 PHC786439 PQY786439 QAU786439 QKQ786439 QUM786439 REI786439 ROE786439 RYA786439 SHW786439 SRS786439 TBO786439 TLK786439 TVG786439 UFC786439 UOY786439 UYU786439 VIQ786439 VSM786439 WCI786439 WME786439 WWA786439 S851975 JO851975 TK851975 ADG851975 ANC851975 AWY851975 BGU851975 BQQ851975 CAM851975 CKI851975 CUE851975 DEA851975 DNW851975 DXS851975 EHO851975 ERK851975 FBG851975 FLC851975 FUY851975 GEU851975 GOQ851975 GYM851975 HII851975 HSE851975 ICA851975 ILW851975 IVS851975 JFO851975 JPK851975 JZG851975 KJC851975 KSY851975 LCU851975 LMQ851975 LWM851975 MGI851975 MQE851975 NAA851975 NJW851975 NTS851975 ODO851975 ONK851975 OXG851975 PHC851975 PQY851975 QAU851975 QKQ851975 QUM851975 REI851975 ROE851975 RYA851975 SHW851975 SRS851975 TBO851975 TLK851975 TVG851975 UFC851975 UOY851975 UYU851975 VIQ851975 VSM851975 WCI851975 WME851975 WWA851975 S917511 JO917511 TK917511 ADG917511 ANC917511 AWY917511 BGU917511 BQQ917511 CAM917511 CKI917511 CUE917511 DEA917511 DNW917511 DXS917511 EHO917511 ERK917511 FBG917511 FLC917511 FUY917511 GEU917511 GOQ917511 GYM917511 HII917511 HSE917511 ICA917511 ILW917511 IVS917511 JFO917511 JPK917511 JZG917511 KJC917511 KSY917511 LCU917511 LMQ917511 LWM917511 MGI917511 MQE917511 NAA917511 NJW917511 NTS917511 ODO917511 ONK917511 OXG917511 PHC917511 PQY917511 QAU917511 QKQ917511 QUM917511 REI917511 ROE917511 RYA917511 SHW917511 SRS917511 TBO917511 TLK917511 TVG917511 UFC917511 UOY917511 UYU917511 VIQ917511 VSM917511 WCI917511 WME917511 WWA917511 S983047 JO983047 TK983047 ADG983047 ANC983047 AWY983047 BGU983047 BQQ983047 CAM983047 CKI983047 CUE983047 DEA983047 DNW983047 DXS983047 EHO983047 ERK983047 FBG983047 FLC983047 FUY983047 GEU983047 GOQ983047 GYM983047 HII983047 HSE983047 ICA983047 ILW983047 IVS983047 JFO983047 JPK983047 JZG983047 KJC983047 KSY983047 LCU983047 LMQ983047 LWM983047 MGI983047 MQE983047 NAA983047 NJW983047 NTS983047 ODO983047 ONK983047 OXG983047 PHC983047 PQY983047 QAU983047 QKQ983047 QUM983047 REI983047 ROE983047 RYA983047 SHW983047 SRS983047 TBO983047 TLK983047 TVG983047 UFC983047 UOY983047 UYU983047 VIQ983047 VSM983047 WCI983047 WME983047 WWA983047 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S10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S65546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S131082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S196618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S262154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S327690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S393226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S458762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S524298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S589834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S655370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S720906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S786442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S851978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S917514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S983050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Z10 JV10 TR10 ADN10 ANJ10 AXF10 BHB10 BQX10 CAT10 CKP10 CUL10 DEH10 DOD10 DXZ10 EHV10 ERR10 FBN10 FLJ10 FVF10 GFB10 GOX10 GYT10 HIP10 HSL10 ICH10 IMD10 IVZ10 JFV10 JPR10 JZN10 KJJ10 KTF10 LDB10 LMX10 LWT10 MGP10 MQL10 NAH10 NKD10 NTZ10 ODV10 ONR10 OXN10 PHJ10 PRF10 QBB10 QKX10 QUT10 REP10 ROL10 RYH10 SID10 SRZ10 TBV10 TLR10 TVN10 UFJ10 UPF10 UZB10 VIX10 VST10 WCP10 WML10 WWH10 Z65546 JV65546 TR65546 ADN65546 ANJ65546 AXF65546 BHB65546 BQX65546 CAT65546 CKP65546 CUL65546 DEH65546 DOD65546 DXZ65546 EHV65546 ERR65546 FBN65546 FLJ65546 FVF65546 GFB65546 GOX65546 GYT65546 HIP65546 HSL65546 ICH65546 IMD65546 IVZ65546 JFV65546 JPR65546 JZN65546 KJJ65546 KTF65546 LDB65546 LMX65546 LWT65546 MGP65546 MQL65546 NAH65546 NKD65546 NTZ65546 ODV65546 ONR65546 OXN65546 PHJ65546 PRF65546 QBB65546 QKX65546 QUT65546 REP65546 ROL65546 RYH65546 SID65546 SRZ65546 TBV65546 TLR65546 TVN65546 UFJ65546 UPF65546 UZB65546 VIX65546 VST65546 WCP65546 WML65546 WWH65546 Z131082 JV131082 TR131082 ADN131082 ANJ131082 AXF131082 BHB131082 BQX131082 CAT131082 CKP131082 CUL131082 DEH131082 DOD131082 DXZ131082 EHV131082 ERR131082 FBN131082 FLJ131082 FVF131082 GFB131082 GOX131082 GYT131082 HIP131082 HSL131082 ICH131082 IMD131082 IVZ131082 JFV131082 JPR131082 JZN131082 KJJ131082 KTF131082 LDB131082 LMX131082 LWT131082 MGP131082 MQL131082 NAH131082 NKD131082 NTZ131082 ODV131082 ONR131082 OXN131082 PHJ131082 PRF131082 QBB131082 QKX131082 QUT131082 REP131082 ROL131082 RYH131082 SID131082 SRZ131082 TBV131082 TLR131082 TVN131082 UFJ131082 UPF131082 UZB131082 VIX131082 VST131082 WCP131082 WML131082 WWH131082 Z196618 JV196618 TR196618 ADN196618 ANJ196618 AXF196618 BHB196618 BQX196618 CAT196618 CKP196618 CUL196618 DEH196618 DOD196618 DXZ196618 EHV196618 ERR196618 FBN196618 FLJ196618 FVF196618 GFB196618 GOX196618 GYT196618 HIP196618 HSL196618 ICH196618 IMD196618 IVZ196618 JFV196618 JPR196618 JZN196618 KJJ196618 KTF196618 LDB196618 LMX196618 LWT196618 MGP196618 MQL196618 NAH196618 NKD196618 NTZ196618 ODV196618 ONR196618 OXN196618 PHJ196618 PRF196618 QBB196618 QKX196618 QUT196618 REP196618 ROL196618 RYH196618 SID196618 SRZ196618 TBV196618 TLR196618 TVN196618 UFJ196618 UPF196618 UZB196618 VIX196618 VST196618 WCP196618 WML196618 WWH196618 Z262154 JV262154 TR262154 ADN262154 ANJ262154 AXF262154 BHB262154 BQX262154 CAT262154 CKP262154 CUL262154 DEH262154 DOD262154 DXZ262154 EHV262154 ERR262154 FBN262154 FLJ262154 FVF262154 GFB262154 GOX262154 GYT262154 HIP262154 HSL262154 ICH262154 IMD262154 IVZ262154 JFV262154 JPR262154 JZN262154 KJJ262154 KTF262154 LDB262154 LMX262154 LWT262154 MGP262154 MQL262154 NAH262154 NKD262154 NTZ262154 ODV262154 ONR262154 OXN262154 PHJ262154 PRF262154 QBB262154 QKX262154 QUT262154 REP262154 ROL262154 RYH262154 SID262154 SRZ262154 TBV262154 TLR262154 TVN262154 UFJ262154 UPF262154 UZB262154 VIX262154 VST262154 WCP262154 WML262154 WWH262154 Z327690 JV327690 TR327690 ADN327690 ANJ327690 AXF327690 BHB327690 BQX327690 CAT327690 CKP327690 CUL327690 DEH327690 DOD327690 DXZ327690 EHV327690 ERR327690 FBN327690 FLJ327690 FVF327690 GFB327690 GOX327690 GYT327690 HIP327690 HSL327690 ICH327690 IMD327690 IVZ327690 JFV327690 JPR327690 JZN327690 KJJ327690 KTF327690 LDB327690 LMX327690 LWT327690 MGP327690 MQL327690 NAH327690 NKD327690 NTZ327690 ODV327690 ONR327690 OXN327690 PHJ327690 PRF327690 QBB327690 QKX327690 QUT327690 REP327690 ROL327690 RYH327690 SID327690 SRZ327690 TBV327690 TLR327690 TVN327690 UFJ327690 UPF327690 UZB327690 VIX327690 VST327690 WCP327690 WML327690 WWH327690 Z393226 JV393226 TR393226 ADN393226 ANJ393226 AXF393226 BHB393226 BQX393226 CAT393226 CKP393226 CUL393226 DEH393226 DOD393226 DXZ393226 EHV393226 ERR393226 FBN393226 FLJ393226 FVF393226 GFB393226 GOX393226 GYT393226 HIP393226 HSL393226 ICH393226 IMD393226 IVZ393226 JFV393226 JPR393226 JZN393226 KJJ393226 KTF393226 LDB393226 LMX393226 LWT393226 MGP393226 MQL393226 NAH393226 NKD393226 NTZ393226 ODV393226 ONR393226 OXN393226 PHJ393226 PRF393226 QBB393226 QKX393226 QUT393226 REP393226 ROL393226 RYH393226 SID393226 SRZ393226 TBV393226 TLR393226 TVN393226 UFJ393226 UPF393226 UZB393226 VIX393226 VST393226 WCP393226 WML393226 WWH393226 Z458762 JV458762 TR458762 ADN458762 ANJ458762 AXF458762 BHB458762 BQX458762 CAT458762 CKP458762 CUL458762 DEH458762 DOD458762 DXZ458762 EHV458762 ERR458762 FBN458762 FLJ458762 FVF458762 GFB458762 GOX458762 GYT458762 HIP458762 HSL458762 ICH458762 IMD458762 IVZ458762 JFV458762 JPR458762 JZN458762 KJJ458762 KTF458762 LDB458762 LMX458762 LWT458762 MGP458762 MQL458762 NAH458762 NKD458762 NTZ458762 ODV458762 ONR458762 OXN458762 PHJ458762 PRF458762 QBB458762 QKX458762 QUT458762 REP458762 ROL458762 RYH458762 SID458762 SRZ458762 TBV458762 TLR458762 TVN458762 UFJ458762 UPF458762 UZB458762 VIX458762 VST458762 WCP458762 WML458762 WWH458762 Z524298 JV524298 TR524298 ADN524298 ANJ524298 AXF524298 BHB524298 BQX524298 CAT524298 CKP524298 CUL524298 DEH524298 DOD524298 DXZ524298 EHV524298 ERR524298 FBN524298 FLJ524298 FVF524298 GFB524298 GOX524298 GYT524298 HIP524298 HSL524298 ICH524298 IMD524298 IVZ524298 JFV524298 JPR524298 JZN524298 KJJ524298 KTF524298 LDB524298 LMX524298 LWT524298 MGP524298 MQL524298 NAH524298 NKD524298 NTZ524298 ODV524298 ONR524298 OXN524298 PHJ524298 PRF524298 QBB524298 QKX524298 QUT524298 REP524298 ROL524298 RYH524298 SID524298 SRZ524298 TBV524298 TLR524298 TVN524298 UFJ524298 UPF524298 UZB524298 VIX524298 VST524298 WCP524298 WML524298 WWH524298 Z589834 JV589834 TR589834 ADN589834 ANJ589834 AXF589834 BHB589834 BQX589834 CAT589834 CKP589834 CUL589834 DEH589834 DOD589834 DXZ589834 EHV589834 ERR589834 FBN589834 FLJ589834 FVF589834 GFB589834 GOX589834 GYT589834 HIP589834 HSL589834 ICH589834 IMD589834 IVZ589834 JFV589834 JPR589834 JZN589834 KJJ589834 KTF589834 LDB589834 LMX589834 LWT589834 MGP589834 MQL589834 NAH589834 NKD589834 NTZ589834 ODV589834 ONR589834 OXN589834 PHJ589834 PRF589834 QBB589834 QKX589834 QUT589834 REP589834 ROL589834 RYH589834 SID589834 SRZ589834 TBV589834 TLR589834 TVN589834 UFJ589834 UPF589834 UZB589834 VIX589834 VST589834 WCP589834 WML589834 WWH589834 Z655370 JV655370 TR655370 ADN655370 ANJ655370 AXF655370 BHB655370 BQX655370 CAT655370 CKP655370 CUL655370 DEH655370 DOD655370 DXZ655370 EHV655370 ERR655370 FBN655370 FLJ655370 FVF655370 GFB655370 GOX655370 GYT655370 HIP655370 HSL655370 ICH655370 IMD655370 IVZ655370 JFV655370 JPR655370 JZN655370 KJJ655370 KTF655370 LDB655370 LMX655370 LWT655370 MGP655370 MQL655370 NAH655370 NKD655370 NTZ655370 ODV655370 ONR655370 OXN655370 PHJ655370 PRF655370 QBB655370 QKX655370 QUT655370 REP655370 ROL655370 RYH655370 SID655370 SRZ655370 TBV655370 TLR655370 TVN655370 UFJ655370 UPF655370 UZB655370 VIX655370 VST655370 WCP655370 WML655370 WWH655370 Z720906 JV720906 TR720906 ADN720906 ANJ720906 AXF720906 BHB720906 BQX720906 CAT720906 CKP720906 CUL720906 DEH720906 DOD720906 DXZ720906 EHV720906 ERR720906 FBN720906 FLJ720906 FVF720906 GFB720906 GOX720906 GYT720906 HIP720906 HSL720906 ICH720906 IMD720906 IVZ720906 JFV720906 JPR720906 JZN720906 KJJ720906 KTF720906 LDB720906 LMX720906 LWT720906 MGP720906 MQL720906 NAH720906 NKD720906 NTZ720906 ODV720906 ONR720906 OXN720906 PHJ720906 PRF720906 QBB720906 QKX720906 QUT720906 REP720906 ROL720906 RYH720906 SID720906 SRZ720906 TBV720906 TLR720906 TVN720906 UFJ720906 UPF720906 UZB720906 VIX720906 VST720906 WCP720906 WML720906 WWH720906 Z786442 JV786442 TR786442 ADN786442 ANJ786442 AXF786442 BHB786442 BQX786442 CAT786442 CKP786442 CUL786442 DEH786442 DOD786442 DXZ786442 EHV786442 ERR786442 FBN786442 FLJ786442 FVF786442 GFB786442 GOX786442 GYT786442 HIP786442 HSL786442 ICH786442 IMD786442 IVZ786442 JFV786442 JPR786442 JZN786442 KJJ786442 KTF786442 LDB786442 LMX786442 LWT786442 MGP786442 MQL786442 NAH786442 NKD786442 NTZ786442 ODV786442 ONR786442 OXN786442 PHJ786442 PRF786442 QBB786442 QKX786442 QUT786442 REP786442 ROL786442 RYH786442 SID786442 SRZ786442 TBV786442 TLR786442 TVN786442 UFJ786442 UPF786442 UZB786442 VIX786442 VST786442 WCP786442 WML786442 WWH786442 Z851978 JV851978 TR851978 ADN851978 ANJ851978 AXF851978 BHB851978 BQX851978 CAT851978 CKP851978 CUL851978 DEH851978 DOD851978 DXZ851978 EHV851978 ERR851978 FBN851978 FLJ851978 FVF851978 GFB851978 GOX851978 GYT851978 HIP851978 HSL851978 ICH851978 IMD851978 IVZ851978 JFV851978 JPR851978 JZN851978 KJJ851978 KTF851978 LDB851978 LMX851978 LWT851978 MGP851978 MQL851978 NAH851978 NKD851978 NTZ851978 ODV851978 ONR851978 OXN851978 PHJ851978 PRF851978 QBB851978 QKX851978 QUT851978 REP851978 ROL851978 RYH851978 SID851978 SRZ851978 TBV851978 TLR851978 TVN851978 UFJ851978 UPF851978 UZB851978 VIX851978 VST851978 WCP851978 WML851978 WWH851978 Z917514 JV917514 TR917514 ADN917514 ANJ917514 AXF917514 BHB917514 BQX917514 CAT917514 CKP917514 CUL917514 DEH917514 DOD917514 DXZ917514 EHV917514 ERR917514 FBN917514 FLJ917514 FVF917514 GFB917514 GOX917514 GYT917514 HIP917514 HSL917514 ICH917514 IMD917514 IVZ917514 JFV917514 JPR917514 JZN917514 KJJ917514 KTF917514 LDB917514 LMX917514 LWT917514 MGP917514 MQL917514 NAH917514 NKD917514 NTZ917514 ODV917514 ONR917514 OXN917514 PHJ917514 PRF917514 QBB917514 QKX917514 QUT917514 REP917514 ROL917514 RYH917514 SID917514 SRZ917514 TBV917514 TLR917514 TVN917514 UFJ917514 UPF917514 UZB917514 VIX917514 VST917514 WCP917514 WML917514 WWH917514 Z983050 JV983050 TR983050 ADN983050 ANJ983050 AXF983050 BHB983050 BQX983050 CAT983050 CKP983050 CUL983050 DEH983050 DOD983050 DXZ983050 EHV983050 ERR983050 FBN983050 FLJ983050 FVF983050 GFB983050 GOX983050 GYT983050 HIP983050 HSL983050 ICH983050 IMD983050 IVZ983050 JFV983050 JPR983050 JZN983050 KJJ983050 KTF983050 LDB983050 LMX983050 LWT983050 MGP983050 MQL983050 NAH983050 NKD983050 NTZ983050 ODV983050 ONR983050 OXN983050 PHJ983050 PRF983050 QBB983050 QKX983050 QUT983050 REP983050 ROL983050 RYH983050 SID983050 SRZ983050 TBV983050 TLR983050 TVN983050 UFJ983050 UPF983050 UZB983050 VIX983050 VST983050 WCP983050 WML983050 WWH983050 S14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S65550 JO65550 TK65550 ADG65550 ANC65550 AWY65550 BGU65550 BQQ65550 CAM65550 CKI65550 CUE65550 DEA65550 DNW65550 DXS65550 EHO65550 ERK65550 FBG65550 FLC65550 FUY65550 GEU65550 GOQ65550 GYM65550 HII65550 HSE65550 ICA65550 ILW65550 IVS65550 JFO65550 JPK65550 JZG65550 KJC65550 KSY65550 LCU65550 LMQ65550 LWM65550 MGI65550 MQE65550 NAA65550 NJW65550 NTS65550 ODO65550 ONK65550 OXG65550 PHC65550 PQY65550 QAU65550 QKQ65550 QUM65550 REI65550 ROE65550 RYA65550 SHW65550 SRS65550 TBO65550 TLK65550 TVG65550 UFC65550 UOY65550 UYU65550 VIQ65550 VSM65550 WCI65550 WME65550 WWA65550 S131086 JO131086 TK131086 ADG131086 ANC131086 AWY131086 BGU131086 BQQ131086 CAM131086 CKI131086 CUE131086 DEA131086 DNW131086 DXS131086 EHO131086 ERK131086 FBG131086 FLC131086 FUY131086 GEU131086 GOQ131086 GYM131086 HII131086 HSE131086 ICA131086 ILW131086 IVS131086 JFO131086 JPK131086 JZG131086 KJC131086 KSY131086 LCU131086 LMQ131086 LWM131086 MGI131086 MQE131086 NAA131086 NJW131086 NTS131086 ODO131086 ONK131086 OXG131086 PHC131086 PQY131086 QAU131086 QKQ131086 QUM131086 REI131086 ROE131086 RYA131086 SHW131086 SRS131086 TBO131086 TLK131086 TVG131086 UFC131086 UOY131086 UYU131086 VIQ131086 VSM131086 WCI131086 WME131086 WWA131086 S196622 JO196622 TK196622 ADG196622 ANC196622 AWY196622 BGU196622 BQQ196622 CAM196622 CKI196622 CUE196622 DEA196622 DNW196622 DXS196622 EHO196622 ERK196622 FBG196622 FLC196622 FUY196622 GEU196622 GOQ196622 GYM196622 HII196622 HSE196622 ICA196622 ILW196622 IVS196622 JFO196622 JPK196622 JZG196622 KJC196622 KSY196622 LCU196622 LMQ196622 LWM196622 MGI196622 MQE196622 NAA196622 NJW196622 NTS196622 ODO196622 ONK196622 OXG196622 PHC196622 PQY196622 QAU196622 QKQ196622 QUM196622 REI196622 ROE196622 RYA196622 SHW196622 SRS196622 TBO196622 TLK196622 TVG196622 UFC196622 UOY196622 UYU196622 VIQ196622 VSM196622 WCI196622 WME196622 WWA196622 S262158 JO262158 TK262158 ADG262158 ANC262158 AWY262158 BGU262158 BQQ262158 CAM262158 CKI262158 CUE262158 DEA262158 DNW262158 DXS262158 EHO262158 ERK262158 FBG262158 FLC262158 FUY262158 GEU262158 GOQ262158 GYM262158 HII262158 HSE262158 ICA262158 ILW262158 IVS262158 JFO262158 JPK262158 JZG262158 KJC262158 KSY262158 LCU262158 LMQ262158 LWM262158 MGI262158 MQE262158 NAA262158 NJW262158 NTS262158 ODO262158 ONK262158 OXG262158 PHC262158 PQY262158 QAU262158 QKQ262158 QUM262158 REI262158 ROE262158 RYA262158 SHW262158 SRS262158 TBO262158 TLK262158 TVG262158 UFC262158 UOY262158 UYU262158 VIQ262158 VSM262158 WCI262158 WME262158 WWA262158 S327694 JO327694 TK327694 ADG327694 ANC327694 AWY327694 BGU327694 BQQ327694 CAM327694 CKI327694 CUE327694 DEA327694 DNW327694 DXS327694 EHO327694 ERK327694 FBG327694 FLC327694 FUY327694 GEU327694 GOQ327694 GYM327694 HII327694 HSE327694 ICA327694 ILW327694 IVS327694 JFO327694 JPK327694 JZG327694 KJC327694 KSY327694 LCU327694 LMQ327694 LWM327694 MGI327694 MQE327694 NAA327694 NJW327694 NTS327694 ODO327694 ONK327694 OXG327694 PHC327694 PQY327694 QAU327694 QKQ327694 QUM327694 REI327694 ROE327694 RYA327694 SHW327694 SRS327694 TBO327694 TLK327694 TVG327694 UFC327694 UOY327694 UYU327694 VIQ327694 VSM327694 WCI327694 WME327694 WWA327694 S393230 JO393230 TK393230 ADG393230 ANC393230 AWY393230 BGU393230 BQQ393230 CAM393230 CKI393230 CUE393230 DEA393230 DNW393230 DXS393230 EHO393230 ERK393230 FBG393230 FLC393230 FUY393230 GEU393230 GOQ393230 GYM393230 HII393230 HSE393230 ICA393230 ILW393230 IVS393230 JFO393230 JPK393230 JZG393230 KJC393230 KSY393230 LCU393230 LMQ393230 LWM393230 MGI393230 MQE393230 NAA393230 NJW393230 NTS393230 ODO393230 ONK393230 OXG393230 PHC393230 PQY393230 QAU393230 QKQ393230 QUM393230 REI393230 ROE393230 RYA393230 SHW393230 SRS393230 TBO393230 TLK393230 TVG393230 UFC393230 UOY393230 UYU393230 VIQ393230 VSM393230 WCI393230 WME393230 WWA393230 S458766 JO458766 TK458766 ADG458766 ANC458766 AWY458766 BGU458766 BQQ458766 CAM458766 CKI458766 CUE458766 DEA458766 DNW458766 DXS458766 EHO458766 ERK458766 FBG458766 FLC458766 FUY458766 GEU458766 GOQ458766 GYM458766 HII458766 HSE458766 ICA458766 ILW458766 IVS458766 JFO458766 JPK458766 JZG458766 KJC458766 KSY458766 LCU458766 LMQ458766 LWM458766 MGI458766 MQE458766 NAA458766 NJW458766 NTS458766 ODO458766 ONK458766 OXG458766 PHC458766 PQY458766 QAU458766 QKQ458766 QUM458766 REI458766 ROE458766 RYA458766 SHW458766 SRS458766 TBO458766 TLK458766 TVG458766 UFC458766 UOY458766 UYU458766 VIQ458766 VSM458766 WCI458766 WME458766 WWA458766 S524302 JO524302 TK524302 ADG524302 ANC524302 AWY524302 BGU524302 BQQ524302 CAM524302 CKI524302 CUE524302 DEA524302 DNW524302 DXS524302 EHO524302 ERK524302 FBG524302 FLC524302 FUY524302 GEU524302 GOQ524302 GYM524302 HII524302 HSE524302 ICA524302 ILW524302 IVS524302 JFO524302 JPK524302 JZG524302 KJC524302 KSY524302 LCU524302 LMQ524302 LWM524302 MGI524302 MQE524302 NAA524302 NJW524302 NTS524302 ODO524302 ONK524302 OXG524302 PHC524302 PQY524302 QAU524302 QKQ524302 QUM524302 REI524302 ROE524302 RYA524302 SHW524302 SRS524302 TBO524302 TLK524302 TVG524302 UFC524302 UOY524302 UYU524302 VIQ524302 VSM524302 WCI524302 WME524302 WWA524302 S589838 JO589838 TK589838 ADG589838 ANC589838 AWY589838 BGU589838 BQQ589838 CAM589838 CKI589838 CUE589838 DEA589838 DNW589838 DXS589838 EHO589838 ERK589838 FBG589838 FLC589838 FUY589838 GEU589838 GOQ589838 GYM589838 HII589838 HSE589838 ICA589838 ILW589838 IVS589838 JFO589838 JPK589838 JZG589838 KJC589838 KSY589838 LCU589838 LMQ589838 LWM589838 MGI589838 MQE589838 NAA589838 NJW589838 NTS589838 ODO589838 ONK589838 OXG589838 PHC589838 PQY589838 QAU589838 QKQ589838 QUM589838 REI589838 ROE589838 RYA589838 SHW589838 SRS589838 TBO589838 TLK589838 TVG589838 UFC589838 UOY589838 UYU589838 VIQ589838 VSM589838 WCI589838 WME589838 WWA589838 S655374 JO655374 TK655374 ADG655374 ANC655374 AWY655374 BGU655374 BQQ655374 CAM655374 CKI655374 CUE655374 DEA655374 DNW655374 DXS655374 EHO655374 ERK655374 FBG655374 FLC655374 FUY655374 GEU655374 GOQ655374 GYM655374 HII655374 HSE655374 ICA655374 ILW655374 IVS655374 JFO655374 JPK655374 JZG655374 KJC655374 KSY655374 LCU655374 LMQ655374 LWM655374 MGI655374 MQE655374 NAA655374 NJW655374 NTS655374 ODO655374 ONK655374 OXG655374 PHC655374 PQY655374 QAU655374 QKQ655374 QUM655374 REI655374 ROE655374 RYA655374 SHW655374 SRS655374 TBO655374 TLK655374 TVG655374 UFC655374 UOY655374 UYU655374 VIQ655374 VSM655374 WCI655374 WME655374 WWA655374 S720910 JO720910 TK720910 ADG720910 ANC720910 AWY720910 BGU720910 BQQ720910 CAM720910 CKI720910 CUE720910 DEA720910 DNW720910 DXS720910 EHO720910 ERK720910 FBG720910 FLC720910 FUY720910 GEU720910 GOQ720910 GYM720910 HII720910 HSE720910 ICA720910 ILW720910 IVS720910 JFO720910 JPK720910 JZG720910 KJC720910 KSY720910 LCU720910 LMQ720910 LWM720910 MGI720910 MQE720910 NAA720910 NJW720910 NTS720910 ODO720910 ONK720910 OXG720910 PHC720910 PQY720910 QAU720910 QKQ720910 QUM720910 REI720910 ROE720910 RYA720910 SHW720910 SRS720910 TBO720910 TLK720910 TVG720910 UFC720910 UOY720910 UYU720910 VIQ720910 VSM720910 WCI720910 WME720910 WWA720910 S786446 JO786446 TK786446 ADG786446 ANC786446 AWY786446 BGU786446 BQQ786446 CAM786446 CKI786446 CUE786446 DEA786446 DNW786446 DXS786446 EHO786446 ERK786446 FBG786446 FLC786446 FUY786446 GEU786446 GOQ786446 GYM786446 HII786446 HSE786446 ICA786446 ILW786446 IVS786446 JFO786446 JPK786446 JZG786446 KJC786446 KSY786446 LCU786446 LMQ786446 LWM786446 MGI786446 MQE786446 NAA786446 NJW786446 NTS786446 ODO786446 ONK786446 OXG786446 PHC786446 PQY786446 QAU786446 QKQ786446 QUM786446 REI786446 ROE786446 RYA786446 SHW786446 SRS786446 TBO786446 TLK786446 TVG786446 UFC786446 UOY786446 UYU786446 VIQ786446 VSM786446 WCI786446 WME786446 WWA786446 S851982 JO851982 TK851982 ADG851982 ANC851982 AWY851982 BGU851982 BQQ851982 CAM851982 CKI851982 CUE851982 DEA851982 DNW851982 DXS851982 EHO851982 ERK851982 FBG851982 FLC851982 FUY851982 GEU851982 GOQ851982 GYM851982 HII851982 HSE851982 ICA851982 ILW851982 IVS851982 JFO851982 JPK851982 JZG851982 KJC851982 KSY851982 LCU851982 LMQ851982 LWM851982 MGI851982 MQE851982 NAA851982 NJW851982 NTS851982 ODO851982 ONK851982 OXG851982 PHC851982 PQY851982 QAU851982 QKQ851982 QUM851982 REI851982 ROE851982 RYA851982 SHW851982 SRS851982 TBO851982 TLK851982 TVG851982 UFC851982 UOY851982 UYU851982 VIQ851982 VSM851982 WCI851982 WME851982 WWA851982 S917518 JO917518 TK917518 ADG917518 ANC917518 AWY917518 BGU917518 BQQ917518 CAM917518 CKI917518 CUE917518 DEA917518 DNW917518 DXS917518 EHO917518 ERK917518 FBG917518 FLC917518 FUY917518 GEU917518 GOQ917518 GYM917518 HII917518 HSE917518 ICA917518 ILW917518 IVS917518 JFO917518 JPK917518 JZG917518 KJC917518 KSY917518 LCU917518 LMQ917518 LWM917518 MGI917518 MQE917518 NAA917518 NJW917518 NTS917518 ODO917518 ONK917518 OXG917518 PHC917518 PQY917518 QAU917518 QKQ917518 QUM917518 REI917518 ROE917518 RYA917518 SHW917518 SRS917518 TBO917518 TLK917518 TVG917518 UFC917518 UOY917518 UYU917518 VIQ917518 VSM917518 WCI917518 WME917518 WWA917518 S983054 JO983054 TK983054 ADG983054 ANC983054 AWY983054 BGU983054 BQQ983054 CAM983054 CKI983054 CUE983054 DEA983054 DNW983054 DXS983054 EHO983054 ERK983054 FBG983054 FLC983054 FUY983054 GEU983054 GOQ983054 GYM983054 HII983054 HSE983054 ICA983054 ILW983054 IVS983054 JFO983054 JPK983054 JZG983054 KJC983054 KSY983054 LCU983054 LMQ983054 LWM983054 MGI983054 MQE983054 NAA983054 NJW983054 NTS983054 ODO983054 ONK983054 OXG983054 PHC983054 PQY983054 QAU983054 QKQ983054 QUM983054 REI983054 ROE983054 RYA983054 SHW983054 SRS983054 TBO983054 TLK983054 TVG983054 UFC983054 UOY983054 UYU983054 VIQ983054 VSM983054 WCI983054 WME983054 WWA983054 Z14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Z65550 JV65550 TR65550 ADN65550 ANJ65550 AXF65550 BHB65550 BQX65550 CAT65550 CKP65550 CUL65550 DEH65550 DOD65550 DXZ65550 EHV65550 ERR65550 FBN65550 FLJ65550 FVF65550 GFB65550 GOX65550 GYT65550 HIP65550 HSL65550 ICH65550 IMD65550 IVZ65550 JFV65550 JPR65550 JZN65550 KJJ65550 KTF65550 LDB65550 LMX65550 LWT65550 MGP65550 MQL65550 NAH65550 NKD65550 NTZ65550 ODV65550 ONR65550 OXN65550 PHJ65550 PRF65550 QBB65550 QKX65550 QUT65550 REP65550 ROL65550 RYH65550 SID65550 SRZ65550 TBV65550 TLR65550 TVN65550 UFJ65550 UPF65550 UZB65550 VIX65550 VST65550 WCP65550 WML65550 WWH65550 Z131086 JV131086 TR131086 ADN131086 ANJ131086 AXF131086 BHB131086 BQX131086 CAT131086 CKP131086 CUL131086 DEH131086 DOD131086 DXZ131086 EHV131086 ERR131086 FBN131086 FLJ131086 FVF131086 GFB131086 GOX131086 GYT131086 HIP131086 HSL131086 ICH131086 IMD131086 IVZ131086 JFV131086 JPR131086 JZN131086 KJJ131086 KTF131086 LDB131086 LMX131086 LWT131086 MGP131086 MQL131086 NAH131086 NKD131086 NTZ131086 ODV131086 ONR131086 OXN131086 PHJ131086 PRF131086 QBB131086 QKX131086 QUT131086 REP131086 ROL131086 RYH131086 SID131086 SRZ131086 TBV131086 TLR131086 TVN131086 UFJ131086 UPF131086 UZB131086 VIX131086 VST131086 WCP131086 WML131086 WWH131086 Z196622 JV196622 TR196622 ADN196622 ANJ196622 AXF196622 BHB196622 BQX196622 CAT196622 CKP196622 CUL196622 DEH196622 DOD196622 DXZ196622 EHV196622 ERR196622 FBN196622 FLJ196622 FVF196622 GFB196622 GOX196622 GYT196622 HIP196622 HSL196622 ICH196622 IMD196622 IVZ196622 JFV196622 JPR196622 JZN196622 KJJ196622 KTF196622 LDB196622 LMX196622 LWT196622 MGP196622 MQL196622 NAH196622 NKD196622 NTZ196622 ODV196622 ONR196622 OXN196622 PHJ196622 PRF196622 QBB196622 QKX196622 QUT196622 REP196622 ROL196622 RYH196622 SID196622 SRZ196622 TBV196622 TLR196622 TVN196622 UFJ196622 UPF196622 UZB196622 VIX196622 VST196622 WCP196622 WML196622 WWH196622 Z262158 JV262158 TR262158 ADN262158 ANJ262158 AXF262158 BHB262158 BQX262158 CAT262158 CKP262158 CUL262158 DEH262158 DOD262158 DXZ262158 EHV262158 ERR262158 FBN262158 FLJ262158 FVF262158 GFB262158 GOX262158 GYT262158 HIP262158 HSL262158 ICH262158 IMD262158 IVZ262158 JFV262158 JPR262158 JZN262158 KJJ262158 KTF262158 LDB262158 LMX262158 LWT262158 MGP262158 MQL262158 NAH262158 NKD262158 NTZ262158 ODV262158 ONR262158 OXN262158 PHJ262158 PRF262158 QBB262158 QKX262158 QUT262158 REP262158 ROL262158 RYH262158 SID262158 SRZ262158 TBV262158 TLR262158 TVN262158 UFJ262158 UPF262158 UZB262158 VIX262158 VST262158 WCP262158 WML262158 WWH262158 Z327694 JV327694 TR327694 ADN327694 ANJ327694 AXF327694 BHB327694 BQX327694 CAT327694 CKP327694 CUL327694 DEH327694 DOD327694 DXZ327694 EHV327694 ERR327694 FBN327694 FLJ327694 FVF327694 GFB327694 GOX327694 GYT327694 HIP327694 HSL327694 ICH327694 IMD327694 IVZ327694 JFV327694 JPR327694 JZN327694 KJJ327694 KTF327694 LDB327694 LMX327694 LWT327694 MGP327694 MQL327694 NAH327694 NKD327694 NTZ327694 ODV327694 ONR327694 OXN327694 PHJ327694 PRF327694 QBB327694 QKX327694 QUT327694 REP327694 ROL327694 RYH327694 SID327694 SRZ327694 TBV327694 TLR327694 TVN327694 UFJ327694 UPF327694 UZB327694 VIX327694 VST327694 WCP327694 WML327694 WWH327694 Z393230 JV393230 TR393230 ADN393230 ANJ393230 AXF393230 BHB393230 BQX393230 CAT393230 CKP393230 CUL393230 DEH393230 DOD393230 DXZ393230 EHV393230 ERR393230 FBN393230 FLJ393230 FVF393230 GFB393230 GOX393230 GYT393230 HIP393230 HSL393230 ICH393230 IMD393230 IVZ393230 JFV393230 JPR393230 JZN393230 KJJ393230 KTF393230 LDB393230 LMX393230 LWT393230 MGP393230 MQL393230 NAH393230 NKD393230 NTZ393230 ODV393230 ONR393230 OXN393230 PHJ393230 PRF393230 QBB393230 QKX393230 QUT393230 REP393230 ROL393230 RYH393230 SID393230 SRZ393230 TBV393230 TLR393230 TVN393230 UFJ393230 UPF393230 UZB393230 VIX393230 VST393230 WCP393230 WML393230 WWH393230 Z458766 JV458766 TR458766 ADN458766 ANJ458766 AXF458766 BHB458766 BQX458766 CAT458766 CKP458766 CUL458766 DEH458766 DOD458766 DXZ458766 EHV458766 ERR458766 FBN458766 FLJ458766 FVF458766 GFB458766 GOX458766 GYT458766 HIP458766 HSL458766 ICH458766 IMD458766 IVZ458766 JFV458766 JPR458766 JZN458766 KJJ458766 KTF458766 LDB458766 LMX458766 LWT458766 MGP458766 MQL458766 NAH458766 NKD458766 NTZ458766 ODV458766 ONR458766 OXN458766 PHJ458766 PRF458766 QBB458766 QKX458766 QUT458766 REP458766 ROL458766 RYH458766 SID458766 SRZ458766 TBV458766 TLR458766 TVN458766 UFJ458766 UPF458766 UZB458766 VIX458766 VST458766 WCP458766 WML458766 WWH458766 Z524302 JV524302 TR524302 ADN524302 ANJ524302 AXF524302 BHB524302 BQX524302 CAT524302 CKP524302 CUL524302 DEH524302 DOD524302 DXZ524302 EHV524302 ERR524302 FBN524302 FLJ524302 FVF524302 GFB524302 GOX524302 GYT524302 HIP524302 HSL524302 ICH524302 IMD524302 IVZ524302 JFV524302 JPR524302 JZN524302 KJJ524302 KTF524302 LDB524302 LMX524302 LWT524302 MGP524302 MQL524302 NAH524302 NKD524302 NTZ524302 ODV524302 ONR524302 OXN524302 PHJ524302 PRF524302 QBB524302 QKX524302 QUT524302 REP524302 ROL524302 RYH524302 SID524302 SRZ524302 TBV524302 TLR524302 TVN524302 UFJ524302 UPF524302 UZB524302 VIX524302 VST524302 WCP524302 WML524302 WWH524302 Z589838 JV589838 TR589838 ADN589838 ANJ589838 AXF589838 BHB589838 BQX589838 CAT589838 CKP589838 CUL589838 DEH589838 DOD589838 DXZ589838 EHV589838 ERR589838 FBN589838 FLJ589838 FVF589838 GFB589838 GOX589838 GYT589838 HIP589838 HSL589838 ICH589838 IMD589838 IVZ589838 JFV589838 JPR589838 JZN589838 KJJ589838 KTF589838 LDB589838 LMX589838 LWT589838 MGP589838 MQL589838 NAH589838 NKD589838 NTZ589838 ODV589838 ONR589838 OXN589838 PHJ589838 PRF589838 QBB589838 QKX589838 QUT589838 REP589838 ROL589838 RYH589838 SID589838 SRZ589838 TBV589838 TLR589838 TVN589838 UFJ589838 UPF589838 UZB589838 VIX589838 VST589838 WCP589838 WML589838 WWH589838 Z655374 JV655374 TR655374 ADN655374 ANJ655374 AXF655374 BHB655374 BQX655374 CAT655374 CKP655374 CUL655374 DEH655374 DOD655374 DXZ655374 EHV655374 ERR655374 FBN655374 FLJ655374 FVF655374 GFB655374 GOX655374 GYT655374 HIP655374 HSL655374 ICH655374 IMD655374 IVZ655374 JFV655374 JPR655374 JZN655374 KJJ655374 KTF655374 LDB655374 LMX655374 LWT655374 MGP655374 MQL655374 NAH655374 NKD655374 NTZ655374 ODV655374 ONR655374 OXN655374 PHJ655374 PRF655374 QBB655374 QKX655374 QUT655374 REP655374 ROL655374 RYH655374 SID655374 SRZ655374 TBV655374 TLR655374 TVN655374 UFJ655374 UPF655374 UZB655374 VIX655374 VST655374 WCP655374 WML655374 WWH655374 Z720910 JV720910 TR720910 ADN720910 ANJ720910 AXF720910 BHB720910 BQX720910 CAT720910 CKP720910 CUL720910 DEH720910 DOD720910 DXZ720910 EHV720910 ERR720910 FBN720910 FLJ720910 FVF720910 GFB720910 GOX720910 GYT720910 HIP720910 HSL720910 ICH720910 IMD720910 IVZ720910 JFV720910 JPR720910 JZN720910 KJJ720910 KTF720910 LDB720910 LMX720910 LWT720910 MGP720910 MQL720910 NAH720910 NKD720910 NTZ720910 ODV720910 ONR720910 OXN720910 PHJ720910 PRF720910 QBB720910 QKX720910 QUT720910 REP720910 ROL720910 RYH720910 SID720910 SRZ720910 TBV720910 TLR720910 TVN720910 UFJ720910 UPF720910 UZB720910 VIX720910 VST720910 WCP720910 WML720910 WWH720910 Z786446 JV786446 TR786446 ADN786446 ANJ786446 AXF786446 BHB786446 BQX786446 CAT786446 CKP786446 CUL786446 DEH786446 DOD786446 DXZ786446 EHV786446 ERR786446 FBN786446 FLJ786446 FVF786446 GFB786446 GOX786446 GYT786446 HIP786446 HSL786446 ICH786446 IMD786446 IVZ786446 JFV786446 JPR786446 JZN786446 KJJ786446 KTF786446 LDB786446 LMX786446 LWT786446 MGP786446 MQL786446 NAH786446 NKD786446 NTZ786446 ODV786446 ONR786446 OXN786446 PHJ786446 PRF786446 QBB786446 QKX786446 QUT786446 REP786446 ROL786446 RYH786446 SID786446 SRZ786446 TBV786446 TLR786446 TVN786446 UFJ786446 UPF786446 UZB786446 VIX786446 VST786446 WCP786446 WML786446 WWH786446 Z851982 JV851982 TR851982 ADN851982 ANJ851982 AXF851982 BHB851982 BQX851982 CAT851982 CKP851982 CUL851982 DEH851982 DOD851982 DXZ851982 EHV851982 ERR851982 FBN851982 FLJ851982 FVF851982 GFB851982 GOX851982 GYT851982 HIP851982 HSL851982 ICH851982 IMD851982 IVZ851982 JFV851982 JPR851982 JZN851982 KJJ851982 KTF851982 LDB851982 LMX851982 LWT851982 MGP851982 MQL851982 NAH851982 NKD851982 NTZ851982 ODV851982 ONR851982 OXN851982 PHJ851982 PRF851982 QBB851982 QKX851982 QUT851982 REP851982 ROL851982 RYH851982 SID851982 SRZ851982 TBV851982 TLR851982 TVN851982 UFJ851982 UPF851982 UZB851982 VIX851982 VST851982 WCP851982 WML851982 WWH851982 Z917518 JV917518 TR917518 ADN917518 ANJ917518 AXF917518 BHB917518 BQX917518 CAT917518 CKP917518 CUL917518 DEH917518 DOD917518 DXZ917518 EHV917518 ERR917518 FBN917518 FLJ917518 FVF917518 GFB917518 GOX917518 GYT917518 HIP917518 HSL917518 ICH917518 IMD917518 IVZ917518 JFV917518 JPR917518 JZN917518 KJJ917518 KTF917518 LDB917518 LMX917518 LWT917518 MGP917518 MQL917518 NAH917518 NKD917518 NTZ917518 ODV917518 ONR917518 OXN917518 PHJ917518 PRF917518 QBB917518 QKX917518 QUT917518 REP917518 ROL917518 RYH917518 SID917518 SRZ917518 TBV917518 TLR917518 TVN917518 UFJ917518 UPF917518 UZB917518 VIX917518 VST917518 WCP917518 WML917518 WWH917518 Z983054 JV983054 TR983054 ADN983054 ANJ983054 AXF983054 BHB983054 BQX983054 CAT983054 CKP983054 CUL983054 DEH983054 DOD983054 DXZ983054 EHV983054 ERR983054 FBN983054 FLJ983054 FVF983054 GFB983054 GOX983054 GYT983054 HIP983054 HSL983054 ICH983054 IMD983054 IVZ983054 JFV983054 JPR983054 JZN983054 KJJ983054 KTF983054 LDB983054 LMX983054 LWT983054 MGP983054 MQL983054 NAH983054 NKD983054 NTZ983054 ODV983054 ONR983054 OXN983054 PHJ983054 PRF983054 QBB983054 QKX983054 QUT983054 REP983054 ROL983054 RYH983054 SID983054 SRZ983054 TBV983054 TLR983054 TVN983054 UFJ983054 UPF983054 UZB983054 VIX983054 VST983054 WCP983054 WML983054 WWH983054 S18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S65554 JO65554 TK65554 ADG65554 ANC65554 AWY65554 BGU65554 BQQ65554 CAM65554 CKI65554 CUE65554 DEA65554 DNW65554 DXS65554 EHO65554 ERK65554 FBG65554 FLC65554 FUY65554 GEU65554 GOQ65554 GYM65554 HII65554 HSE65554 ICA65554 ILW65554 IVS65554 JFO65554 JPK65554 JZG65554 KJC65554 KSY65554 LCU65554 LMQ65554 LWM65554 MGI65554 MQE65554 NAA65554 NJW65554 NTS65554 ODO65554 ONK65554 OXG65554 PHC65554 PQY65554 QAU65554 QKQ65554 QUM65554 REI65554 ROE65554 RYA65554 SHW65554 SRS65554 TBO65554 TLK65554 TVG65554 UFC65554 UOY65554 UYU65554 VIQ65554 VSM65554 WCI65554 WME65554 WWA65554 S131090 JO131090 TK131090 ADG131090 ANC131090 AWY131090 BGU131090 BQQ131090 CAM131090 CKI131090 CUE131090 DEA131090 DNW131090 DXS131090 EHO131090 ERK131090 FBG131090 FLC131090 FUY131090 GEU131090 GOQ131090 GYM131090 HII131090 HSE131090 ICA131090 ILW131090 IVS131090 JFO131090 JPK131090 JZG131090 KJC131090 KSY131090 LCU131090 LMQ131090 LWM131090 MGI131090 MQE131090 NAA131090 NJW131090 NTS131090 ODO131090 ONK131090 OXG131090 PHC131090 PQY131090 QAU131090 QKQ131090 QUM131090 REI131090 ROE131090 RYA131090 SHW131090 SRS131090 TBO131090 TLK131090 TVG131090 UFC131090 UOY131090 UYU131090 VIQ131090 VSM131090 WCI131090 WME131090 WWA131090 S196626 JO196626 TK196626 ADG196626 ANC196626 AWY196626 BGU196626 BQQ196626 CAM196626 CKI196626 CUE196626 DEA196626 DNW196626 DXS196626 EHO196626 ERK196626 FBG196626 FLC196626 FUY196626 GEU196626 GOQ196626 GYM196626 HII196626 HSE196626 ICA196626 ILW196626 IVS196626 JFO196626 JPK196626 JZG196626 KJC196626 KSY196626 LCU196626 LMQ196626 LWM196626 MGI196626 MQE196626 NAA196626 NJW196626 NTS196626 ODO196626 ONK196626 OXG196626 PHC196626 PQY196626 QAU196626 QKQ196626 QUM196626 REI196626 ROE196626 RYA196626 SHW196626 SRS196626 TBO196626 TLK196626 TVG196626 UFC196626 UOY196626 UYU196626 VIQ196626 VSM196626 WCI196626 WME196626 WWA196626 S262162 JO262162 TK262162 ADG262162 ANC262162 AWY262162 BGU262162 BQQ262162 CAM262162 CKI262162 CUE262162 DEA262162 DNW262162 DXS262162 EHO262162 ERK262162 FBG262162 FLC262162 FUY262162 GEU262162 GOQ262162 GYM262162 HII262162 HSE262162 ICA262162 ILW262162 IVS262162 JFO262162 JPK262162 JZG262162 KJC262162 KSY262162 LCU262162 LMQ262162 LWM262162 MGI262162 MQE262162 NAA262162 NJW262162 NTS262162 ODO262162 ONK262162 OXG262162 PHC262162 PQY262162 QAU262162 QKQ262162 QUM262162 REI262162 ROE262162 RYA262162 SHW262162 SRS262162 TBO262162 TLK262162 TVG262162 UFC262162 UOY262162 UYU262162 VIQ262162 VSM262162 WCI262162 WME262162 WWA262162 S327698 JO327698 TK327698 ADG327698 ANC327698 AWY327698 BGU327698 BQQ327698 CAM327698 CKI327698 CUE327698 DEA327698 DNW327698 DXS327698 EHO327698 ERK327698 FBG327698 FLC327698 FUY327698 GEU327698 GOQ327698 GYM327698 HII327698 HSE327698 ICA327698 ILW327698 IVS327698 JFO327698 JPK327698 JZG327698 KJC327698 KSY327698 LCU327698 LMQ327698 LWM327698 MGI327698 MQE327698 NAA327698 NJW327698 NTS327698 ODO327698 ONK327698 OXG327698 PHC327698 PQY327698 QAU327698 QKQ327698 QUM327698 REI327698 ROE327698 RYA327698 SHW327698 SRS327698 TBO327698 TLK327698 TVG327698 UFC327698 UOY327698 UYU327698 VIQ327698 VSM327698 WCI327698 WME327698 WWA327698 S393234 JO393234 TK393234 ADG393234 ANC393234 AWY393234 BGU393234 BQQ393234 CAM393234 CKI393234 CUE393234 DEA393234 DNW393234 DXS393234 EHO393234 ERK393234 FBG393234 FLC393234 FUY393234 GEU393234 GOQ393234 GYM393234 HII393234 HSE393234 ICA393234 ILW393234 IVS393234 JFO393234 JPK393234 JZG393234 KJC393234 KSY393234 LCU393234 LMQ393234 LWM393234 MGI393234 MQE393234 NAA393234 NJW393234 NTS393234 ODO393234 ONK393234 OXG393234 PHC393234 PQY393234 QAU393234 QKQ393234 QUM393234 REI393234 ROE393234 RYA393234 SHW393234 SRS393234 TBO393234 TLK393234 TVG393234 UFC393234 UOY393234 UYU393234 VIQ393234 VSM393234 WCI393234 WME393234 WWA393234 S458770 JO458770 TK458770 ADG458770 ANC458770 AWY458770 BGU458770 BQQ458770 CAM458770 CKI458770 CUE458770 DEA458770 DNW458770 DXS458770 EHO458770 ERK458770 FBG458770 FLC458770 FUY458770 GEU458770 GOQ458770 GYM458770 HII458770 HSE458770 ICA458770 ILW458770 IVS458770 JFO458770 JPK458770 JZG458770 KJC458770 KSY458770 LCU458770 LMQ458770 LWM458770 MGI458770 MQE458770 NAA458770 NJW458770 NTS458770 ODO458770 ONK458770 OXG458770 PHC458770 PQY458770 QAU458770 QKQ458770 QUM458770 REI458770 ROE458770 RYA458770 SHW458770 SRS458770 TBO458770 TLK458770 TVG458770 UFC458770 UOY458770 UYU458770 VIQ458770 VSM458770 WCI458770 WME458770 WWA458770 S524306 JO524306 TK524306 ADG524306 ANC524306 AWY524306 BGU524306 BQQ524306 CAM524306 CKI524306 CUE524306 DEA524306 DNW524306 DXS524306 EHO524306 ERK524306 FBG524306 FLC524306 FUY524306 GEU524306 GOQ524306 GYM524306 HII524306 HSE524306 ICA524306 ILW524306 IVS524306 JFO524306 JPK524306 JZG524306 KJC524306 KSY524306 LCU524306 LMQ524306 LWM524306 MGI524306 MQE524306 NAA524306 NJW524306 NTS524306 ODO524306 ONK524306 OXG524306 PHC524306 PQY524306 QAU524306 QKQ524306 QUM524306 REI524306 ROE524306 RYA524306 SHW524306 SRS524306 TBO524306 TLK524306 TVG524306 UFC524306 UOY524306 UYU524306 VIQ524306 VSM524306 WCI524306 WME524306 WWA524306 S589842 JO589842 TK589842 ADG589842 ANC589842 AWY589842 BGU589842 BQQ589842 CAM589842 CKI589842 CUE589842 DEA589842 DNW589842 DXS589842 EHO589842 ERK589842 FBG589842 FLC589842 FUY589842 GEU589842 GOQ589842 GYM589842 HII589842 HSE589842 ICA589842 ILW589842 IVS589842 JFO589842 JPK589842 JZG589842 KJC589842 KSY589842 LCU589842 LMQ589842 LWM589842 MGI589842 MQE589842 NAA589842 NJW589842 NTS589842 ODO589842 ONK589842 OXG589842 PHC589842 PQY589842 QAU589842 QKQ589842 QUM589842 REI589842 ROE589842 RYA589842 SHW589842 SRS589842 TBO589842 TLK589842 TVG589842 UFC589842 UOY589842 UYU589842 VIQ589842 VSM589842 WCI589842 WME589842 WWA589842 S655378 JO655378 TK655378 ADG655378 ANC655378 AWY655378 BGU655378 BQQ655378 CAM655378 CKI655378 CUE655378 DEA655378 DNW655378 DXS655378 EHO655378 ERK655378 FBG655378 FLC655378 FUY655378 GEU655378 GOQ655378 GYM655378 HII655378 HSE655378 ICA655378 ILW655378 IVS655378 JFO655378 JPK655378 JZG655378 KJC655378 KSY655378 LCU655378 LMQ655378 LWM655378 MGI655378 MQE655378 NAA655378 NJW655378 NTS655378 ODO655378 ONK655378 OXG655378 PHC655378 PQY655378 QAU655378 QKQ655378 QUM655378 REI655378 ROE655378 RYA655378 SHW655378 SRS655378 TBO655378 TLK655378 TVG655378 UFC655378 UOY655378 UYU655378 VIQ655378 VSM655378 WCI655378 WME655378 WWA655378 S720914 JO720914 TK720914 ADG720914 ANC720914 AWY720914 BGU720914 BQQ720914 CAM720914 CKI720914 CUE720914 DEA720914 DNW720914 DXS720914 EHO720914 ERK720914 FBG720914 FLC720914 FUY720914 GEU720914 GOQ720914 GYM720914 HII720914 HSE720914 ICA720914 ILW720914 IVS720914 JFO720914 JPK720914 JZG720914 KJC720914 KSY720914 LCU720914 LMQ720914 LWM720914 MGI720914 MQE720914 NAA720914 NJW720914 NTS720914 ODO720914 ONK720914 OXG720914 PHC720914 PQY720914 QAU720914 QKQ720914 QUM720914 REI720914 ROE720914 RYA720914 SHW720914 SRS720914 TBO720914 TLK720914 TVG720914 UFC720914 UOY720914 UYU720914 VIQ720914 VSM720914 WCI720914 WME720914 WWA720914 S786450 JO786450 TK786450 ADG786450 ANC786450 AWY786450 BGU786450 BQQ786450 CAM786450 CKI786450 CUE786450 DEA786450 DNW786450 DXS786450 EHO786450 ERK786450 FBG786450 FLC786450 FUY786450 GEU786450 GOQ786450 GYM786450 HII786450 HSE786450 ICA786450 ILW786450 IVS786450 JFO786450 JPK786450 JZG786450 KJC786450 KSY786450 LCU786450 LMQ786450 LWM786450 MGI786450 MQE786450 NAA786450 NJW786450 NTS786450 ODO786450 ONK786450 OXG786450 PHC786450 PQY786450 QAU786450 QKQ786450 QUM786450 REI786450 ROE786450 RYA786450 SHW786450 SRS786450 TBO786450 TLK786450 TVG786450 UFC786450 UOY786450 UYU786450 VIQ786450 VSM786450 WCI786450 WME786450 WWA786450 S851986 JO851986 TK851986 ADG851986 ANC851986 AWY851986 BGU851986 BQQ851986 CAM851986 CKI851986 CUE851986 DEA851986 DNW851986 DXS851986 EHO851986 ERK851986 FBG851986 FLC851986 FUY851986 GEU851986 GOQ851986 GYM851986 HII851986 HSE851986 ICA851986 ILW851986 IVS851986 JFO851986 JPK851986 JZG851986 KJC851986 KSY851986 LCU851986 LMQ851986 LWM851986 MGI851986 MQE851986 NAA851986 NJW851986 NTS851986 ODO851986 ONK851986 OXG851986 PHC851986 PQY851986 QAU851986 QKQ851986 QUM851986 REI851986 ROE851986 RYA851986 SHW851986 SRS851986 TBO851986 TLK851986 TVG851986 UFC851986 UOY851986 UYU851986 VIQ851986 VSM851986 WCI851986 WME851986 WWA851986 S917522 JO917522 TK917522 ADG917522 ANC917522 AWY917522 BGU917522 BQQ917522 CAM917522 CKI917522 CUE917522 DEA917522 DNW917522 DXS917522 EHO917522 ERK917522 FBG917522 FLC917522 FUY917522 GEU917522 GOQ917522 GYM917522 HII917522 HSE917522 ICA917522 ILW917522 IVS917522 JFO917522 JPK917522 JZG917522 KJC917522 KSY917522 LCU917522 LMQ917522 LWM917522 MGI917522 MQE917522 NAA917522 NJW917522 NTS917522 ODO917522 ONK917522 OXG917522 PHC917522 PQY917522 QAU917522 QKQ917522 QUM917522 REI917522 ROE917522 RYA917522 SHW917522 SRS917522 TBO917522 TLK917522 TVG917522 UFC917522 UOY917522 UYU917522 VIQ917522 VSM917522 WCI917522 WME917522 WWA917522 S983058 JO983058 TK983058 ADG983058 ANC983058 AWY983058 BGU983058 BQQ983058 CAM983058 CKI983058 CUE983058 DEA983058 DNW983058 DXS983058 EHO983058 ERK983058 FBG983058 FLC983058 FUY983058 GEU983058 GOQ983058 GYM983058 HII983058 HSE983058 ICA983058 ILW983058 IVS983058 JFO983058 JPK983058 JZG983058 KJC983058 KSY983058 LCU983058 LMQ983058 LWM983058 MGI983058 MQE983058 NAA983058 NJW983058 NTS983058 ODO983058 ONK983058 OXG983058 PHC983058 PQY983058 QAU983058 QKQ983058 QUM983058 REI983058 ROE983058 RYA983058 SHW983058 SRS983058 TBO983058 TLK983058 TVG983058 UFC983058 UOY983058 UYU983058 VIQ983058 VSM983058 WCI983058 WME983058 WWA983058 Z18 JV18 TR18 ADN18 ANJ18 AXF18 BHB18 BQX18 CAT18 CKP18 CUL18 DEH18 DOD18 DXZ18 EHV18 ERR18 FBN18 FLJ18 FVF18 GFB18 GOX18 GYT18 HIP18 HSL18 ICH18 IMD18 IVZ18 JFV18 JPR18 JZN18 KJJ18 KTF18 LDB18 LMX18 LWT18 MGP18 MQL18 NAH18 NKD18 NTZ18 ODV18 ONR18 OXN18 PHJ18 PRF18 QBB18 QKX18 QUT18 REP18 ROL18 RYH18 SID18 SRZ18 TBV18 TLR18 TVN18 UFJ18 UPF18 UZB18 VIX18 VST18 WCP18 WML18 WWH18 Z65554 JV65554 TR65554 ADN65554 ANJ65554 AXF65554 BHB65554 BQX65554 CAT65554 CKP65554 CUL65554 DEH65554 DOD65554 DXZ65554 EHV65554 ERR65554 FBN65554 FLJ65554 FVF65554 GFB65554 GOX65554 GYT65554 HIP65554 HSL65554 ICH65554 IMD65554 IVZ65554 JFV65554 JPR65554 JZN65554 KJJ65554 KTF65554 LDB65554 LMX65554 LWT65554 MGP65554 MQL65554 NAH65554 NKD65554 NTZ65554 ODV65554 ONR65554 OXN65554 PHJ65554 PRF65554 QBB65554 QKX65554 QUT65554 REP65554 ROL65554 RYH65554 SID65554 SRZ65554 TBV65554 TLR65554 TVN65554 UFJ65554 UPF65554 UZB65554 VIX65554 VST65554 WCP65554 WML65554 WWH65554 Z131090 JV131090 TR131090 ADN131090 ANJ131090 AXF131090 BHB131090 BQX131090 CAT131090 CKP131090 CUL131090 DEH131090 DOD131090 DXZ131090 EHV131090 ERR131090 FBN131090 FLJ131090 FVF131090 GFB131090 GOX131090 GYT131090 HIP131090 HSL131090 ICH131090 IMD131090 IVZ131090 JFV131090 JPR131090 JZN131090 KJJ131090 KTF131090 LDB131090 LMX131090 LWT131090 MGP131090 MQL131090 NAH131090 NKD131090 NTZ131090 ODV131090 ONR131090 OXN131090 PHJ131090 PRF131090 QBB131090 QKX131090 QUT131090 REP131090 ROL131090 RYH131090 SID131090 SRZ131090 TBV131090 TLR131090 TVN131090 UFJ131090 UPF131090 UZB131090 VIX131090 VST131090 WCP131090 WML131090 WWH131090 Z196626 JV196626 TR196626 ADN196626 ANJ196626 AXF196626 BHB196626 BQX196626 CAT196626 CKP196626 CUL196626 DEH196626 DOD196626 DXZ196626 EHV196626 ERR196626 FBN196626 FLJ196626 FVF196626 GFB196626 GOX196626 GYT196626 HIP196626 HSL196626 ICH196626 IMD196626 IVZ196626 JFV196626 JPR196626 JZN196626 KJJ196626 KTF196626 LDB196626 LMX196626 LWT196626 MGP196626 MQL196626 NAH196626 NKD196626 NTZ196626 ODV196626 ONR196626 OXN196626 PHJ196626 PRF196626 QBB196626 QKX196626 QUT196626 REP196626 ROL196626 RYH196626 SID196626 SRZ196626 TBV196626 TLR196626 TVN196626 UFJ196626 UPF196626 UZB196626 VIX196626 VST196626 WCP196626 WML196626 WWH196626 Z262162 JV262162 TR262162 ADN262162 ANJ262162 AXF262162 BHB262162 BQX262162 CAT262162 CKP262162 CUL262162 DEH262162 DOD262162 DXZ262162 EHV262162 ERR262162 FBN262162 FLJ262162 FVF262162 GFB262162 GOX262162 GYT262162 HIP262162 HSL262162 ICH262162 IMD262162 IVZ262162 JFV262162 JPR262162 JZN262162 KJJ262162 KTF262162 LDB262162 LMX262162 LWT262162 MGP262162 MQL262162 NAH262162 NKD262162 NTZ262162 ODV262162 ONR262162 OXN262162 PHJ262162 PRF262162 QBB262162 QKX262162 QUT262162 REP262162 ROL262162 RYH262162 SID262162 SRZ262162 TBV262162 TLR262162 TVN262162 UFJ262162 UPF262162 UZB262162 VIX262162 VST262162 WCP262162 WML262162 WWH262162 Z327698 JV327698 TR327698 ADN327698 ANJ327698 AXF327698 BHB327698 BQX327698 CAT327698 CKP327698 CUL327698 DEH327698 DOD327698 DXZ327698 EHV327698 ERR327698 FBN327698 FLJ327698 FVF327698 GFB327698 GOX327698 GYT327698 HIP327698 HSL327698 ICH327698 IMD327698 IVZ327698 JFV327698 JPR327698 JZN327698 KJJ327698 KTF327698 LDB327698 LMX327698 LWT327698 MGP327698 MQL327698 NAH327698 NKD327698 NTZ327698 ODV327698 ONR327698 OXN327698 PHJ327698 PRF327698 QBB327698 QKX327698 QUT327698 REP327698 ROL327698 RYH327698 SID327698 SRZ327698 TBV327698 TLR327698 TVN327698 UFJ327698 UPF327698 UZB327698 VIX327698 VST327698 WCP327698 WML327698 WWH327698 Z393234 JV393234 TR393234 ADN393234 ANJ393234 AXF393234 BHB393234 BQX393234 CAT393234 CKP393234 CUL393234 DEH393234 DOD393234 DXZ393234 EHV393234 ERR393234 FBN393234 FLJ393234 FVF393234 GFB393234 GOX393234 GYT393234 HIP393234 HSL393234 ICH393234 IMD393234 IVZ393234 JFV393234 JPR393234 JZN393234 KJJ393234 KTF393234 LDB393234 LMX393234 LWT393234 MGP393234 MQL393234 NAH393234 NKD393234 NTZ393234 ODV393234 ONR393234 OXN393234 PHJ393234 PRF393234 QBB393234 QKX393234 QUT393234 REP393234 ROL393234 RYH393234 SID393234 SRZ393234 TBV393234 TLR393234 TVN393234 UFJ393234 UPF393234 UZB393234 VIX393234 VST393234 WCP393234 WML393234 WWH393234 Z458770 JV458770 TR458770 ADN458770 ANJ458770 AXF458770 BHB458770 BQX458770 CAT458770 CKP458770 CUL458770 DEH458770 DOD458770 DXZ458770 EHV458770 ERR458770 FBN458770 FLJ458770 FVF458770 GFB458770 GOX458770 GYT458770 HIP458770 HSL458770 ICH458770 IMD458770 IVZ458770 JFV458770 JPR458770 JZN458770 KJJ458770 KTF458770 LDB458770 LMX458770 LWT458770 MGP458770 MQL458770 NAH458770 NKD458770 NTZ458770 ODV458770 ONR458770 OXN458770 PHJ458770 PRF458770 QBB458770 QKX458770 QUT458770 REP458770 ROL458770 RYH458770 SID458770 SRZ458770 TBV458770 TLR458770 TVN458770 UFJ458770 UPF458770 UZB458770 VIX458770 VST458770 WCP458770 WML458770 WWH458770 Z524306 JV524306 TR524306 ADN524306 ANJ524306 AXF524306 BHB524306 BQX524306 CAT524306 CKP524306 CUL524306 DEH524306 DOD524306 DXZ524306 EHV524306 ERR524306 FBN524306 FLJ524306 FVF524306 GFB524306 GOX524306 GYT524306 HIP524306 HSL524306 ICH524306 IMD524306 IVZ524306 JFV524306 JPR524306 JZN524306 KJJ524306 KTF524306 LDB524306 LMX524306 LWT524306 MGP524306 MQL524306 NAH524306 NKD524306 NTZ524306 ODV524306 ONR524306 OXN524306 PHJ524306 PRF524306 QBB524306 QKX524306 QUT524306 REP524306 ROL524306 RYH524306 SID524306 SRZ524306 TBV524306 TLR524306 TVN524306 UFJ524306 UPF524306 UZB524306 VIX524306 VST524306 WCP524306 WML524306 WWH524306 Z589842 JV589842 TR589842 ADN589842 ANJ589842 AXF589842 BHB589842 BQX589842 CAT589842 CKP589842 CUL589842 DEH589842 DOD589842 DXZ589842 EHV589842 ERR589842 FBN589842 FLJ589842 FVF589842 GFB589842 GOX589842 GYT589842 HIP589842 HSL589842 ICH589842 IMD589842 IVZ589842 JFV589842 JPR589842 JZN589842 KJJ589842 KTF589842 LDB589842 LMX589842 LWT589842 MGP589842 MQL589842 NAH589842 NKD589842 NTZ589842 ODV589842 ONR589842 OXN589842 PHJ589842 PRF589842 QBB589842 QKX589842 QUT589842 REP589842 ROL589842 RYH589842 SID589842 SRZ589842 TBV589842 TLR589842 TVN589842 UFJ589842 UPF589842 UZB589842 VIX589842 VST589842 WCP589842 WML589842 WWH589842 Z655378 JV655378 TR655378 ADN655378 ANJ655378 AXF655378 BHB655378 BQX655378 CAT655378 CKP655378 CUL655378 DEH655378 DOD655378 DXZ655378 EHV655378 ERR655378 FBN655378 FLJ655378 FVF655378 GFB655378 GOX655378 GYT655378 HIP655378 HSL655378 ICH655378 IMD655378 IVZ655378 JFV655378 JPR655378 JZN655378 KJJ655378 KTF655378 LDB655378 LMX655378 LWT655378 MGP655378 MQL655378 NAH655378 NKD655378 NTZ655378 ODV655378 ONR655378 OXN655378 PHJ655378 PRF655378 QBB655378 QKX655378 QUT655378 REP655378 ROL655378 RYH655378 SID655378 SRZ655378 TBV655378 TLR655378 TVN655378 UFJ655378 UPF655378 UZB655378 VIX655378 VST655378 WCP655378 WML655378 WWH655378 Z720914 JV720914 TR720914 ADN720914 ANJ720914 AXF720914 BHB720914 BQX720914 CAT720914 CKP720914 CUL720914 DEH720914 DOD720914 DXZ720914 EHV720914 ERR720914 FBN720914 FLJ720914 FVF720914 GFB720914 GOX720914 GYT720914 HIP720914 HSL720914 ICH720914 IMD720914 IVZ720914 JFV720914 JPR720914 JZN720914 KJJ720914 KTF720914 LDB720914 LMX720914 LWT720914 MGP720914 MQL720914 NAH720914 NKD720914 NTZ720914 ODV720914 ONR720914 OXN720914 PHJ720914 PRF720914 QBB720914 QKX720914 QUT720914 REP720914 ROL720914 RYH720914 SID720914 SRZ720914 TBV720914 TLR720914 TVN720914 UFJ720914 UPF720914 UZB720914 VIX720914 VST720914 WCP720914 WML720914 WWH720914 Z786450 JV786450 TR786450 ADN786450 ANJ786450 AXF786450 BHB786450 BQX786450 CAT786450 CKP786450 CUL786450 DEH786450 DOD786450 DXZ786450 EHV786450 ERR786450 FBN786450 FLJ786450 FVF786450 GFB786450 GOX786450 GYT786450 HIP786450 HSL786450 ICH786450 IMD786450 IVZ786450 JFV786450 JPR786450 JZN786450 KJJ786450 KTF786450 LDB786450 LMX786450 LWT786450 MGP786450 MQL786450 NAH786450 NKD786450 NTZ786450 ODV786450 ONR786450 OXN786450 PHJ786450 PRF786450 QBB786450 QKX786450 QUT786450 REP786450 ROL786450 RYH786450 SID786450 SRZ786450 TBV786450 TLR786450 TVN786450 UFJ786450 UPF786450 UZB786450 VIX786450 VST786450 WCP786450 WML786450 WWH786450 Z851986 JV851986 TR851986 ADN851986 ANJ851986 AXF851986 BHB851986 BQX851986 CAT851986 CKP851986 CUL851986 DEH851986 DOD851986 DXZ851986 EHV851986 ERR851986 FBN851986 FLJ851986 FVF851986 GFB851986 GOX851986 GYT851986 HIP851986 HSL851986 ICH851986 IMD851986 IVZ851986 JFV851986 JPR851986 JZN851986 KJJ851986 KTF851986 LDB851986 LMX851986 LWT851986 MGP851986 MQL851986 NAH851986 NKD851986 NTZ851986 ODV851986 ONR851986 OXN851986 PHJ851986 PRF851986 QBB851986 QKX851986 QUT851986 REP851986 ROL851986 RYH851986 SID851986 SRZ851986 TBV851986 TLR851986 TVN851986 UFJ851986 UPF851986 UZB851986 VIX851986 VST851986 WCP851986 WML851986 WWH851986 Z917522 JV917522 TR917522 ADN917522 ANJ917522 AXF917522 BHB917522 BQX917522 CAT917522 CKP917522 CUL917522 DEH917522 DOD917522 DXZ917522 EHV917522 ERR917522 FBN917522 FLJ917522 FVF917522 GFB917522 GOX917522 GYT917522 HIP917522 HSL917522 ICH917522 IMD917522 IVZ917522 JFV917522 JPR917522 JZN917522 KJJ917522 KTF917522 LDB917522 LMX917522 LWT917522 MGP917522 MQL917522 NAH917522 NKD917522 NTZ917522 ODV917522 ONR917522 OXN917522 PHJ917522 PRF917522 QBB917522 QKX917522 QUT917522 REP917522 ROL917522 RYH917522 SID917522 SRZ917522 TBV917522 TLR917522 TVN917522 UFJ917522 UPF917522 UZB917522 VIX917522 VST917522 WCP917522 WML917522 WWH917522 Z983058 JV983058 TR983058 ADN983058 ANJ983058 AXF983058 BHB983058 BQX983058 CAT983058 CKP983058 CUL983058 DEH983058 DOD983058 DXZ983058 EHV983058 ERR983058 FBN983058 FLJ983058 FVF983058 GFB983058 GOX983058 GYT983058 HIP983058 HSL983058 ICH983058 IMD983058 IVZ983058 JFV983058 JPR983058 JZN983058 KJJ983058 KTF983058 LDB983058 LMX983058 LWT983058 MGP983058 MQL983058 NAH983058 NKD983058 NTZ983058 ODV983058 ONR983058 OXN983058 PHJ983058 PRF983058 QBB983058 QKX983058 QUT983058 REP983058 ROL983058 RYH983058 SID983058 SRZ983058 TBV983058 TLR983058 TVN983058 UFJ983058 UPF983058 UZB983058 VIX983058 VST983058 WCP983058 WML983058 WWH983058 R17 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R65553 JN65553 TJ65553 ADF65553 ANB65553 AWX65553 BGT65553 BQP65553 CAL65553 CKH65553 CUD65553 DDZ65553 DNV65553 DXR65553 EHN65553 ERJ65553 FBF65553 FLB65553 FUX65553 GET65553 GOP65553 GYL65553 HIH65553 HSD65553 IBZ65553 ILV65553 IVR65553 JFN65553 JPJ65553 JZF65553 KJB65553 KSX65553 LCT65553 LMP65553 LWL65553 MGH65553 MQD65553 MZZ65553 NJV65553 NTR65553 ODN65553 ONJ65553 OXF65553 PHB65553 PQX65553 QAT65553 QKP65553 QUL65553 REH65553 ROD65553 RXZ65553 SHV65553 SRR65553 TBN65553 TLJ65553 TVF65553 UFB65553 UOX65553 UYT65553 VIP65553 VSL65553 WCH65553 WMD65553 WVZ65553 R131089 JN131089 TJ131089 ADF131089 ANB131089 AWX131089 BGT131089 BQP131089 CAL131089 CKH131089 CUD131089 DDZ131089 DNV131089 DXR131089 EHN131089 ERJ131089 FBF131089 FLB131089 FUX131089 GET131089 GOP131089 GYL131089 HIH131089 HSD131089 IBZ131089 ILV131089 IVR131089 JFN131089 JPJ131089 JZF131089 KJB131089 KSX131089 LCT131089 LMP131089 LWL131089 MGH131089 MQD131089 MZZ131089 NJV131089 NTR131089 ODN131089 ONJ131089 OXF131089 PHB131089 PQX131089 QAT131089 QKP131089 QUL131089 REH131089 ROD131089 RXZ131089 SHV131089 SRR131089 TBN131089 TLJ131089 TVF131089 UFB131089 UOX131089 UYT131089 VIP131089 VSL131089 WCH131089 WMD131089 WVZ131089 R196625 JN196625 TJ196625 ADF196625 ANB196625 AWX196625 BGT196625 BQP196625 CAL196625 CKH196625 CUD196625 DDZ196625 DNV196625 DXR196625 EHN196625 ERJ196625 FBF196625 FLB196625 FUX196625 GET196625 GOP196625 GYL196625 HIH196625 HSD196625 IBZ196625 ILV196625 IVR196625 JFN196625 JPJ196625 JZF196625 KJB196625 KSX196625 LCT196625 LMP196625 LWL196625 MGH196625 MQD196625 MZZ196625 NJV196625 NTR196625 ODN196625 ONJ196625 OXF196625 PHB196625 PQX196625 QAT196625 QKP196625 QUL196625 REH196625 ROD196625 RXZ196625 SHV196625 SRR196625 TBN196625 TLJ196625 TVF196625 UFB196625 UOX196625 UYT196625 VIP196625 VSL196625 WCH196625 WMD196625 WVZ196625 R262161 JN262161 TJ262161 ADF262161 ANB262161 AWX262161 BGT262161 BQP262161 CAL262161 CKH262161 CUD262161 DDZ262161 DNV262161 DXR262161 EHN262161 ERJ262161 FBF262161 FLB262161 FUX262161 GET262161 GOP262161 GYL262161 HIH262161 HSD262161 IBZ262161 ILV262161 IVR262161 JFN262161 JPJ262161 JZF262161 KJB262161 KSX262161 LCT262161 LMP262161 LWL262161 MGH262161 MQD262161 MZZ262161 NJV262161 NTR262161 ODN262161 ONJ262161 OXF262161 PHB262161 PQX262161 QAT262161 QKP262161 QUL262161 REH262161 ROD262161 RXZ262161 SHV262161 SRR262161 TBN262161 TLJ262161 TVF262161 UFB262161 UOX262161 UYT262161 VIP262161 VSL262161 WCH262161 WMD262161 WVZ262161 R327697 JN327697 TJ327697 ADF327697 ANB327697 AWX327697 BGT327697 BQP327697 CAL327697 CKH327697 CUD327697 DDZ327697 DNV327697 DXR327697 EHN327697 ERJ327697 FBF327697 FLB327697 FUX327697 GET327697 GOP327697 GYL327697 HIH327697 HSD327697 IBZ327697 ILV327697 IVR327697 JFN327697 JPJ327697 JZF327697 KJB327697 KSX327697 LCT327697 LMP327697 LWL327697 MGH327697 MQD327697 MZZ327697 NJV327697 NTR327697 ODN327697 ONJ327697 OXF327697 PHB327697 PQX327697 QAT327697 QKP327697 QUL327697 REH327697 ROD327697 RXZ327697 SHV327697 SRR327697 TBN327697 TLJ327697 TVF327697 UFB327697 UOX327697 UYT327697 VIP327697 VSL327697 WCH327697 WMD327697 WVZ327697 R393233 JN393233 TJ393233 ADF393233 ANB393233 AWX393233 BGT393233 BQP393233 CAL393233 CKH393233 CUD393233 DDZ393233 DNV393233 DXR393233 EHN393233 ERJ393233 FBF393233 FLB393233 FUX393233 GET393233 GOP393233 GYL393233 HIH393233 HSD393233 IBZ393233 ILV393233 IVR393233 JFN393233 JPJ393233 JZF393233 KJB393233 KSX393233 LCT393233 LMP393233 LWL393233 MGH393233 MQD393233 MZZ393233 NJV393233 NTR393233 ODN393233 ONJ393233 OXF393233 PHB393233 PQX393233 QAT393233 QKP393233 QUL393233 REH393233 ROD393233 RXZ393233 SHV393233 SRR393233 TBN393233 TLJ393233 TVF393233 UFB393233 UOX393233 UYT393233 VIP393233 VSL393233 WCH393233 WMD393233 WVZ393233 R458769 JN458769 TJ458769 ADF458769 ANB458769 AWX458769 BGT458769 BQP458769 CAL458769 CKH458769 CUD458769 DDZ458769 DNV458769 DXR458769 EHN458769 ERJ458769 FBF458769 FLB458769 FUX458769 GET458769 GOP458769 GYL458769 HIH458769 HSD458769 IBZ458769 ILV458769 IVR458769 JFN458769 JPJ458769 JZF458769 KJB458769 KSX458769 LCT458769 LMP458769 LWL458769 MGH458769 MQD458769 MZZ458769 NJV458769 NTR458769 ODN458769 ONJ458769 OXF458769 PHB458769 PQX458769 QAT458769 QKP458769 QUL458769 REH458769 ROD458769 RXZ458769 SHV458769 SRR458769 TBN458769 TLJ458769 TVF458769 UFB458769 UOX458769 UYT458769 VIP458769 VSL458769 WCH458769 WMD458769 WVZ458769 R524305 JN524305 TJ524305 ADF524305 ANB524305 AWX524305 BGT524305 BQP524305 CAL524305 CKH524305 CUD524305 DDZ524305 DNV524305 DXR524305 EHN524305 ERJ524305 FBF524305 FLB524305 FUX524305 GET524305 GOP524305 GYL524305 HIH524305 HSD524305 IBZ524305 ILV524305 IVR524305 JFN524305 JPJ524305 JZF524305 KJB524305 KSX524305 LCT524305 LMP524305 LWL524305 MGH524305 MQD524305 MZZ524305 NJV524305 NTR524305 ODN524305 ONJ524305 OXF524305 PHB524305 PQX524305 QAT524305 QKP524305 QUL524305 REH524305 ROD524305 RXZ524305 SHV524305 SRR524305 TBN524305 TLJ524305 TVF524305 UFB524305 UOX524305 UYT524305 VIP524305 VSL524305 WCH524305 WMD524305 WVZ524305 R589841 JN589841 TJ589841 ADF589841 ANB589841 AWX589841 BGT589841 BQP589841 CAL589841 CKH589841 CUD589841 DDZ589841 DNV589841 DXR589841 EHN589841 ERJ589841 FBF589841 FLB589841 FUX589841 GET589841 GOP589841 GYL589841 HIH589841 HSD589841 IBZ589841 ILV589841 IVR589841 JFN589841 JPJ589841 JZF589841 KJB589841 KSX589841 LCT589841 LMP589841 LWL589841 MGH589841 MQD589841 MZZ589841 NJV589841 NTR589841 ODN589841 ONJ589841 OXF589841 PHB589841 PQX589841 QAT589841 QKP589841 QUL589841 REH589841 ROD589841 RXZ589841 SHV589841 SRR589841 TBN589841 TLJ589841 TVF589841 UFB589841 UOX589841 UYT589841 VIP589841 VSL589841 WCH589841 WMD589841 WVZ589841 R655377 JN655377 TJ655377 ADF655377 ANB655377 AWX655377 BGT655377 BQP655377 CAL655377 CKH655377 CUD655377 DDZ655377 DNV655377 DXR655377 EHN655377 ERJ655377 FBF655377 FLB655377 FUX655377 GET655377 GOP655377 GYL655377 HIH655377 HSD655377 IBZ655377 ILV655377 IVR655377 JFN655377 JPJ655377 JZF655377 KJB655377 KSX655377 LCT655377 LMP655377 LWL655377 MGH655377 MQD655377 MZZ655377 NJV655377 NTR655377 ODN655377 ONJ655377 OXF655377 PHB655377 PQX655377 QAT655377 QKP655377 QUL655377 REH655377 ROD655377 RXZ655377 SHV655377 SRR655377 TBN655377 TLJ655377 TVF655377 UFB655377 UOX655377 UYT655377 VIP655377 VSL655377 WCH655377 WMD655377 WVZ655377 R720913 JN720913 TJ720913 ADF720913 ANB720913 AWX720913 BGT720913 BQP720913 CAL720913 CKH720913 CUD720913 DDZ720913 DNV720913 DXR720913 EHN720913 ERJ720913 FBF720913 FLB720913 FUX720913 GET720913 GOP720913 GYL720913 HIH720913 HSD720913 IBZ720913 ILV720913 IVR720913 JFN720913 JPJ720913 JZF720913 KJB720913 KSX720913 LCT720913 LMP720913 LWL720913 MGH720913 MQD720913 MZZ720913 NJV720913 NTR720913 ODN720913 ONJ720913 OXF720913 PHB720913 PQX720913 QAT720913 QKP720913 QUL720913 REH720913 ROD720913 RXZ720913 SHV720913 SRR720913 TBN720913 TLJ720913 TVF720913 UFB720913 UOX720913 UYT720913 VIP720913 VSL720913 WCH720913 WMD720913 WVZ720913 R786449 JN786449 TJ786449 ADF786449 ANB786449 AWX786449 BGT786449 BQP786449 CAL786449 CKH786449 CUD786449 DDZ786449 DNV786449 DXR786449 EHN786449 ERJ786449 FBF786449 FLB786449 FUX786449 GET786449 GOP786449 GYL786449 HIH786449 HSD786449 IBZ786449 ILV786449 IVR786449 JFN786449 JPJ786449 JZF786449 KJB786449 KSX786449 LCT786449 LMP786449 LWL786449 MGH786449 MQD786449 MZZ786449 NJV786449 NTR786449 ODN786449 ONJ786449 OXF786449 PHB786449 PQX786449 QAT786449 QKP786449 QUL786449 REH786449 ROD786449 RXZ786449 SHV786449 SRR786449 TBN786449 TLJ786449 TVF786449 UFB786449 UOX786449 UYT786449 VIP786449 VSL786449 WCH786449 WMD786449 WVZ786449 R851985 JN851985 TJ851985 ADF851985 ANB851985 AWX851985 BGT851985 BQP851985 CAL851985 CKH851985 CUD851985 DDZ851985 DNV851985 DXR851985 EHN851985 ERJ851985 FBF851985 FLB851985 FUX851985 GET851985 GOP851985 GYL851985 HIH851985 HSD851985 IBZ851985 ILV851985 IVR851985 JFN851985 JPJ851985 JZF851985 KJB851985 KSX851985 LCT851985 LMP851985 LWL851985 MGH851985 MQD851985 MZZ851985 NJV851985 NTR851985 ODN851985 ONJ851985 OXF851985 PHB851985 PQX851985 QAT851985 QKP851985 QUL851985 REH851985 ROD851985 RXZ851985 SHV851985 SRR851985 TBN851985 TLJ851985 TVF851985 UFB851985 UOX851985 UYT851985 VIP851985 VSL851985 WCH851985 WMD851985 WVZ851985 R917521 JN917521 TJ917521 ADF917521 ANB917521 AWX917521 BGT917521 BQP917521 CAL917521 CKH917521 CUD917521 DDZ917521 DNV917521 DXR917521 EHN917521 ERJ917521 FBF917521 FLB917521 FUX917521 GET917521 GOP917521 GYL917521 HIH917521 HSD917521 IBZ917521 ILV917521 IVR917521 JFN917521 JPJ917521 JZF917521 KJB917521 KSX917521 LCT917521 LMP917521 LWL917521 MGH917521 MQD917521 MZZ917521 NJV917521 NTR917521 ODN917521 ONJ917521 OXF917521 PHB917521 PQX917521 QAT917521 QKP917521 QUL917521 REH917521 ROD917521 RXZ917521 SHV917521 SRR917521 TBN917521 TLJ917521 TVF917521 UFB917521 UOX917521 UYT917521 VIP917521 VSL917521 WCH917521 WMD917521 WVZ917521 R983057 JN983057 TJ983057 ADF983057 ANB983057 AWX983057 BGT983057 BQP983057 CAL983057 CKH983057 CUD983057 DDZ983057 DNV983057 DXR983057 EHN983057 ERJ983057 FBF983057 FLB983057 FUX983057 GET983057 GOP983057 GYL983057 HIH983057 HSD983057 IBZ983057 ILV983057 IVR983057 JFN983057 JPJ983057 JZF983057 KJB983057 KSX983057 LCT983057 LMP983057 LWL983057 MGH983057 MQD983057 MZZ983057 NJV983057 NTR983057 ODN983057 ONJ983057 OXF983057 PHB983057 PQX983057 QAT983057 QKP983057 QUL983057 REH983057 ROD983057 RXZ983057 SHV983057 SRR983057 TBN983057 TLJ983057 TVF983057 UFB983057 UOX983057 UYT983057 VIP983057 VSL983057 WCH983057 WMD983057 WVZ983057 U17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U65553 JQ65553 TM65553 ADI65553 ANE65553 AXA65553 BGW65553 BQS65553 CAO65553 CKK65553 CUG65553 DEC65553 DNY65553 DXU65553 EHQ65553 ERM65553 FBI65553 FLE65553 FVA65553 GEW65553 GOS65553 GYO65553 HIK65553 HSG65553 ICC65553 ILY65553 IVU65553 JFQ65553 JPM65553 JZI65553 KJE65553 KTA65553 LCW65553 LMS65553 LWO65553 MGK65553 MQG65553 NAC65553 NJY65553 NTU65553 ODQ65553 ONM65553 OXI65553 PHE65553 PRA65553 QAW65553 QKS65553 QUO65553 REK65553 ROG65553 RYC65553 SHY65553 SRU65553 TBQ65553 TLM65553 TVI65553 UFE65553 UPA65553 UYW65553 VIS65553 VSO65553 WCK65553 WMG65553 WWC65553 U131089 JQ131089 TM131089 ADI131089 ANE131089 AXA131089 BGW131089 BQS131089 CAO131089 CKK131089 CUG131089 DEC131089 DNY131089 DXU131089 EHQ131089 ERM131089 FBI131089 FLE131089 FVA131089 GEW131089 GOS131089 GYO131089 HIK131089 HSG131089 ICC131089 ILY131089 IVU131089 JFQ131089 JPM131089 JZI131089 KJE131089 KTA131089 LCW131089 LMS131089 LWO131089 MGK131089 MQG131089 NAC131089 NJY131089 NTU131089 ODQ131089 ONM131089 OXI131089 PHE131089 PRA131089 QAW131089 QKS131089 QUO131089 REK131089 ROG131089 RYC131089 SHY131089 SRU131089 TBQ131089 TLM131089 TVI131089 UFE131089 UPA131089 UYW131089 VIS131089 VSO131089 WCK131089 WMG131089 WWC131089 U196625 JQ196625 TM196625 ADI196625 ANE196625 AXA196625 BGW196625 BQS196625 CAO196625 CKK196625 CUG196625 DEC196625 DNY196625 DXU196625 EHQ196625 ERM196625 FBI196625 FLE196625 FVA196625 GEW196625 GOS196625 GYO196625 HIK196625 HSG196625 ICC196625 ILY196625 IVU196625 JFQ196625 JPM196625 JZI196625 KJE196625 KTA196625 LCW196625 LMS196625 LWO196625 MGK196625 MQG196625 NAC196625 NJY196625 NTU196625 ODQ196625 ONM196625 OXI196625 PHE196625 PRA196625 QAW196625 QKS196625 QUO196625 REK196625 ROG196625 RYC196625 SHY196625 SRU196625 TBQ196625 TLM196625 TVI196625 UFE196625 UPA196625 UYW196625 VIS196625 VSO196625 WCK196625 WMG196625 WWC196625 U262161 JQ262161 TM262161 ADI262161 ANE262161 AXA262161 BGW262161 BQS262161 CAO262161 CKK262161 CUG262161 DEC262161 DNY262161 DXU262161 EHQ262161 ERM262161 FBI262161 FLE262161 FVA262161 GEW262161 GOS262161 GYO262161 HIK262161 HSG262161 ICC262161 ILY262161 IVU262161 JFQ262161 JPM262161 JZI262161 KJE262161 KTA262161 LCW262161 LMS262161 LWO262161 MGK262161 MQG262161 NAC262161 NJY262161 NTU262161 ODQ262161 ONM262161 OXI262161 PHE262161 PRA262161 QAW262161 QKS262161 QUO262161 REK262161 ROG262161 RYC262161 SHY262161 SRU262161 TBQ262161 TLM262161 TVI262161 UFE262161 UPA262161 UYW262161 VIS262161 VSO262161 WCK262161 WMG262161 WWC262161 U327697 JQ327697 TM327697 ADI327697 ANE327697 AXA327697 BGW327697 BQS327697 CAO327697 CKK327697 CUG327697 DEC327697 DNY327697 DXU327697 EHQ327697 ERM327697 FBI327697 FLE327697 FVA327697 GEW327697 GOS327697 GYO327697 HIK327697 HSG327697 ICC327697 ILY327697 IVU327697 JFQ327697 JPM327697 JZI327697 KJE327697 KTA327697 LCW327697 LMS327697 LWO327697 MGK327697 MQG327697 NAC327697 NJY327697 NTU327697 ODQ327697 ONM327697 OXI327697 PHE327697 PRA327697 QAW327697 QKS327697 QUO327697 REK327697 ROG327697 RYC327697 SHY327697 SRU327697 TBQ327697 TLM327697 TVI327697 UFE327697 UPA327697 UYW327697 VIS327697 VSO327697 WCK327697 WMG327697 WWC327697 U393233 JQ393233 TM393233 ADI393233 ANE393233 AXA393233 BGW393233 BQS393233 CAO393233 CKK393233 CUG393233 DEC393233 DNY393233 DXU393233 EHQ393233 ERM393233 FBI393233 FLE393233 FVA393233 GEW393233 GOS393233 GYO393233 HIK393233 HSG393233 ICC393233 ILY393233 IVU393233 JFQ393233 JPM393233 JZI393233 KJE393233 KTA393233 LCW393233 LMS393233 LWO393233 MGK393233 MQG393233 NAC393233 NJY393233 NTU393233 ODQ393233 ONM393233 OXI393233 PHE393233 PRA393233 QAW393233 QKS393233 QUO393233 REK393233 ROG393233 RYC393233 SHY393233 SRU393233 TBQ393233 TLM393233 TVI393233 UFE393233 UPA393233 UYW393233 VIS393233 VSO393233 WCK393233 WMG393233 WWC393233 U458769 JQ458769 TM458769 ADI458769 ANE458769 AXA458769 BGW458769 BQS458769 CAO458769 CKK458769 CUG458769 DEC458769 DNY458769 DXU458769 EHQ458769 ERM458769 FBI458769 FLE458769 FVA458769 GEW458769 GOS458769 GYO458769 HIK458769 HSG458769 ICC458769 ILY458769 IVU458769 JFQ458769 JPM458769 JZI458769 KJE458769 KTA458769 LCW458769 LMS458769 LWO458769 MGK458769 MQG458769 NAC458769 NJY458769 NTU458769 ODQ458769 ONM458769 OXI458769 PHE458769 PRA458769 QAW458769 QKS458769 QUO458769 REK458769 ROG458769 RYC458769 SHY458769 SRU458769 TBQ458769 TLM458769 TVI458769 UFE458769 UPA458769 UYW458769 VIS458769 VSO458769 WCK458769 WMG458769 WWC458769 U524305 JQ524305 TM524305 ADI524305 ANE524305 AXA524305 BGW524305 BQS524305 CAO524305 CKK524305 CUG524305 DEC524305 DNY524305 DXU524305 EHQ524305 ERM524305 FBI524305 FLE524305 FVA524305 GEW524305 GOS524305 GYO524305 HIK524305 HSG524305 ICC524305 ILY524305 IVU524305 JFQ524305 JPM524305 JZI524305 KJE524305 KTA524305 LCW524305 LMS524305 LWO524305 MGK524305 MQG524305 NAC524305 NJY524305 NTU524305 ODQ524305 ONM524305 OXI524305 PHE524305 PRA524305 QAW524305 QKS524305 QUO524305 REK524305 ROG524305 RYC524305 SHY524305 SRU524305 TBQ524305 TLM524305 TVI524305 UFE524305 UPA524305 UYW524305 VIS524305 VSO524305 WCK524305 WMG524305 WWC524305 U589841 JQ589841 TM589841 ADI589841 ANE589841 AXA589841 BGW589841 BQS589841 CAO589841 CKK589841 CUG589841 DEC589841 DNY589841 DXU589841 EHQ589841 ERM589841 FBI589841 FLE589841 FVA589841 GEW589841 GOS589841 GYO589841 HIK589841 HSG589841 ICC589841 ILY589841 IVU589841 JFQ589841 JPM589841 JZI589841 KJE589841 KTA589841 LCW589841 LMS589841 LWO589841 MGK589841 MQG589841 NAC589841 NJY589841 NTU589841 ODQ589841 ONM589841 OXI589841 PHE589841 PRA589841 QAW589841 QKS589841 QUO589841 REK589841 ROG589841 RYC589841 SHY589841 SRU589841 TBQ589841 TLM589841 TVI589841 UFE589841 UPA589841 UYW589841 VIS589841 VSO589841 WCK589841 WMG589841 WWC589841 U655377 JQ655377 TM655377 ADI655377 ANE655377 AXA655377 BGW655377 BQS655377 CAO655377 CKK655377 CUG655377 DEC655377 DNY655377 DXU655377 EHQ655377 ERM655377 FBI655377 FLE655377 FVA655377 GEW655377 GOS655377 GYO655377 HIK655377 HSG655377 ICC655377 ILY655377 IVU655377 JFQ655377 JPM655377 JZI655377 KJE655377 KTA655377 LCW655377 LMS655377 LWO655377 MGK655377 MQG655377 NAC655377 NJY655377 NTU655377 ODQ655377 ONM655377 OXI655377 PHE655377 PRA655377 QAW655377 QKS655377 QUO655377 REK655377 ROG655377 RYC655377 SHY655377 SRU655377 TBQ655377 TLM655377 TVI655377 UFE655377 UPA655377 UYW655377 VIS655377 VSO655377 WCK655377 WMG655377 WWC655377 U720913 JQ720913 TM720913 ADI720913 ANE720913 AXA720913 BGW720913 BQS720913 CAO720913 CKK720913 CUG720913 DEC720913 DNY720913 DXU720913 EHQ720913 ERM720913 FBI720913 FLE720913 FVA720913 GEW720913 GOS720913 GYO720913 HIK720913 HSG720913 ICC720913 ILY720913 IVU720913 JFQ720913 JPM720913 JZI720913 KJE720913 KTA720913 LCW720913 LMS720913 LWO720913 MGK720913 MQG720913 NAC720913 NJY720913 NTU720913 ODQ720913 ONM720913 OXI720913 PHE720913 PRA720913 QAW720913 QKS720913 QUO720913 REK720913 ROG720913 RYC720913 SHY720913 SRU720913 TBQ720913 TLM720913 TVI720913 UFE720913 UPA720913 UYW720913 VIS720913 VSO720913 WCK720913 WMG720913 WWC720913 U786449 JQ786449 TM786449 ADI786449 ANE786449 AXA786449 BGW786449 BQS786449 CAO786449 CKK786449 CUG786449 DEC786449 DNY786449 DXU786449 EHQ786449 ERM786449 FBI786449 FLE786449 FVA786449 GEW786449 GOS786449 GYO786449 HIK786449 HSG786449 ICC786449 ILY786449 IVU786449 JFQ786449 JPM786449 JZI786449 KJE786449 KTA786449 LCW786449 LMS786449 LWO786449 MGK786449 MQG786449 NAC786449 NJY786449 NTU786449 ODQ786449 ONM786449 OXI786449 PHE786449 PRA786449 QAW786449 QKS786449 QUO786449 REK786449 ROG786449 RYC786449 SHY786449 SRU786449 TBQ786449 TLM786449 TVI786449 UFE786449 UPA786449 UYW786449 VIS786449 VSO786449 WCK786449 WMG786449 WWC786449 U851985 JQ851985 TM851985 ADI851985 ANE851985 AXA851985 BGW851985 BQS851985 CAO851985 CKK851985 CUG851985 DEC851985 DNY851985 DXU851985 EHQ851985 ERM851985 FBI851985 FLE851985 FVA851985 GEW851985 GOS851985 GYO851985 HIK851985 HSG851985 ICC851985 ILY851985 IVU851985 JFQ851985 JPM851985 JZI851985 KJE851985 KTA851985 LCW851985 LMS851985 LWO851985 MGK851985 MQG851985 NAC851985 NJY851985 NTU851985 ODQ851985 ONM851985 OXI851985 PHE851985 PRA851985 QAW851985 QKS851985 QUO851985 REK851985 ROG851985 RYC851985 SHY851985 SRU851985 TBQ851985 TLM851985 TVI851985 UFE851985 UPA851985 UYW851985 VIS851985 VSO851985 WCK851985 WMG851985 WWC851985 U917521 JQ917521 TM917521 ADI917521 ANE917521 AXA917521 BGW917521 BQS917521 CAO917521 CKK917521 CUG917521 DEC917521 DNY917521 DXU917521 EHQ917521 ERM917521 FBI917521 FLE917521 FVA917521 GEW917521 GOS917521 GYO917521 HIK917521 HSG917521 ICC917521 ILY917521 IVU917521 JFQ917521 JPM917521 JZI917521 KJE917521 KTA917521 LCW917521 LMS917521 LWO917521 MGK917521 MQG917521 NAC917521 NJY917521 NTU917521 ODQ917521 ONM917521 OXI917521 PHE917521 PRA917521 QAW917521 QKS917521 QUO917521 REK917521 ROG917521 RYC917521 SHY917521 SRU917521 TBQ917521 TLM917521 TVI917521 UFE917521 UPA917521 UYW917521 VIS917521 VSO917521 WCK917521 WMG917521 WWC917521 U983057 JQ983057 TM983057 ADI983057 ANE983057 AXA983057 BGW983057 BQS983057 CAO983057 CKK983057 CUG983057 DEC983057 DNY983057 DXU983057 EHQ983057 ERM983057 FBI983057 FLE983057 FVA983057 GEW983057 GOS983057 GYO983057 HIK983057 HSG983057 ICC983057 ILY983057 IVU983057 JFQ983057 JPM983057 JZI983057 KJE983057 KTA983057 LCW983057 LMS983057 LWO983057 MGK983057 MQG983057 NAC983057 NJY983057 NTU983057 ODQ983057 ONM983057 OXI983057 PHE983057 PRA983057 QAW983057 QKS983057 QUO983057 REK983057 ROG983057 RYC983057 SHY983057 SRU983057 TBQ983057 TLM983057 TVI983057 UFE983057 UPA983057 UYW983057 VIS983057 VSO983057 WCK983057 WMG983057 WWC983057 Y17 JU17 TQ17 ADM17 ANI17 AXE17 BHA17 BQW17 CAS17 CKO17 CUK17 DEG17 DOC17 DXY17 EHU17 ERQ17 FBM17 FLI17 FVE17 GFA17 GOW17 GYS17 HIO17 HSK17 ICG17 IMC17 IVY17 JFU17 JPQ17 JZM17 KJI17 KTE17 LDA17 LMW17 LWS17 MGO17 MQK17 NAG17 NKC17 NTY17 ODU17 ONQ17 OXM17 PHI17 PRE17 QBA17 QKW17 QUS17 REO17 ROK17 RYG17 SIC17 SRY17 TBU17 TLQ17 TVM17 UFI17 UPE17 UZA17 VIW17 VSS17 WCO17 WMK17 WWG17 Y65553 JU65553 TQ65553 ADM65553 ANI65553 AXE65553 BHA65553 BQW65553 CAS65553 CKO65553 CUK65553 DEG65553 DOC65553 DXY65553 EHU65553 ERQ65553 FBM65553 FLI65553 FVE65553 GFA65553 GOW65553 GYS65553 HIO65553 HSK65553 ICG65553 IMC65553 IVY65553 JFU65553 JPQ65553 JZM65553 KJI65553 KTE65553 LDA65553 LMW65553 LWS65553 MGO65553 MQK65553 NAG65553 NKC65553 NTY65553 ODU65553 ONQ65553 OXM65553 PHI65553 PRE65553 QBA65553 QKW65553 QUS65553 REO65553 ROK65553 RYG65553 SIC65553 SRY65553 TBU65553 TLQ65553 TVM65553 UFI65553 UPE65553 UZA65553 VIW65553 VSS65553 WCO65553 WMK65553 WWG65553 Y131089 JU131089 TQ131089 ADM131089 ANI131089 AXE131089 BHA131089 BQW131089 CAS131089 CKO131089 CUK131089 DEG131089 DOC131089 DXY131089 EHU131089 ERQ131089 FBM131089 FLI131089 FVE131089 GFA131089 GOW131089 GYS131089 HIO131089 HSK131089 ICG131089 IMC131089 IVY131089 JFU131089 JPQ131089 JZM131089 KJI131089 KTE131089 LDA131089 LMW131089 LWS131089 MGO131089 MQK131089 NAG131089 NKC131089 NTY131089 ODU131089 ONQ131089 OXM131089 PHI131089 PRE131089 QBA131089 QKW131089 QUS131089 REO131089 ROK131089 RYG131089 SIC131089 SRY131089 TBU131089 TLQ131089 TVM131089 UFI131089 UPE131089 UZA131089 VIW131089 VSS131089 WCO131089 WMK131089 WWG131089 Y196625 JU196625 TQ196625 ADM196625 ANI196625 AXE196625 BHA196625 BQW196625 CAS196625 CKO196625 CUK196625 DEG196625 DOC196625 DXY196625 EHU196625 ERQ196625 FBM196625 FLI196625 FVE196625 GFA196625 GOW196625 GYS196625 HIO196625 HSK196625 ICG196625 IMC196625 IVY196625 JFU196625 JPQ196625 JZM196625 KJI196625 KTE196625 LDA196625 LMW196625 LWS196625 MGO196625 MQK196625 NAG196625 NKC196625 NTY196625 ODU196625 ONQ196625 OXM196625 PHI196625 PRE196625 QBA196625 QKW196625 QUS196625 REO196625 ROK196625 RYG196625 SIC196625 SRY196625 TBU196625 TLQ196625 TVM196625 UFI196625 UPE196625 UZA196625 VIW196625 VSS196625 WCO196625 WMK196625 WWG196625 Y262161 JU262161 TQ262161 ADM262161 ANI262161 AXE262161 BHA262161 BQW262161 CAS262161 CKO262161 CUK262161 DEG262161 DOC262161 DXY262161 EHU262161 ERQ262161 FBM262161 FLI262161 FVE262161 GFA262161 GOW262161 GYS262161 HIO262161 HSK262161 ICG262161 IMC262161 IVY262161 JFU262161 JPQ262161 JZM262161 KJI262161 KTE262161 LDA262161 LMW262161 LWS262161 MGO262161 MQK262161 NAG262161 NKC262161 NTY262161 ODU262161 ONQ262161 OXM262161 PHI262161 PRE262161 QBA262161 QKW262161 QUS262161 REO262161 ROK262161 RYG262161 SIC262161 SRY262161 TBU262161 TLQ262161 TVM262161 UFI262161 UPE262161 UZA262161 VIW262161 VSS262161 WCO262161 WMK262161 WWG262161 Y327697 JU327697 TQ327697 ADM327697 ANI327697 AXE327697 BHA327697 BQW327697 CAS327697 CKO327697 CUK327697 DEG327697 DOC327697 DXY327697 EHU327697 ERQ327697 FBM327697 FLI327697 FVE327697 GFA327697 GOW327697 GYS327697 HIO327697 HSK327697 ICG327697 IMC327697 IVY327697 JFU327697 JPQ327697 JZM327697 KJI327697 KTE327697 LDA327697 LMW327697 LWS327697 MGO327697 MQK327697 NAG327697 NKC327697 NTY327697 ODU327697 ONQ327697 OXM327697 PHI327697 PRE327697 QBA327697 QKW327697 QUS327697 REO327697 ROK327697 RYG327697 SIC327697 SRY327697 TBU327697 TLQ327697 TVM327697 UFI327697 UPE327697 UZA327697 VIW327697 VSS327697 WCO327697 WMK327697 WWG327697 Y393233 JU393233 TQ393233 ADM393233 ANI393233 AXE393233 BHA393233 BQW393233 CAS393233 CKO393233 CUK393233 DEG393233 DOC393233 DXY393233 EHU393233 ERQ393233 FBM393233 FLI393233 FVE393233 GFA393233 GOW393233 GYS393233 HIO393233 HSK393233 ICG393233 IMC393233 IVY393233 JFU393233 JPQ393233 JZM393233 KJI393233 KTE393233 LDA393233 LMW393233 LWS393233 MGO393233 MQK393233 NAG393233 NKC393233 NTY393233 ODU393233 ONQ393233 OXM393233 PHI393233 PRE393233 QBA393233 QKW393233 QUS393233 REO393233 ROK393233 RYG393233 SIC393233 SRY393233 TBU393233 TLQ393233 TVM393233 UFI393233 UPE393233 UZA393233 VIW393233 VSS393233 WCO393233 WMK393233 WWG393233 Y458769 JU458769 TQ458769 ADM458769 ANI458769 AXE458769 BHA458769 BQW458769 CAS458769 CKO458769 CUK458769 DEG458769 DOC458769 DXY458769 EHU458769 ERQ458769 FBM458769 FLI458769 FVE458769 GFA458769 GOW458769 GYS458769 HIO458769 HSK458769 ICG458769 IMC458769 IVY458769 JFU458769 JPQ458769 JZM458769 KJI458769 KTE458769 LDA458769 LMW458769 LWS458769 MGO458769 MQK458769 NAG458769 NKC458769 NTY458769 ODU458769 ONQ458769 OXM458769 PHI458769 PRE458769 QBA458769 QKW458769 QUS458769 REO458769 ROK458769 RYG458769 SIC458769 SRY458769 TBU458769 TLQ458769 TVM458769 UFI458769 UPE458769 UZA458769 VIW458769 VSS458769 WCO458769 WMK458769 WWG458769 Y524305 JU524305 TQ524305 ADM524305 ANI524305 AXE524305 BHA524305 BQW524305 CAS524305 CKO524305 CUK524305 DEG524305 DOC524305 DXY524305 EHU524305 ERQ524305 FBM524305 FLI524305 FVE524305 GFA524305 GOW524305 GYS524305 HIO524305 HSK524305 ICG524305 IMC524305 IVY524305 JFU524305 JPQ524305 JZM524305 KJI524305 KTE524305 LDA524305 LMW524305 LWS524305 MGO524305 MQK524305 NAG524305 NKC524305 NTY524305 ODU524305 ONQ524305 OXM524305 PHI524305 PRE524305 QBA524305 QKW524305 QUS524305 REO524305 ROK524305 RYG524305 SIC524305 SRY524305 TBU524305 TLQ524305 TVM524305 UFI524305 UPE524305 UZA524305 VIW524305 VSS524305 WCO524305 WMK524305 WWG524305 Y589841 JU589841 TQ589841 ADM589841 ANI589841 AXE589841 BHA589841 BQW589841 CAS589841 CKO589841 CUK589841 DEG589841 DOC589841 DXY589841 EHU589841 ERQ589841 FBM589841 FLI589841 FVE589841 GFA589841 GOW589841 GYS589841 HIO589841 HSK589841 ICG589841 IMC589841 IVY589841 JFU589841 JPQ589841 JZM589841 KJI589841 KTE589841 LDA589841 LMW589841 LWS589841 MGO589841 MQK589841 NAG589841 NKC589841 NTY589841 ODU589841 ONQ589841 OXM589841 PHI589841 PRE589841 QBA589841 QKW589841 QUS589841 REO589841 ROK589841 RYG589841 SIC589841 SRY589841 TBU589841 TLQ589841 TVM589841 UFI589841 UPE589841 UZA589841 VIW589841 VSS589841 WCO589841 WMK589841 WWG589841 Y655377 JU655377 TQ655377 ADM655377 ANI655377 AXE655377 BHA655377 BQW655377 CAS655377 CKO655377 CUK655377 DEG655377 DOC655377 DXY655377 EHU655377 ERQ655377 FBM655377 FLI655377 FVE655377 GFA655377 GOW655377 GYS655377 HIO655377 HSK655377 ICG655377 IMC655377 IVY655377 JFU655377 JPQ655377 JZM655377 KJI655377 KTE655377 LDA655377 LMW655377 LWS655377 MGO655377 MQK655377 NAG655377 NKC655377 NTY655377 ODU655377 ONQ655377 OXM655377 PHI655377 PRE655377 QBA655377 QKW655377 QUS655377 REO655377 ROK655377 RYG655377 SIC655377 SRY655377 TBU655377 TLQ655377 TVM655377 UFI655377 UPE655377 UZA655377 VIW655377 VSS655377 WCO655377 WMK655377 WWG655377 Y720913 JU720913 TQ720913 ADM720913 ANI720913 AXE720913 BHA720913 BQW720913 CAS720913 CKO720913 CUK720913 DEG720913 DOC720913 DXY720913 EHU720913 ERQ720913 FBM720913 FLI720913 FVE720913 GFA720913 GOW720913 GYS720913 HIO720913 HSK720913 ICG720913 IMC720913 IVY720913 JFU720913 JPQ720913 JZM720913 KJI720913 KTE720913 LDA720913 LMW720913 LWS720913 MGO720913 MQK720913 NAG720913 NKC720913 NTY720913 ODU720913 ONQ720913 OXM720913 PHI720913 PRE720913 QBA720913 QKW720913 QUS720913 REO720913 ROK720913 RYG720913 SIC720913 SRY720913 TBU720913 TLQ720913 TVM720913 UFI720913 UPE720913 UZA720913 VIW720913 VSS720913 WCO720913 WMK720913 WWG720913 Y786449 JU786449 TQ786449 ADM786449 ANI786449 AXE786449 BHA786449 BQW786449 CAS786449 CKO786449 CUK786449 DEG786449 DOC786449 DXY786449 EHU786449 ERQ786449 FBM786449 FLI786449 FVE786449 GFA786449 GOW786449 GYS786449 HIO786449 HSK786449 ICG786449 IMC786449 IVY786449 JFU786449 JPQ786449 JZM786449 KJI786449 KTE786449 LDA786449 LMW786449 LWS786449 MGO786449 MQK786449 NAG786449 NKC786449 NTY786449 ODU786449 ONQ786449 OXM786449 PHI786449 PRE786449 QBA786449 QKW786449 QUS786449 REO786449 ROK786449 RYG786449 SIC786449 SRY786449 TBU786449 TLQ786449 TVM786449 UFI786449 UPE786449 UZA786449 VIW786449 VSS786449 WCO786449 WMK786449 WWG786449 Y851985 JU851985 TQ851985 ADM851985 ANI851985 AXE851985 BHA851985 BQW851985 CAS851985 CKO851985 CUK851985 DEG851985 DOC851985 DXY851985 EHU851985 ERQ851985 FBM851985 FLI851985 FVE851985 GFA851985 GOW851985 GYS851985 HIO851985 HSK851985 ICG851985 IMC851985 IVY851985 JFU851985 JPQ851985 JZM851985 KJI851985 KTE851985 LDA851985 LMW851985 LWS851985 MGO851985 MQK851985 NAG851985 NKC851985 NTY851985 ODU851985 ONQ851985 OXM851985 PHI851985 PRE851985 QBA851985 QKW851985 QUS851985 REO851985 ROK851985 RYG851985 SIC851985 SRY851985 TBU851985 TLQ851985 TVM851985 UFI851985 UPE851985 UZA851985 VIW851985 VSS851985 WCO851985 WMK851985 WWG851985 Y917521 JU917521 TQ917521 ADM917521 ANI917521 AXE917521 BHA917521 BQW917521 CAS917521 CKO917521 CUK917521 DEG917521 DOC917521 DXY917521 EHU917521 ERQ917521 FBM917521 FLI917521 FVE917521 GFA917521 GOW917521 GYS917521 HIO917521 HSK917521 ICG917521 IMC917521 IVY917521 JFU917521 JPQ917521 JZM917521 KJI917521 KTE917521 LDA917521 LMW917521 LWS917521 MGO917521 MQK917521 NAG917521 NKC917521 NTY917521 ODU917521 ONQ917521 OXM917521 PHI917521 PRE917521 QBA917521 QKW917521 QUS917521 REO917521 ROK917521 RYG917521 SIC917521 SRY917521 TBU917521 TLQ917521 TVM917521 UFI917521 UPE917521 UZA917521 VIW917521 VSS917521 WCO917521 WMK917521 WWG917521 Y983057 JU983057 TQ983057 ADM983057 ANI983057 AXE983057 BHA983057 BQW983057 CAS983057 CKO983057 CUK983057 DEG983057 DOC983057 DXY983057 EHU983057 ERQ983057 FBM983057 FLI983057 FVE983057 GFA983057 GOW983057 GYS983057 HIO983057 HSK983057 ICG983057 IMC983057 IVY983057 JFU983057 JPQ983057 JZM983057 KJI983057 KTE983057 LDA983057 LMW983057 LWS983057 MGO983057 MQK983057 NAG983057 NKC983057 NTY983057 ODU983057 ONQ983057 OXM983057 PHI983057 PRE983057 QBA983057 QKW983057 QUS983057 REO983057 ROK983057 RYG983057 SIC983057 SRY983057 TBU983057 TLQ983057 TVM983057 UFI983057 UPE983057 UZA983057 VIW983057 VSS983057 WCO983057 WMK983057 WWG983057 AB17 JX17 TT17 ADP17 ANL17 AXH17 BHD17 BQZ17 CAV17 CKR17 CUN17 DEJ17 DOF17 DYB17 EHX17 ERT17 FBP17 FLL17 FVH17 GFD17 GOZ17 GYV17 HIR17 HSN17 ICJ17 IMF17 IWB17 JFX17 JPT17 JZP17 KJL17 KTH17 LDD17 LMZ17 LWV17 MGR17 MQN17 NAJ17 NKF17 NUB17 ODX17 ONT17 OXP17 PHL17 PRH17 QBD17 QKZ17 QUV17 RER17 RON17 RYJ17 SIF17 SSB17 TBX17 TLT17 TVP17 UFL17 UPH17 UZD17 VIZ17 VSV17 WCR17 WMN17 WWJ17 AB65553 JX65553 TT65553 ADP65553 ANL65553 AXH65553 BHD65553 BQZ65553 CAV65553 CKR65553 CUN65553 DEJ65553 DOF65553 DYB65553 EHX65553 ERT65553 FBP65553 FLL65553 FVH65553 GFD65553 GOZ65553 GYV65553 HIR65553 HSN65553 ICJ65553 IMF65553 IWB65553 JFX65553 JPT65553 JZP65553 KJL65553 KTH65553 LDD65553 LMZ65553 LWV65553 MGR65553 MQN65553 NAJ65553 NKF65553 NUB65553 ODX65553 ONT65553 OXP65553 PHL65553 PRH65553 QBD65553 QKZ65553 QUV65553 RER65553 RON65553 RYJ65553 SIF65553 SSB65553 TBX65553 TLT65553 TVP65553 UFL65553 UPH65553 UZD65553 VIZ65553 VSV65553 WCR65553 WMN65553 WWJ65553 AB131089 JX131089 TT131089 ADP131089 ANL131089 AXH131089 BHD131089 BQZ131089 CAV131089 CKR131089 CUN131089 DEJ131089 DOF131089 DYB131089 EHX131089 ERT131089 FBP131089 FLL131089 FVH131089 GFD131089 GOZ131089 GYV131089 HIR131089 HSN131089 ICJ131089 IMF131089 IWB131089 JFX131089 JPT131089 JZP131089 KJL131089 KTH131089 LDD131089 LMZ131089 LWV131089 MGR131089 MQN131089 NAJ131089 NKF131089 NUB131089 ODX131089 ONT131089 OXP131089 PHL131089 PRH131089 QBD131089 QKZ131089 QUV131089 RER131089 RON131089 RYJ131089 SIF131089 SSB131089 TBX131089 TLT131089 TVP131089 UFL131089 UPH131089 UZD131089 VIZ131089 VSV131089 WCR131089 WMN131089 WWJ131089 AB196625 JX196625 TT196625 ADP196625 ANL196625 AXH196625 BHD196625 BQZ196625 CAV196625 CKR196625 CUN196625 DEJ196625 DOF196625 DYB196625 EHX196625 ERT196625 FBP196625 FLL196625 FVH196625 GFD196625 GOZ196625 GYV196625 HIR196625 HSN196625 ICJ196625 IMF196625 IWB196625 JFX196625 JPT196625 JZP196625 KJL196625 KTH196625 LDD196625 LMZ196625 LWV196625 MGR196625 MQN196625 NAJ196625 NKF196625 NUB196625 ODX196625 ONT196625 OXP196625 PHL196625 PRH196625 QBD196625 QKZ196625 QUV196625 RER196625 RON196625 RYJ196625 SIF196625 SSB196625 TBX196625 TLT196625 TVP196625 UFL196625 UPH196625 UZD196625 VIZ196625 VSV196625 WCR196625 WMN196625 WWJ196625 AB262161 JX262161 TT262161 ADP262161 ANL262161 AXH262161 BHD262161 BQZ262161 CAV262161 CKR262161 CUN262161 DEJ262161 DOF262161 DYB262161 EHX262161 ERT262161 FBP262161 FLL262161 FVH262161 GFD262161 GOZ262161 GYV262161 HIR262161 HSN262161 ICJ262161 IMF262161 IWB262161 JFX262161 JPT262161 JZP262161 KJL262161 KTH262161 LDD262161 LMZ262161 LWV262161 MGR262161 MQN262161 NAJ262161 NKF262161 NUB262161 ODX262161 ONT262161 OXP262161 PHL262161 PRH262161 QBD262161 QKZ262161 QUV262161 RER262161 RON262161 RYJ262161 SIF262161 SSB262161 TBX262161 TLT262161 TVP262161 UFL262161 UPH262161 UZD262161 VIZ262161 VSV262161 WCR262161 WMN262161 WWJ262161 AB327697 JX327697 TT327697 ADP327697 ANL327697 AXH327697 BHD327697 BQZ327697 CAV327697 CKR327697 CUN327697 DEJ327697 DOF327697 DYB327697 EHX327697 ERT327697 FBP327697 FLL327697 FVH327697 GFD327697 GOZ327697 GYV327697 HIR327697 HSN327697 ICJ327697 IMF327697 IWB327697 JFX327697 JPT327697 JZP327697 KJL327697 KTH327697 LDD327697 LMZ327697 LWV327697 MGR327697 MQN327697 NAJ327697 NKF327697 NUB327697 ODX327697 ONT327697 OXP327697 PHL327697 PRH327697 QBD327697 QKZ327697 QUV327697 RER327697 RON327697 RYJ327697 SIF327697 SSB327697 TBX327697 TLT327697 TVP327697 UFL327697 UPH327697 UZD327697 VIZ327697 VSV327697 WCR327697 WMN327697 WWJ327697 AB393233 JX393233 TT393233 ADP393233 ANL393233 AXH393233 BHD393233 BQZ393233 CAV393233 CKR393233 CUN393233 DEJ393233 DOF393233 DYB393233 EHX393233 ERT393233 FBP393233 FLL393233 FVH393233 GFD393233 GOZ393233 GYV393233 HIR393233 HSN393233 ICJ393233 IMF393233 IWB393233 JFX393233 JPT393233 JZP393233 KJL393233 KTH393233 LDD393233 LMZ393233 LWV393233 MGR393233 MQN393233 NAJ393233 NKF393233 NUB393233 ODX393233 ONT393233 OXP393233 PHL393233 PRH393233 QBD393233 QKZ393233 QUV393233 RER393233 RON393233 RYJ393233 SIF393233 SSB393233 TBX393233 TLT393233 TVP393233 UFL393233 UPH393233 UZD393233 VIZ393233 VSV393233 WCR393233 WMN393233 WWJ393233 AB458769 JX458769 TT458769 ADP458769 ANL458769 AXH458769 BHD458769 BQZ458769 CAV458769 CKR458769 CUN458769 DEJ458769 DOF458769 DYB458769 EHX458769 ERT458769 FBP458769 FLL458769 FVH458769 GFD458769 GOZ458769 GYV458769 HIR458769 HSN458769 ICJ458769 IMF458769 IWB458769 JFX458769 JPT458769 JZP458769 KJL458769 KTH458769 LDD458769 LMZ458769 LWV458769 MGR458769 MQN458769 NAJ458769 NKF458769 NUB458769 ODX458769 ONT458769 OXP458769 PHL458769 PRH458769 QBD458769 QKZ458769 QUV458769 RER458769 RON458769 RYJ458769 SIF458769 SSB458769 TBX458769 TLT458769 TVP458769 UFL458769 UPH458769 UZD458769 VIZ458769 VSV458769 WCR458769 WMN458769 WWJ458769 AB524305 JX524305 TT524305 ADP524305 ANL524305 AXH524305 BHD524305 BQZ524305 CAV524305 CKR524305 CUN524305 DEJ524305 DOF524305 DYB524305 EHX524305 ERT524305 FBP524305 FLL524305 FVH524305 GFD524305 GOZ524305 GYV524305 HIR524305 HSN524305 ICJ524305 IMF524305 IWB524305 JFX524305 JPT524305 JZP524305 KJL524305 KTH524305 LDD524305 LMZ524305 LWV524305 MGR524305 MQN524305 NAJ524305 NKF524305 NUB524305 ODX524305 ONT524305 OXP524305 PHL524305 PRH524305 QBD524305 QKZ524305 QUV524305 RER524305 RON524305 RYJ524305 SIF524305 SSB524305 TBX524305 TLT524305 TVP524305 UFL524305 UPH524305 UZD524305 VIZ524305 VSV524305 WCR524305 WMN524305 WWJ524305 AB589841 JX589841 TT589841 ADP589841 ANL589841 AXH589841 BHD589841 BQZ589841 CAV589841 CKR589841 CUN589841 DEJ589841 DOF589841 DYB589841 EHX589841 ERT589841 FBP589841 FLL589841 FVH589841 GFD589841 GOZ589841 GYV589841 HIR589841 HSN589841 ICJ589841 IMF589841 IWB589841 JFX589841 JPT589841 JZP589841 KJL589841 KTH589841 LDD589841 LMZ589841 LWV589841 MGR589841 MQN589841 NAJ589841 NKF589841 NUB589841 ODX589841 ONT589841 OXP589841 PHL589841 PRH589841 QBD589841 QKZ589841 QUV589841 RER589841 RON589841 RYJ589841 SIF589841 SSB589841 TBX589841 TLT589841 TVP589841 UFL589841 UPH589841 UZD589841 VIZ589841 VSV589841 WCR589841 WMN589841 WWJ589841 AB655377 JX655377 TT655377 ADP655377 ANL655377 AXH655377 BHD655377 BQZ655377 CAV655377 CKR655377 CUN655377 DEJ655377 DOF655377 DYB655377 EHX655377 ERT655377 FBP655377 FLL655377 FVH655377 GFD655377 GOZ655377 GYV655377 HIR655377 HSN655377 ICJ655377 IMF655377 IWB655377 JFX655377 JPT655377 JZP655377 KJL655377 KTH655377 LDD655377 LMZ655377 LWV655377 MGR655377 MQN655377 NAJ655377 NKF655377 NUB655377 ODX655377 ONT655377 OXP655377 PHL655377 PRH655377 QBD655377 QKZ655377 QUV655377 RER655377 RON655377 RYJ655377 SIF655377 SSB655377 TBX655377 TLT655377 TVP655377 UFL655377 UPH655377 UZD655377 VIZ655377 VSV655377 WCR655377 WMN655377 WWJ655377 AB720913 JX720913 TT720913 ADP720913 ANL720913 AXH720913 BHD720913 BQZ720913 CAV720913 CKR720913 CUN720913 DEJ720913 DOF720913 DYB720913 EHX720913 ERT720913 FBP720913 FLL720913 FVH720913 GFD720913 GOZ720913 GYV720913 HIR720913 HSN720913 ICJ720913 IMF720913 IWB720913 JFX720913 JPT720913 JZP720913 KJL720913 KTH720913 LDD720913 LMZ720913 LWV720913 MGR720913 MQN720913 NAJ720913 NKF720913 NUB720913 ODX720913 ONT720913 OXP720913 PHL720913 PRH720913 QBD720913 QKZ720913 QUV720913 RER720913 RON720913 RYJ720913 SIF720913 SSB720913 TBX720913 TLT720913 TVP720913 UFL720913 UPH720913 UZD720913 VIZ720913 VSV720913 WCR720913 WMN720913 WWJ720913 AB786449 JX786449 TT786449 ADP786449 ANL786449 AXH786449 BHD786449 BQZ786449 CAV786449 CKR786449 CUN786449 DEJ786449 DOF786449 DYB786449 EHX786449 ERT786449 FBP786449 FLL786449 FVH786449 GFD786449 GOZ786449 GYV786449 HIR786449 HSN786449 ICJ786449 IMF786449 IWB786449 JFX786449 JPT786449 JZP786449 KJL786449 KTH786449 LDD786449 LMZ786449 LWV786449 MGR786449 MQN786449 NAJ786449 NKF786449 NUB786449 ODX786449 ONT786449 OXP786449 PHL786449 PRH786449 QBD786449 QKZ786449 QUV786449 RER786449 RON786449 RYJ786449 SIF786449 SSB786449 TBX786449 TLT786449 TVP786449 UFL786449 UPH786449 UZD786449 VIZ786449 VSV786449 WCR786449 WMN786449 WWJ786449 AB851985 JX851985 TT851985 ADP851985 ANL851985 AXH851985 BHD851985 BQZ851985 CAV851985 CKR851985 CUN851985 DEJ851985 DOF851985 DYB851985 EHX851985 ERT851985 FBP851985 FLL851985 FVH851985 GFD851985 GOZ851985 GYV851985 HIR851985 HSN851985 ICJ851985 IMF851985 IWB851985 JFX851985 JPT851985 JZP851985 KJL851985 KTH851985 LDD851985 LMZ851985 LWV851985 MGR851985 MQN851985 NAJ851985 NKF851985 NUB851985 ODX851985 ONT851985 OXP851985 PHL851985 PRH851985 QBD851985 QKZ851985 QUV851985 RER851985 RON851985 RYJ851985 SIF851985 SSB851985 TBX851985 TLT851985 TVP851985 UFL851985 UPH851985 UZD851985 VIZ851985 VSV851985 WCR851985 WMN851985 WWJ851985 AB917521 JX917521 TT917521 ADP917521 ANL917521 AXH917521 BHD917521 BQZ917521 CAV917521 CKR917521 CUN917521 DEJ917521 DOF917521 DYB917521 EHX917521 ERT917521 FBP917521 FLL917521 FVH917521 GFD917521 GOZ917521 GYV917521 HIR917521 HSN917521 ICJ917521 IMF917521 IWB917521 JFX917521 JPT917521 JZP917521 KJL917521 KTH917521 LDD917521 LMZ917521 LWV917521 MGR917521 MQN917521 NAJ917521 NKF917521 NUB917521 ODX917521 ONT917521 OXP917521 PHL917521 PRH917521 QBD917521 QKZ917521 QUV917521 RER917521 RON917521 RYJ917521 SIF917521 SSB917521 TBX917521 TLT917521 TVP917521 UFL917521 UPH917521 UZD917521 VIZ917521 VSV917521 WCR917521 WMN917521 WWJ917521 AB983057 JX983057 TT983057 ADP983057 ANL983057 AXH983057 BHD983057 BQZ983057 CAV983057 CKR983057 CUN983057 DEJ983057 DOF983057 DYB983057 EHX983057 ERT983057 FBP983057 FLL983057 FVH983057 GFD983057 GOZ983057 GYV983057 HIR983057 HSN983057 ICJ983057 IMF983057 IWB983057 JFX983057 JPT983057 JZP983057 KJL983057 KTH983057 LDD983057 LMZ983057 LWV983057 MGR983057 MQN983057 NAJ983057 NKF983057 NUB983057 ODX983057 ONT983057 OXP983057 PHL983057 PRH983057 QBD983057 QKZ983057 QUV983057 RER983057 RON983057 RYJ983057 SIF983057 SSB983057 TBX983057 TLT983057 TVP983057 UFL983057 UPH983057 UZD983057 VIZ983057 VSV983057 WCR983057 WMN983057 WWJ983057 S23 JO23 TK23 ADG23 ANC23 AWY23 BGU23 BQQ23 CAM23 CKI23 CUE23 DEA23 DNW23 DXS23 EHO23 ERK23 FBG23 FLC23 FUY23 GEU23 GOQ23 GYM23 HII23 HSE23 ICA23 ILW23 IVS23 JFO23 JPK23 JZG23 KJC23 KSY23 LCU23 LMQ23 LWM23 MGI23 MQE23 NAA23 NJW23 NTS23 ODO23 ONK23 OXG23 PHC23 PQY23 QAU23 QKQ23 QUM23 REI23 ROE23 RYA23 SHW23 SRS23 TBO23 TLK23 TVG23 UFC23 UOY23 UYU23 VIQ23 VSM23 WCI23 WME23 WWA23 S65559 JO65559 TK65559 ADG65559 ANC65559 AWY65559 BGU65559 BQQ65559 CAM65559 CKI65559 CUE65559 DEA65559 DNW65559 DXS65559 EHO65559 ERK65559 FBG65559 FLC65559 FUY65559 GEU65559 GOQ65559 GYM65559 HII65559 HSE65559 ICA65559 ILW65559 IVS65559 JFO65559 JPK65559 JZG65559 KJC65559 KSY65559 LCU65559 LMQ65559 LWM65559 MGI65559 MQE65559 NAA65559 NJW65559 NTS65559 ODO65559 ONK65559 OXG65559 PHC65559 PQY65559 QAU65559 QKQ65559 QUM65559 REI65559 ROE65559 RYA65559 SHW65559 SRS65559 TBO65559 TLK65559 TVG65559 UFC65559 UOY65559 UYU65559 VIQ65559 VSM65559 WCI65559 WME65559 WWA65559 S131095 JO131095 TK131095 ADG131095 ANC131095 AWY131095 BGU131095 BQQ131095 CAM131095 CKI131095 CUE131095 DEA131095 DNW131095 DXS131095 EHO131095 ERK131095 FBG131095 FLC131095 FUY131095 GEU131095 GOQ131095 GYM131095 HII131095 HSE131095 ICA131095 ILW131095 IVS131095 JFO131095 JPK131095 JZG131095 KJC131095 KSY131095 LCU131095 LMQ131095 LWM131095 MGI131095 MQE131095 NAA131095 NJW131095 NTS131095 ODO131095 ONK131095 OXG131095 PHC131095 PQY131095 QAU131095 QKQ131095 QUM131095 REI131095 ROE131095 RYA131095 SHW131095 SRS131095 TBO131095 TLK131095 TVG131095 UFC131095 UOY131095 UYU131095 VIQ131095 VSM131095 WCI131095 WME131095 WWA131095 S196631 JO196631 TK196631 ADG196631 ANC196631 AWY196631 BGU196631 BQQ196631 CAM196631 CKI196631 CUE196631 DEA196631 DNW196631 DXS196631 EHO196631 ERK196631 FBG196631 FLC196631 FUY196631 GEU196631 GOQ196631 GYM196631 HII196631 HSE196631 ICA196631 ILW196631 IVS196631 JFO196631 JPK196631 JZG196631 KJC196631 KSY196631 LCU196631 LMQ196631 LWM196631 MGI196631 MQE196631 NAA196631 NJW196631 NTS196631 ODO196631 ONK196631 OXG196631 PHC196631 PQY196631 QAU196631 QKQ196631 QUM196631 REI196631 ROE196631 RYA196631 SHW196631 SRS196631 TBO196631 TLK196631 TVG196631 UFC196631 UOY196631 UYU196631 VIQ196631 VSM196631 WCI196631 WME196631 WWA196631 S262167 JO262167 TK262167 ADG262167 ANC262167 AWY262167 BGU262167 BQQ262167 CAM262167 CKI262167 CUE262167 DEA262167 DNW262167 DXS262167 EHO262167 ERK262167 FBG262167 FLC262167 FUY262167 GEU262167 GOQ262167 GYM262167 HII262167 HSE262167 ICA262167 ILW262167 IVS262167 JFO262167 JPK262167 JZG262167 KJC262167 KSY262167 LCU262167 LMQ262167 LWM262167 MGI262167 MQE262167 NAA262167 NJW262167 NTS262167 ODO262167 ONK262167 OXG262167 PHC262167 PQY262167 QAU262167 QKQ262167 QUM262167 REI262167 ROE262167 RYA262167 SHW262167 SRS262167 TBO262167 TLK262167 TVG262167 UFC262167 UOY262167 UYU262167 VIQ262167 VSM262167 WCI262167 WME262167 WWA262167 S327703 JO327703 TK327703 ADG327703 ANC327703 AWY327703 BGU327703 BQQ327703 CAM327703 CKI327703 CUE327703 DEA327703 DNW327703 DXS327703 EHO327703 ERK327703 FBG327703 FLC327703 FUY327703 GEU327703 GOQ327703 GYM327703 HII327703 HSE327703 ICA327703 ILW327703 IVS327703 JFO327703 JPK327703 JZG327703 KJC327703 KSY327703 LCU327703 LMQ327703 LWM327703 MGI327703 MQE327703 NAA327703 NJW327703 NTS327703 ODO327703 ONK327703 OXG327703 PHC327703 PQY327703 QAU327703 QKQ327703 QUM327703 REI327703 ROE327703 RYA327703 SHW327703 SRS327703 TBO327703 TLK327703 TVG327703 UFC327703 UOY327703 UYU327703 VIQ327703 VSM327703 WCI327703 WME327703 WWA327703 S393239 JO393239 TK393239 ADG393239 ANC393239 AWY393239 BGU393239 BQQ393239 CAM393239 CKI393239 CUE393239 DEA393239 DNW393239 DXS393239 EHO393239 ERK393239 FBG393239 FLC393239 FUY393239 GEU393239 GOQ393239 GYM393239 HII393239 HSE393239 ICA393239 ILW393239 IVS393239 JFO393239 JPK393239 JZG393239 KJC393239 KSY393239 LCU393239 LMQ393239 LWM393239 MGI393239 MQE393239 NAA393239 NJW393239 NTS393239 ODO393239 ONK393239 OXG393239 PHC393239 PQY393239 QAU393239 QKQ393239 QUM393239 REI393239 ROE393239 RYA393239 SHW393239 SRS393239 TBO393239 TLK393239 TVG393239 UFC393239 UOY393239 UYU393239 VIQ393239 VSM393239 WCI393239 WME393239 WWA393239 S458775 JO458775 TK458775 ADG458775 ANC458775 AWY458775 BGU458775 BQQ458775 CAM458775 CKI458775 CUE458775 DEA458775 DNW458775 DXS458775 EHO458775 ERK458775 FBG458775 FLC458775 FUY458775 GEU458775 GOQ458775 GYM458775 HII458775 HSE458775 ICA458775 ILW458775 IVS458775 JFO458775 JPK458775 JZG458775 KJC458775 KSY458775 LCU458775 LMQ458775 LWM458775 MGI458775 MQE458775 NAA458775 NJW458775 NTS458775 ODO458775 ONK458775 OXG458775 PHC458775 PQY458775 QAU458775 QKQ458775 QUM458775 REI458775 ROE458775 RYA458775 SHW458775 SRS458775 TBO458775 TLK458775 TVG458775 UFC458775 UOY458775 UYU458775 VIQ458775 VSM458775 WCI458775 WME458775 WWA458775 S524311 JO524311 TK524311 ADG524311 ANC524311 AWY524311 BGU524311 BQQ524311 CAM524311 CKI524311 CUE524311 DEA524311 DNW524311 DXS524311 EHO524311 ERK524311 FBG524311 FLC524311 FUY524311 GEU524311 GOQ524311 GYM524311 HII524311 HSE524311 ICA524311 ILW524311 IVS524311 JFO524311 JPK524311 JZG524311 KJC524311 KSY524311 LCU524311 LMQ524311 LWM524311 MGI524311 MQE524311 NAA524311 NJW524311 NTS524311 ODO524311 ONK524311 OXG524311 PHC524311 PQY524311 QAU524311 QKQ524311 QUM524311 REI524311 ROE524311 RYA524311 SHW524311 SRS524311 TBO524311 TLK524311 TVG524311 UFC524311 UOY524311 UYU524311 VIQ524311 VSM524311 WCI524311 WME524311 WWA524311 S589847 JO589847 TK589847 ADG589847 ANC589847 AWY589847 BGU589847 BQQ589847 CAM589847 CKI589847 CUE589847 DEA589847 DNW589847 DXS589847 EHO589847 ERK589847 FBG589847 FLC589847 FUY589847 GEU589847 GOQ589847 GYM589847 HII589847 HSE589847 ICA589847 ILW589847 IVS589847 JFO589847 JPK589847 JZG589847 KJC589847 KSY589847 LCU589847 LMQ589847 LWM589847 MGI589847 MQE589847 NAA589847 NJW589847 NTS589847 ODO589847 ONK589847 OXG589847 PHC589847 PQY589847 QAU589847 QKQ589847 QUM589847 REI589847 ROE589847 RYA589847 SHW589847 SRS589847 TBO589847 TLK589847 TVG589847 UFC589847 UOY589847 UYU589847 VIQ589847 VSM589847 WCI589847 WME589847 WWA589847 S655383 JO655383 TK655383 ADG655383 ANC655383 AWY655383 BGU655383 BQQ655383 CAM655383 CKI655383 CUE655383 DEA655383 DNW655383 DXS655383 EHO655383 ERK655383 FBG655383 FLC655383 FUY655383 GEU655383 GOQ655383 GYM655383 HII655383 HSE655383 ICA655383 ILW655383 IVS655383 JFO655383 JPK655383 JZG655383 KJC655383 KSY655383 LCU655383 LMQ655383 LWM655383 MGI655383 MQE655383 NAA655383 NJW655383 NTS655383 ODO655383 ONK655383 OXG655383 PHC655383 PQY655383 QAU655383 QKQ655383 QUM655383 REI655383 ROE655383 RYA655383 SHW655383 SRS655383 TBO655383 TLK655383 TVG655383 UFC655383 UOY655383 UYU655383 VIQ655383 VSM655383 WCI655383 WME655383 WWA655383 S720919 JO720919 TK720919 ADG720919 ANC720919 AWY720919 BGU720919 BQQ720919 CAM720919 CKI720919 CUE720919 DEA720919 DNW720919 DXS720919 EHO720919 ERK720919 FBG720919 FLC720919 FUY720919 GEU720919 GOQ720919 GYM720919 HII720919 HSE720919 ICA720919 ILW720919 IVS720919 JFO720919 JPK720919 JZG720919 KJC720919 KSY720919 LCU720919 LMQ720919 LWM720919 MGI720919 MQE720919 NAA720919 NJW720919 NTS720919 ODO720919 ONK720919 OXG720919 PHC720919 PQY720919 QAU720919 QKQ720919 QUM720919 REI720919 ROE720919 RYA720919 SHW720919 SRS720919 TBO720919 TLK720919 TVG720919 UFC720919 UOY720919 UYU720919 VIQ720919 VSM720919 WCI720919 WME720919 WWA720919 S786455 JO786455 TK786455 ADG786455 ANC786455 AWY786455 BGU786455 BQQ786455 CAM786455 CKI786455 CUE786455 DEA786455 DNW786455 DXS786455 EHO786455 ERK786455 FBG786455 FLC786455 FUY786455 GEU786455 GOQ786455 GYM786455 HII786455 HSE786455 ICA786455 ILW786455 IVS786455 JFO786455 JPK786455 JZG786455 KJC786455 KSY786455 LCU786455 LMQ786455 LWM786455 MGI786455 MQE786455 NAA786455 NJW786455 NTS786455 ODO786455 ONK786455 OXG786455 PHC786455 PQY786455 QAU786455 QKQ786455 QUM786455 REI786455 ROE786455 RYA786455 SHW786455 SRS786455 TBO786455 TLK786455 TVG786455 UFC786455 UOY786455 UYU786455 VIQ786455 VSM786455 WCI786455 WME786455 WWA786455 S851991 JO851991 TK851991 ADG851991 ANC851991 AWY851991 BGU851991 BQQ851991 CAM851991 CKI851991 CUE851991 DEA851991 DNW851991 DXS851991 EHO851991 ERK851991 FBG851991 FLC851991 FUY851991 GEU851991 GOQ851991 GYM851991 HII851991 HSE851991 ICA851991 ILW851991 IVS851991 JFO851991 JPK851991 JZG851991 KJC851991 KSY851991 LCU851991 LMQ851991 LWM851991 MGI851991 MQE851991 NAA851991 NJW851991 NTS851991 ODO851991 ONK851991 OXG851991 PHC851991 PQY851991 QAU851991 QKQ851991 QUM851991 REI851991 ROE851991 RYA851991 SHW851991 SRS851991 TBO851991 TLK851991 TVG851991 UFC851991 UOY851991 UYU851991 VIQ851991 VSM851991 WCI851991 WME851991 WWA851991 S917527 JO917527 TK917527 ADG917527 ANC917527 AWY917527 BGU917527 BQQ917527 CAM917527 CKI917527 CUE917527 DEA917527 DNW917527 DXS917527 EHO917527 ERK917527 FBG917527 FLC917527 FUY917527 GEU917527 GOQ917527 GYM917527 HII917527 HSE917527 ICA917527 ILW917527 IVS917527 JFO917527 JPK917527 JZG917527 KJC917527 KSY917527 LCU917527 LMQ917527 LWM917527 MGI917527 MQE917527 NAA917527 NJW917527 NTS917527 ODO917527 ONK917527 OXG917527 PHC917527 PQY917527 QAU917527 QKQ917527 QUM917527 REI917527 ROE917527 RYA917527 SHW917527 SRS917527 TBO917527 TLK917527 TVG917527 UFC917527 UOY917527 UYU917527 VIQ917527 VSM917527 WCI917527 WME917527 WWA917527 S983063 JO983063 TK983063 ADG983063 ANC983063 AWY983063 BGU983063 BQQ983063 CAM983063 CKI983063 CUE983063 DEA983063 DNW983063 DXS983063 EHO983063 ERK983063 FBG983063 FLC983063 FUY983063 GEU983063 GOQ983063 GYM983063 HII983063 HSE983063 ICA983063 ILW983063 IVS983063 JFO983063 JPK983063 JZG983063 KJC983063 KSY983063 LCU983063 LMQ983063 LWM983063 MGI983063 MQE983063 NAA983063 NJW983063 NTS983063 ODO983063 ONK983063 OXG983063 PHC983063 PQY983063 QAU983063 QKQ983063 QUM983063 REI983063 ROE983063 RYA983063 SHW983063 SRS983063 TBO983063 TLK983063 TVG983063 UFC983063 UOY983063 UYU983063 VIQ983063 VSM983063 WCI983063 WME983063 WWA983063 L32:L33 JH32:JH33 TD32:TD33 ACZ32:ACZ33 AMV32:AMV33 AWR32:AWR33 BGN32:BGN33 BQJ32:BQJ33 CAF32:CAF33 CKB32:CKB33 CTX32:CTX33 DDT32:DDT33 DNP32:DNP33 DXL32:DXL33 EHH32:EHH33 ERD32:ERD33 FAZ32:FAZ33 FKV32:FKV33 FUR32:FUR33 GEN32:GEN33 GOJ32:GOJ33 GYF32:GYF33 HIB32:HIB33 HRX32:HRX33 IBT32:IBT33 ILP32:ILP33 IVL32:IVL33 JFH32:JFH33 JPD32:JPD33 JYZ32:JYZ33 KIV32:KIV33 KSR32:KSR33 LCN32:LCN33 LMJ32:LMJ33 LWF32:LWF33 MGB32:MGB33 MPX32:MPX33 MZT32:MZT33 NJP32:NJP33 NTL32:NTL33 ODH32:ODH33 OND32:OND33 OWZ32:OWZ33 PGV32:PGV33 PQR32:PQR33 QAN32:QAN33 QKJ32:QKJ33 QUF32:QUF33 REB32:REB33 RNX32:RNX33 RXT32:RXT33 SHP32:SHP33 SRL32:SRL33 TBH32:TBH33 TLD32:TLD33 TUZ32:TUZ33 UEV32:UEV33 UOR32:UOR33 UYN32:UYN33 VIJ32:VIJ33 VSF32:VSF33 WCB32:WCB33 WLX32:WLX33 WVT32:WVT33 L65568:L65569 JH65568:JH65569 TD65568:TD65569 ACZ65568:ACZ65569 AMV65568:AMV65569 AWR65568:AWR65569 BGN65568:BGN65569 BQJ65568:BQJ65569 CAF65568:CAF65569 CKB65568:CKB65569 CTX65568:CTX65569 DDT65568:DDT65569 DNP65568:DNP65569 DXL65568:DXL65569 EHH65568:EHH65569 ERD65568:ERD65569 FAZ65568:FAZ65569 FKV65568:FKV65569 FUR65568:FUR65569 GEN65568:GEN65569 GOJ65568:GOJ65569 GYF65568:GYF65569 HIB65568:HIB65569 HRX65568:HRX65569 IBT65568:IBT65569 ILP65568:ILP65569 IVL65568:IVL65569 JFH65568:JFH65569 JPD65568:JPD65569 JYZ65568:JYZ65569 KIV65568:KIV65569 KSR65568:KSR65569 LCN65568:LCN65569 LMJ65568:LMJ65569 LWF65568:LWF65569 MGB65568:MGB65569 MPX65568:MPX65569 MZT65568:MZT65569 NJP65568:NJP65569 NTL65568:NTL65569 ODH65568:ODH65569 OND65568:OND65569 OWZ65568:OWZ65569 PGV65568:PGV65569 PQR65568:PQR65569 QAN65568:QAN65569 QKJ65568:QKJ65569 QUF65568:QUF65569 REB65568:REB65569 RNX65568:RNX65569 RXT65568:RXT65569 SHP65568:SHP65569 SRL65568:SRL65569 TBH65568:TBH65569 TLD65568:TLD65569 TUZ65568:TUZ65569 UEV65568:UEV65569 UOR65568:UOR65569 UYN65568:UYN65569 VIJ65568:VIJ65569 VSF65568:VSF65569 WCB65568:WCB65569 WLX65568:WLX65569 WVT65568:WVT65569 L131104:L131105 JH131104:JH131105 TD131104:TD131105 ACZ131104:ACZ131105 AMV131104:AMV131105 AWR131104:AWR131105 BGN131104:BGN131105 BQJ131104:BQJ131105 CAF131104:CAF131105 CKB131104:CKB131105 CTX131104:CTX131105 DDT131104:DDT131105 DNP131104:DNP131105 DXL131104:DXL131105 EHH131104:EHH131105 ERD131104:ERD131105 FAZ131104:FAZ131105 FKV131104:FKV131105 FUR131104:FUR131105 GEN131104:GEN131105 GOJ131104:GOJ131105 GYF131104:GYF131105 HIB131104:HIB131105 HRX131104:HRX131105 IBT131104:IBT131105 ILP131104:ILP131105 IVL131104:IVL131105 JFH131104:JFH131105 JPD131104:JPD131105 JYZ131104:JYZ131105 KIV131104:KIV131105 KSR131104:KSR131105 LCN131104:LCN131105 LMJ131104:LMJ131105 LWF131104:LWF131105 MGB131104:MGB131105 MPX131104:MPX131105 MZT131104:MZT131105 NJP131104:NJP131105 NTL131104:NTL131105 ODH131104:ODH131105 OND131104:OND131105 OWZ131104:OWZ131105 PGV131104:PGV131105 PQR131104:PQR131105 QAN131104:QAN131105 QKJ131104:QKJ131105 QUF131104:QUF131105 REB131104:REB131105 RNX131104:RNX131105 RXT131104:RXT131105 SHP131104:SHP131105 SRL131104:SRL131105 TBH131104:TBH131105 TLD131104:TLD131105 TUZ131104:TUZ131105 UEV131104:UEV131105 UOR131104:UOR131105 UYN131104:UYN131105 VIJ131104:VIJ131105 VSF131104:VSF131105 WCB131104:WCB131105 WLX131104:WLX131105 WVT131104:WVT131105 L196640:L196641 JH196640:JH196641 TD196640:TD196641 ACZ196640:ACZ196641 AMV196640:AMV196641 AWR196640:AWR196641 BGN196640:BGN196641 BQJ196640:BQJ196641 CAF196640:CAF196641 CKB196640:CKB196641 CTX196640:CTX196641 DDT196640:DDT196641 DNP196640:DNP196641 DXL196640:DXL196641 EHH196640:EHH196641 ERD196640:ERD196641 FAZ196640:FAZ196641 FKV196640:FKV196641 FUR196640:FUR196641 GEN196640:GEN196641 GOJ196640:GOJ196641 GYF196640:GYF196641 HIB196640:HIB196641 HRX196640:HRX196641 IBT196640:IBT196641 ILP196640:ILP196641 IVL196640:IVL196641 JFH196640:JFH196641 JPD196640:JPD196641 JYZ196640:JYZ196641 KIV196640:KIV196641 KSR196640:KSR196641 LCN196640:LCN196641 LMJ196640:LMJ196641 LWF196640:LWF196641 MGB196640:MGB196641 MPX196640:MPX196641 MZT196640:MZT196641 NJP196640:NJP196641 NTL196640:NTL196641 ODH196640:ODH196641 OND196640:OND196641 OWZ196640:OWZ196641 PGV196640:PGV196641 PQR196640:PQR196641 QAN196640:QAN196641 QKJ196640:QKJ196641 QUF196640:QUF196641 REB196640:REB196641 RNX196640:RNX196641 RXT196640:RXT196641 SHP196640:SHP196641 SRL196640:SRL196641 TBH196640:TBH196641 TLD196640:TLD196641 TUZ196640:TUZ196641 UEV196640:UEV196641 UOR196640:UOR196641 UYN196640:UYN196641 VIJ196640:VIJ196641 VSF196640:VSF196641 WCB196640:WCB196641 WLX196640:WLX196641 WVT196640:WVT196641 L262176:L262177 JH262176:JH262177 TD262176:TD262177 ACZ262176:ACZ262177 AMV262176:AMV262177 AWR262176:AWR262177 BGN262176:BGN262177 BQJ262176:BQJ262177 CAF262176:CAF262177 CKB262176:CKB262177 CTX262176:CTX262177 DDT262176:DDT262177 DNP262176:DNP262177 DXL262176:DXL262177 EHH262176:EHH262177 ERD262176:ERD262177 FAZ262176:FAZ262177 FKV262176:FKV262177 FUR262176:FUR262177 GEN262176:GEN262177 GOJ262176:GOJ262177 GYF262176:GYF262177 HIB262176:HIB262177 HRX262176:HRX262177 IBT262176:IBT262177 ILP262176:ILP262177 IVL262176:IVL262177 JFH262176:JFH262177 JPD262176:JPD262177 JYZ262176:JYZ262177 KIV262176:KIV262177 KSR262176:KSR262177 LCN262176:LCN262177 LMJ262176:LMJ262177 LWF262176:LWF262177 MGB262176:MGB262177 MPX262176:MPX262177 MZT262176:MZT262177 NJP262176:NJP262177 NTL262176:NTL262177 ODH262176:ODH262177 OND262176:OND262177 OWZ262176:OWZ262177 PGV262176:PGV262177 PQR262176:PQR262177 QAN262176:QAN262177 QKJ262176:QKJ262177 QUF262176:QUF262177 REB262176:REB262177 RNX262176:RNX262177 RXT262176:RXT262177 SHP262176:SHP262177 SRL262176:SRL262177 TBH262176:TBH262177 TLD262176:TLD262177 TUZ262176:TUZ262177 UEV262176:UEV262177 UOR262176:UOR262177 UYN262176:UYN262177 VIJ262176:VIJ262177 VSF262176:VSF262177 WCB262176:WCB262177 WLX262176:WLX262177 WVT262176:WVT262177 L327712:L327713 JH327712:JH327713 TD327712:TD327713 ACZ327712:ACZ327713 AMV327712:AMV327713 AWR327712:AWR327713 BGN327712:BGN327713 BQJ327712:BQJ327713 CAF327712:CAF327713 CKB327712:CKB327713 CTX327712:CTX327713 DDT327712:DDT327713 DNP327712:DNP327713 DXL327712:DXL327713 EHH327712:EHH327713 ERD327712:ERD327713 FAZ327712:FAZ327713 FKV327712:FKV327713 FUR327712:FUR327713 GEN327712:GEN327713 GOJ327712:GOJ327713 GYF327712:GYF327713 HIB327712:HIB327713 HRX327712:HRX327713 IBT327712:IBT327713 ILP327712:ILP327713 IVL327712:IVL327713 JFH327712:JFH327713 JPD327712:JPD327713 JYZ327712:JYZ327713 KIV327712:KIV327713 KSR327712:KSR327713 LCN327712:LCN327713 LMJ327712:LMJ327713 LWF327712:LWF327713 MGB327712:MGB327713 MPX327712:MPX327713 MZT327712:MZT327713 NJP327712:NJP327713 NTL327712:NTL327713 ODH327712:ODH327713 OND327712:OND327713 OWZ327712:OWZ327713 PGV327712:PGV327713 PQR327712:PQR327713 QAN327712:QAN327713 QKJ327712:QKJ327713 QUF327712:QUF327713 REB327712:REB327713 RNX327712:RNX327713 RXT327712:RXT327713 SHP327712:SHP327713 SRL327712:SRL327713 TBH327712:TBH327713 TLD327712:TLD327713 TUZ327712:TUZ327713 UEV327712:UEV327713 UOR327712:UOR327713 UYN327712:UYN327713 VIJ327712:VIJ327713 VSF327712:VSF327713 WCB327712:WCB327713 WLX327712:WLX327713 WVT327712:WVT327713 L393248:L393249 JH393248:JH393249 TD393248:TD393249 ACZ393248:ACZ393249 AMV393248:AMV393249 AWR393248:AWR393249 BGN393248:BGN393249 BQJ393248:BQJ393249 CAF393248:CAF393249 CKB393248:CKB393249 CTX393248:CTX393249 DDT393248:DDT393249 DNP393248:DNP393249 DXL393248:DXL393249 EHH393248:EHH393249 ERD393248:ERD393249 FAZ393248:FAZ393249 FKV393248:FKV393249 FUR393248:FUR393249 GEN393248:GEN393249 GOJ393248:GOJ393249 GYF393248:GYF393249 HIB393248:HIB393249 HRX393248:HRX393249 IBT393248:IBT393249 ILP393248:ILP393249 IVL393248:IVL393249 JFH393248:JFH393249 JPD393248:JPD393249 JYZ393248:JYZ393249 KIV393248:KIV393249 KSR393248:KSR393249 LCN393248:LCN393249 LMJ393248:LMJ393249 LWF393248:LWF393249 MGB393248:MGB393249 MPX393248:MPX393249 MZT393248:MZT393249 NJP393248:NJP393249 NTL393248:NTL393249 ODH393248:ODH393249 OND393248:OND393249 OWZ393248:OWZ393249 PGV393248:PGV393249 PQR393248:PQR393249 QAN393248:QAN393249 QKJ393248:QKJ393249 QUF393248:QUF393249 REB393248:REB393249 RNX393248:RNX393249 RXT393248:RXT393249 SHP393248:SHP393249 SRL393248:SRL393249 TBH393248:TBH393249 TLD393248:TLD393249 TUZ393248:TUZ393249 UEV393248:UEV393249 UOR393248:UOR393249 UYN393248:UYN393249 VIJ393248:VIJ393249 VSF393248:VSF393249 WCB393248:WCB393249 WLX393248:WLX393249 WVT393248:WVT393249 L458784:L458785 JH458784:JH458785 TD458784:TD458785 ACZ458784:ACZ458785 AMV458784:AMV458785 AWR458784:AWR458785 BGN458784:BGN458785 BQJ458784:BQJ458785 CAF458784:CAF458785 CKB458784:CKB458785 CTX458784:CTX458785 DDT458784:DDT458785 DNP458784:DNP458785 DXL458784:DXL458785 EHH458784:EHH458785 ERD458784:ERD458785 FAZ458784:FAZ458785 FKV458784:FKV458785 FUR458784:FUR458785 GEN458784:GEN458785 GOJ458784:GOJ458785 GYF458784:GYF458785 HIB458784:HIB458785 HRX458784:HRX458785 IBT458784:IBT458785 ILP458784:ILP458785 IVL458784:IVL458785 JFH458784:JFH458785 JPD458784:JPD458785 JYZ458784:JYZ458785 KIV458784:KIV458785 KSR458784:KSR458785 LCN458784:LCN458785 LMJ458784:LMJ458785 LWF458784:LWF458785 MGB458784:MGB458785 MPX458784:MPX458785 MZT458784:MZT458785 NJP458784:NJP458785 NTL458784:NTL458785 ODH458784:ODH458785 OND458784:OND458785 OWZ458784:OWZ458785 PGV458784:PGV458785 PQR458784:PQR458785 QAN458784:QAN458785 QKJ458784:QKJ458785 QUF458784:QUF458785 REB458784:REB458785 RNX458784:RNX458785 RXT458784:RXT458785 SHP458784:SHP458785 SRL458784:SRL458785 TBH458784:TBH458785 TLD458784:TLD458785 TUZ458784:TUZ458785 UEV458784:UEV458785 UOR458784:UOR458785 UYN458784:UYN458785 VIJ458784:VIJ458785 VSF458784:VSF458785 WCB458784:WCB458785 WLX458784:WLX458785 WVT458784:WVT458785 L524320:L524321 JH524320:JH524321 TD524320:TD524321 ACZ524320:ACZ524321 AMV524320:AMV524321 AWR524320:AWR524321 BGN524320:BGN524321 BQJ524320:BQJ524321 CAF524320:CAF524321 CKB524320:CKB524321 CTX524320:CTX524321 DDT524320:DDT524321 DNP524320:DNP524321 DXL524320:DXL524321 EHH524320:EHH524321 ERD524320:ERD524321 FAZ524320:FAZ524321 FKV524320:FKV524321 FUR524320:FUR524321 GEN524320:GEN524321 GOJ524320:GOJ524321 GYF524320:GYF524321 HIB524320:HIB524321 HRX524320:HRX524321 IBT524320:IBT524321 ILP524320:ILP524321 IVL524320:IVL524321 JFH524320:JFH524321 JPD524320:JPD524321 JYZ524320:JYZ524321 KIV524320:KIV524321 KSR524320:KSR524321 LCN524320:LCN524321 LMJ524320:LMJ524321 LWF524320:LWF524321 MGB524320:MGB524321 MPX524320:MPX524321 MZT524320:MZT524321 NJP524320:NJP524321 NTL524320:NTL524321 ODH524320:ODH524321 OND524320:OND524321 OWZ524320:OWZ524321 PGV524320:PGV524321 PQR524320:PQR524321 QAN524320:QAN524321 QKJ524320:QKJ524321 QUF524320:QUF524321 REB524320:REB524321 RNX524320:RNX524321 RXT524320:RXT524321 SHP524320:SHP524321 SRL524320:SRL524321 TBH524320:TBH524321 TLD524320:TLD524321 TUZ524320:TUZ524321 UEV524320:UEV524321 UOR524320:UOR524321 UYN524320:UYN524321 VIJ524320:VIJ524321 VSF524320:VSF524321 WCB524320:WCB524321 WLX524320:WLX524321 WVT524320:WVT524321 L589856:L589857 JH589856:JH589857 TD589856:TD589857 ACZ589856:ACZ589857 AMV589856:AMV589857 AWR589856:AWR589857 BGN589856:BGN589857 BQJ589856:BQJ589857 CAF589856:CAF589857 CKB589856:CKB589857 CTX589856:CTX589857 DDT589856:DDT589857 DNP589856:DNP589857 DXL589856:DXL589857 EHH589856:EHH589857 ERD589856:ERD589857 FAZ589856:FAZ589857 FKV589856:FKV589857 FUR589856:FUR589857 GEN589856:GEN589857 GOJ589856:GOJ589857 GYF589856:GYF589857 HIB589856:HIB589857 HRX589856:HRX589857 IBT589856:IBT589857 ILP589856:ILP589857 IVL589856:IVL589857 JFH589856:JFH589857 JPD589856:JPD589857 JYZ589856:JYZ589857 KIV589856:KIV589857 KSR589856:KSR589857 LCN589856:LCN589857 LMJ589856:LMJ589857 LWF589856:LWF589857 MGB589856:MGB589857 MPX589856:MPX589857 MZT589856:MZT589857 NJP589856:NJP589857 NTL589856:NTL589857 ODH589856:ODH589857 OND589856:OND589857 OWZ589856:OWZ589857 PGV589856:PGV589857 PQR589856:PQR589857 QAN589856:QAN589857 QKJ589856:QKJ589857 QUF589856:QUF589857 REB589856:REB589857 RNX589856:RNX589857 RXT589856:RXT589857 SHP589856:SHP589857 SRL589856:SRL589857 TBH589856:TBH589857 TLD589856:TLD589857 TUZ589856:TUZ589857 UEV589856:UEV589857 UOR589856:UOR589857 UYN589856:UYN589857 VIJ589856:VIJ589857 VSF589856:VSF589857 WCB589856:WCB589857 WLX589856:WLX589857 WVT589856:WVT589857 L655392:L655393 JH655392:JH655393 TD655392:TD655393 ACZ655392:ACZ655393 AMV655392:AMV655393 AWR655392:AWR655393 BGN655392:BGN655393 BQJ655392:BQJ655393 CAF655392:CAF655393 CKB655392:CKB655393 CTX655392:CTX655393 DDT655392:DDT655393 DNP655392:DNP655393 DXL655392:DXL655393 EHH655392:EHH655393 ERD655392:ERD655393 FAZ655392:FAZ655393 FKV655392:FKV655393 FUR655392:FUR655393 GEN655392:GEN655393 GOJ655392:GOJ655393 GYF655392:GYF655393 HIB655392:HIB655393 HRX655392:HRX655393 IBT655392:IBT655393 ILP655392:ILP655393 IVL655392:IVL655393 JFH655392:JFH655393 JPD655392:JPD655393 JYZ655392:JYZ655393 KIV655392:KIV655393 KSR655392:KSR655393 LCN655392:LCN655393 LMJ655392:LMJ655393 LWF655392:LWF655393 MGB655392:MGB655393 MPX655392:MPX655393 MZT655392:MZT655393 NJP655392:NJP655393 NTL655392:NTL655393 ODH655392:ODH655393 OND655392:OND655393 OWZ655392:OWZ655393 PGV655392:PGV655393 PQR655392:PQR655393 QAN655392:QAN655393 QKJ655392:QKJ655393 QUF655392:QUF655393 REB655392:REB655393 RNX655392:RNX655393 RXT655392:RXT655393 SHP655392:SHP655393 SRL655392:SRL655393 TBH655392:TBH655393 TLD655392:TLD655393 TUZ655392:TUZ655393 UEV655392:UEV655393 UOR655392:UOR655393 UYN655392:UYN655393 VIJ655392:VIJ655393 VSF655392:VSF655393 WCB655392:WCB655393 WLX655392:WLX655393 WVT655392:WVT655393 L720928:L720929 JH720928:JH720929 TD720928:TD720929 ACZ720928:ACZ720929 AMV720928:AMV720929 AWR720928:AWR720929 BGN720928:BGN720929 BQJ720928:BQJ720929 CAF720928:CAF720929 CKB720928:CKB720929 CTX720928:CTX720929 DDT720928:DDT720929 DNP720928:DNP720929 DXL720928:DXL720929 EHH720928:EHH720929 ERD720928:ERD720929 FAZ720928:FAZ720929 FKV720928:FKV720929 FUR720928:FUR720929 GEN720928:GEN720929 GOJ720928:GOJ720929 GYF720928:GYF720929 HIB720928:HIB720929 HRX720928:HRX720929 IBT720928:IBT720929 ILP720928:ILP720929 IVL720928:IVL720929 JFH720928:JFH720929 JPD720928:JPD720929 JYZ720928:JYZ720929 KIV720928:KIV720929 KSR720928:KSR720929 LCN720928:LCN720929 LMJ720928:LMJ720929 LWF720928:LWF720929 MGB720928:MGB720929 MPX720928:MPX720929 MZT720928:MZT720929 NJP720928:NJP720929 NTL720928:NTL720929 ODH720928:ODH720929 OND720928:OND720929 OWZ720928:OWZ720929 PGV720928:PGV720929 PQR720928:PQR720929 QAN720928:QAN720929 QKJ720928:QKJ720929 QUF720928:QUF720929 REB720928:REB720929 RNX720928:RNX720929 RXT720928:RXT720929 SHP720928:SHP720929 SRL720928:SRL720929 TBH720928:TBH720929 TLD720928:TLD720929 TUZ720928:TUZ720929 UEV720928:UEV720929 UOR720928:UOR720929 UYN720928:UYN720929 VIJ720928:VIJ720929 VSF720928:VSF720929 WCB720928:WCB720929 WLX720928:WLX720929 WVT720928:WVT720929 L786464:L786465 JH786464:JH786465 TD786464:TD786465 ACZ786464:ACZ786465 AMV786464:AMV786465 AWR786464:AWR786465 BGN786464:BGN786465 BQJ786464:BQJ786465 CAF786464:CAF786465 CKB786464:CKB786465 CTX786464:CTX786465 DDT786464:DDT786465 DNP786464:DNP786465 DXL786464:DXL786465 EHH786464:EHH786465 ERD786464:ERD786465 FAZ786464:FAZ786465 FKV786464:FKV786465 FUR786464:FUR786465 GEN786464:GEN786465 GOJ786464:GOJ786465 GYF786464:GYF786465 HIB786464:HIB786465 HRX786464:HRX786465 IBT786464:IBT786465 ILP786464:ILP786465 IVL786464:IVL786465 JFH786464:JFH786465 JPD786464:JPD786465 JYZ786464:JYZ786465 KIV786464:KIV786465 KSR786464:KSR786465 LCN786464:LCN786465 LMJ786464:LMJ786465 LWF786464:LWF786465 MGB786464:MGB786465 MPX786464:MPX786465 MZT786464:MZT786465 NJP786464:NJP786465 NTL786464:NTL786465 ODH786464:ODH786465 OND786464:OND786465 OWZ786464:OWZ786465 PGV786464:PGV786465 PQR786464:PQR786465 QAN786464:QAN786465 QKJ786464:QKJ786465 QUF786464:QUF786465 REB786464:REB786465 RNX786464:RNX786465 RXT786464:RXT786465 SHP786464:SHP786465 SRL786464:SRL786465 TBH786464:TBH786465 TLD786464:TLD786465 TUZ786464:TUZ786465 UEV786464:UEV786465 UOR786464:UOR786465 UYN786464:UYN786465 VIJ786464:VIJ786465 VSF786464:VSF786465 WCB786464:WCB786465 WLX786464:WLX786465 WVT786464:WVT786465 L852000:L852001 JH852000:JH852001 TD852000:TD852001 ACZ852000:ACZ852001 AMV852000:AMV852001 AWR852000:AWR852001 BGN852000:BGN852001 BQJ852000:BQJ852001 CAF852000:CAF852001 CKB852000:CKB852001 CTX852000:CTX852001 DDT852000:DDT852001 DNP852000:DNP852001 DXL852000:DXL852001 EHH852000:EHH852001 ERD852000:ERD852001 FAZ852000:FAZ852001 FKV852000:FKV852001 FUR852000:FUR852001 GEN852000:GEN852001 GOJ852000:GOJ852001 GYF852000:GYF852001 HIB852000:HIB852001 HRX852000:HRX852001 IBT852000:IBT852001 ILP852000:ILP852001 IVL852000:IVL852001 JFH852000:JFH852001 JPD852000:JPD852001 JYZ852000:JYZ852001 KIV852000:KIV852001 KSR852000:KSR852001 LCN852000:LCN852001 LMJ852000:LMJ852001 LWF852000:LWF852001 MGB852000:MGB852001 MPX852000:MPX852001 MZT852000:MZT852001 NJP852000:NJP852001 NTL852000:NTL852001 ODH852000:ODH852001 OND852000:OND852001 OWZ852000:OWZ852001 PGV852000:PGV852001 PQR852000:PQR852001 QAN852000:QAN852001 QKJ852000:QKJ852001 QUF852000:QUF852001 REB852000:REB852001 RNX852000:RNX852001 RXT852000:RXT852001 SHP852000:SHP852001 SRL852000:SRL852001 TBH852000:TBH852001 TLD852000:TLD852001 TUZ852000:TUZ852001 UEV852000:UEV852001 UOR852000:UOR852001 UYN852000:UYN852001 VIJ852000:VIJ852001 VSF852000:VSF852001 WCB852000:WCB852001 WLX852000:WLX852001 WVT852000:WVT852001 L917536:L917537 JH917536:JH917537 TD917536:TD917537 ACZ917536:ACZ917537 AMV917536:AMV917537 AWR917536:AWR917537 BGN917536:BGN917537 BQJ917536:BQJ917537 CAF917536:CAF917537 CKB917536:CKB917537 CTX917536:CTX917537 DDT917536:DDT917537 DNP917536:DNP917537 DXL917536:DXL917537 EHH917536:EHH917537 ERD917536:ERD917537 FAZ917536:FAZ917537 FKV917536:FKV917537 FUR917536:FUR917537 GEN917536:GEN917537 GOJ917536:GOJ917537 GYF917536:GYF917537 HIB917536:HIB917537 HRX917536:HRX917537 IBT917536:IBT917537 ILP917536:ILP917537 IVL917536:IVL917537 JFH917536:JFH917537 JPD917536:JPD917537 JYZ917536:JYZ917537 KIV917536:KIV917537 KSR917536:KSR917537 LCN917536:LCN917537 LMJ917536:LMJ917537 LWF917536:LWF917537 MGB917536:MGB917537 MPX917536:MPX917537 MZT917536:MZT917537 NJP917536:NJP917537 NTL917536:NTL917537 ODH917536:ODH917537 OND917536:OND917537 OWZ917536:OWZ917537 PGV917536:PGV917537 PQR917536:PQR917537 QAN917536:QAN917537 QKJ917536:QKJ917537 QUF917536:QUF917537 REB917536:REB917537 RNX917536:RNX917537 RXT917536:RXT917537 SHP917536:SHP917537 SRL917536:SRL917537 TBH917536:TBH917537 TLD917536:TLD917537 TUZ917536:TUZ917537 UEV917536:UEV917537 UOR917536:UOR917537 UYN917536:UYN917537 VIJ917536:VIJ917537 VSF917536:VSF917537 WCB917536:WCB917537 WLX917536:WLX917537 WVT917536:WVT917537 L983072:L983073 JH983072:JH983073 TD983072:TD983073 ACZ983072:ACZ983073 AMV983072:AMV983073 AWR983072:AWR983073 BGN983072:BGN983073 BQJ983072:BQJ983073 CAF983072:CAF983073 CKB983072:CKB983073 CTX983072:CTX983073 DDT983072:DDT983073 DNP983072:DNP983073 DXL983072:DXL983073 EHH983072:EHH983073 ERD983072:ERD983073 FAZ983072:FAZ983073 FKV983072:FKV983073 FUR983072:FUR983073 GEN983072:GEN983073 GOJ983072:GOJ983073 GYF983072:GYF983073 HIB983072:HIB983073 HRX983072:HRX983073 IBT983072:IBT983073 ILP983072:ILP983073 IVL983072:IVL983073 JFH983072:JFH983073 JPD983072:JPD983073 JYZ983072:JYZ983073 KIV983072:KIV983073 KSR983072:KSR983073 LCN983072:LCN983073 LMJ983072:LMJ983073 LWF983072:LWF983073 MGB983072:MGB983073 MPX983072:MPX983073 MZT983072:MZT983073 NJP983072:NJP983073 NTL983072:NTL983073 ODH983072:ODH983073 OND983072:OND983073 OWZ983072:OWZ983073 PGV983072:PGV983073 PQR983072:PQR983073 QAN983072:QAN983073 QKJ983072:QKJ983073 QUF983072:QUF983073 REB983072:REB983073 RNX983072:RNX983073 RXT983072:RXT983073 SHP983072:SHP983073 SRL983072:SRL983073 TBH983072:TBH983073 TLD983072:TLD983073 TUZ983072:TUZ983073 UEV983072:UEV983073 UOR983072:UOR983073 UYN983072:UYN983073 VIJ983072:VIJ983073 VSF983072:VSF983073 WCB983072:WCB983073 WLX983072:WLX983073 WVT983072:WVT983073 V36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V65572 JR65572 TN65572 ADJ65572 ANF65572 AXB65572 BGX65572 BQT65572 CAP65572 CKL65572 CUH65572 DED65572 DNZ65572 DXV65572 EHR65572 ERN65572 FBJ65572 FLF65572 FVB65572 GEX65572 GOT65572 GYP65572 HIL65572 HSH65572 ICD65572 ILZ65572 IVV65572 JFR65572 JPN65572 JZJ65572 KJF65572 KTB65572 LCX65572 LMT65572 LWP65572 MGL65572 MQH65572 NAD65572 NJZ65572 NTV65572 ODR65572 ONN65572 OXJ65572 PHF65572 PRB65572 QAX65572 QKT65572 QUP65572 REL65572 ROH65572 RYD65572 SHZ65572 SRV65572 TBR65572 TLN65572 TVJ65572 UFF65572 UPB65572 UYX65572 VIT65572 VSP65572 WCL65572 WMH65572 WWD65572 V131108 JR131108 TN131108 ADJ131108 ANF131108 AXB131108 BGX131108 BQT131108 CAP131108 CKL131108 CUH131108 DED131108 DNZ131108 DXV131108 EHR131108 ERN131108 FBJ131108 FLF131108 FVB131108 GEX131108 GOT131108 GYP131108 HIL131108 HSH131108 ICD131108 ILZ131108 IVV131108 JFR131108 JPN131108 JZJ131108 KJF131108 KTB131108 LCX131108 LMT131108 LWP131108 MGL131108 MQH131108 NAD131108 NJZ131108 NTV131108 ODR131108 ONN131108 OXJ131108 PHF131108 PRB131108 QAX131108 QKT131108 QUP131108 REL131108 ROH131108 RYD131108 SHZ131108 SRV131108 TBR131108 TLN131108 TVJ131108 UFF131108 UPB131108 UYX131108 VIT131108 VSP131108 WCL131108 WMH131108 WWD131108 V196644 JR196644 TN196644 ADJ196644 ANF196644 AXB196644 BGX196644 BQT196644 CAP196644 CKL196644 CUH196644 DED196644 DNZ196644 DXV196644 EHR196644 ERN196644 FBJ196644 FLF196644 FVB196644 GEX196644 GOT196644 GYP196644 HIL196644 HSH196644 ICD196644 ILZ196644 IVV196644 JFR196644 JPN196644 JZJ196644 KJF196644 KTB196644 LCX196644 LMT196644 LWP196644 MGL196644 MQH196644 NAD196644 NJZ196644 NTV196644 ODR196644 ONN196644 OXJ196644 PHF196644 PRB196644 QAX196644 QKT196644 QUP196644 REL196644 ROH196644 RYD196644 SHZ196644 SRV196644 TBR196644 TLN196644 TVJ196644 UFF196644 UPB196644 UYX196644 VIT196644 VSP196644 WCL196644 WMH196644 WWD196644 V262180 JR262180 TN262180 ADJ262180 ANF262180 AXB262180 BGX262180 BQT262180 CAP262180 CKL262180 CUH262180 DED262180 DNZ262180 DXV262180 EHR262180 ERN262180 FBJ262180 FLF262180 FVB262180 GEX262180 GOT262180 GYP262180 HIL262180 HSH262180 ICD262180 ILZ262180 IVV262180 JFR262180 JPN262180 JZJ262180 KJF262180 KTB262180 LCX262180 LMT262180 LWP262180 MGL262180 MQH262180 NAD262180 NJZ262180 NTV262180 ODR262180 ONN262180 OXJ262180 PHF262180 PRB262180 QAX262180 QKT262180 QUP262180 REL262180 ROH262180 RYD262180 SHZ262180 SRV262180 TBR262180 TLN262180 TVJ262180 UFF262180 UPB262180 UYX262180 VIT262180 VSP262180 WCL262180 WMH262180 WWD262180 V327716 JR327716 TN327716 ADJ327716 ANF327716 AXB327716 BGX327716 BQT327716 CAP327716 CKL327716 CUH327716 DED327716 DNZ327716 DXV327716 EHR327716 ERN327716 FBJ327716 FLF327716 FVB327716 GEX327716 GOT327716 GYP327716 HIL327716 HSH327716 ICD327716 ILZ327716 IVV327716 JFR327716 JPN327716 JZJ327716 KJF327716 KTB327716 LCX327716 LMT327716 LWP327716 MGL327716 MQH327716 NAD327716 NJZ327716 NTV327716 ODR327716 ONN327716 OXJ327716 PHF327716 PRB327716 QAX327716 QKT327716 QUP327716 REL327716 ROH327716 RYD327716 SHZ327716 SRV327716 TBR327716 TLN327716 TVJ327716 UFF327716 UPB327716 UYX327716 VIT327716 VSP327716 WCL327716 WMH327716 WWD327716 V393252 JR393252 TN393252 ADJ393252 ANF393252 AXB393252 BGX393252 BQT393252 CAP393252 CKL393252 CUH393252 DED393252 DNZ393252 DXV393252 EHR393252 ERN393252 FBJ393252 FLF393252 FVB393252 GEX393252 GOT393252 GYP393252 HIL393252 HSH393252 ICD393252 ILZ393252 IVV393252 JFR393252 JPN393252 JZJ393252 KJF393252 KTB393252 LCX393252 LMT393252 LWP393252 MGL393252 MQH393252 NAD393252 NJZ393252 NTV393252 ODR393252 ONN393252 OXJ393252 PHF393252 PRB393252 QAX393252 QKT393252 QUP393252 REL393252 ROH393252 RYD393252 SHZ393252 SRV393252 TBR393252 TLN393252 TVJ393252 UFF393252 UPB393252 UYX393252 VIT393252 VSP393252 WCL393252 WMH393252 WWD393252 V458788 JR458788 TN458788 ADJ458788 ANF458788 AXB458788 BGX458788 BQT458788 CAP458788 CKL458788 CUH458788 DED458788 DNZ458788 DXV458788 EHR458788 ERN458788 FBJ458788 FLF458788 FVB458788 GEX458788 GOT458788 GYP458788 HIL458788 HSH458788 ICD458788 ILZ458788 IVV458788 JFR458788 JPN458788 JZJ458788 KJF458788 KTB458788 LCX458788 LMT458788 LWP458788 MGL458788 MQH458788 NAD458788 NJZ458788 NTV458788 ODR458788 ONN458788 OXJ458788 PHF458788 PRB458788 QAX458788 QKT458788 QUP458788 REL458788 ROH458788 RYD458788 SHZ458788 SRV458788 TBR458788 TLN458788 TVJ458788 UFF458788 UPB458788 UYX458788 VIT458788 VSP458788 WCL458788 WMH458788 WWD458788 V524324 JR524324 TN524324 ADJ524324 ANF524324 AXB524324 BGX524324 BQT524324 CAP524324 CKL524324 CUH524324 DED524324 DNZ524324 DXV524324 EHR524324 ERN524324 FBJ524324 FLF524324 FVB524324 GEX524324 GOT524324 GYP524324 HIL524324 HSH524324 ICD524324 ILZ524324 IVV524324 JFR524324 JPN524324 JZJ524324 KJF524324 KTB524324 LCX524324 LMT524324 LWP524324 MGL524324 MQH524324 NAD524324 NJZ524324 NTV524324 ODR524324 ONN524324 OXJ524324 PHF524324 PRB524324 QAX524324 QKT524324 QUP524324 REL524324 ROH524324 RYD524324 SHZ524324 SRV524324 TBR524324 TLN524324 TVJ524324 UFF524324 UPB524324 UYX524324 VIT524324 VSP524324 WCL524324 WMH524324 WWD524324 V589860 JR589860 TN589860 ADJ589860 ANF589860 AXB589860 BGX589860 BQT589860 CAP589860 CKL589860 CUH589860 DED589860 DNZ589860 DXV589860 EHR589860 ERN589860 FBJ589860 FLF589860 FVB589860 GEX589860 GOT589860 GYP589860 HIL589860 HSH589860 ICD589860 ILZ589860 IVV589860 JFR589860 JPN589860 JZJ589860 KJF589860 KTB589860 LCX589860 LMT589860 LWP589860 MGL589860 MQH589860 NAD589860 NJZ589860 NTV589860 ODR589860 ONN589860 OXJ589860 PHF589860 PRB589860 QAX589860 QKT589860 QUP589860 REL589860 ROH589860 RYD589860 SHZ589860 SRV589860 TBR589860 TLN589860 TVJ589860 UFF589860 UPB589860 UYX589860 VIT589860 VSP589860 WCL589860 WMH589860 WWD589860 V655396 JR655396 TN655396 ADJ655396 ANF655396 AXB655396 BGX655396 BQT655396 CAP655396 CKL655396 CUH655396 DED655396 DNZ655396 DXV655396 EHR655396 ERN655396 FBJ655396 FLF655396 FVB655396 GEX655396 GOT655396 GYP655396 HIL655396 HSH655396 ICD655396 ILZ655396 IVV655396 JFR655396 JPN655396 JZJ655396 KJF655396 KTB655396 LCX655396 LMT655396 LWP655396 MGL655396 MQH655396 NAD655396 NJZ655396 NTV655396 ODR655396 ONN655396 OXJ655396 PHF655396 PRB655396 QAX655396 QKT655396 QUP655396 REL655396 ROH655396 RYD655396 SHZ655396 SRV655396 TBR655396 TLN655396 TVJ655396 UFF655396 UPB655396 UYX655396 VIT655396 VSP655396 WCL655396 WMH655396 WWD655396 V720932 JR720932 TN720932 ADJ720932 ANF720932 AXB720932 BGX720932 BQT720932 CAP720932 CKL720932 CUH720932 DED720932 DNZ720932 DXV720932 EHR720932 ERN720932 FBJ720932 FLF720932 FVB720932 GEX720932 GOT720932 GYP720932 HIL720932 HSH720932 ICD720932 ILZ720932 IVV720932 JFR720932 JPN720932 JZJ720932 KJF720932 KTB720932 LCX720932 LMT720932 LWP720932 MGL720932 MQH720932 NAD720932 NJZ720932 NTV720932 ODR720932 ONN720932 OXJ720932 PHF720932 PRB720932 QAX720932 QKT720932 QUP720932 REL720932 ROH720932 RYD720932 SHZ720932 SRV720932 TBR720932 TLN720932 TVJ720932 UFF720932 UPB720932 UYX720932 VIT720932 VSP720932 WCL720932 WMH720932 WWD720932 V786468 JR786468 TN786468 ADJ786468 ANF786468 AXB786468 BGX786468 BQT786468 CAP786468 CKL786468 CUH786468 DED786468 DNZ786468 DXV786468 EHR786468 ERN786468 FBJ786468 FLF786468 FVB786468 GEX786468 GOT786468 GYP786468 HIL786468 HSH786468 ICD786468 ILZ786468 IVV786468 JFR786468 JPN786468 JZJ786468 KJF786468 KTB786468 LCX786468 LMT786468 LWP786468 MGL786468 MQH786468 NAD786468 NJZ786468 NTV786468 ODR786468 ONN786468 OXJ786468 PHF786468 PRB786468 QAX786468 QKT786468 QUP786468 REL786468 ROH786468 RYD786468 SHZ786468 SRV786468 TBR786468 TLN786468 TVJ786468 UFF786468 UPB786468 UYX786468 VIT786468 VSP786468 WCL786468 WMH786468 WWD786468 V852004 JR852004 TN852004 ADJ852004 ANF852004 AXB852004 BGX852004 BQT852004 CAP852004 CKL852004 CUH852004 DED852004 DNZ852004 DXV852004 EHR852004 ERN852004 FBJ852004 FLF852004 FVB852004 GEX852004 GOT852004 GYP852004 HIL852004 HSH852004 ICD852004 ILZ852004 IVV852004 JFR852004 JPN852004 JZJ852004 KJF852004 KTB852004 LCX852004 LMT852004 LWP852004 MGL852004 MQH852004 NAD852004 NJZ852004 NTV852004 ODR852004 ONN852004 OXJ852004 PHF852004 PRB852004 QAX852004 QKT852004 QUP852004 REL852004 ROH852004 RYD852004 SHZ852004 SRV852004 TBR852004 TLN852004 TVJ852004 UFF852004 UPB852004 UYX852004 VIT852004 VSP852004 WCL852004 WMH852004 WWD852004 V917540 JR917540 TN917540 ADJ917540 ANF917540 AXB917540 BGX917540 BQT917540 CAP917540 CKL917540 CUH917540 DED917540 DNZ917540 DXV917540 EHR917540 ERN917540 FBJ917540 FLF917540 FVB917540 GEX917540 GOT917540 GYP917540 HIL917540 HSH917540 ICD917540 ILZ917540 IVV917540 JFR917540 JPN917540 JZJ917540 KJF917540 KTB917540 LCX917540 LMT917540 LWP917540 MGL917540 MQH917540 NAD917540 NJZ917540 NTV917540 ODR917540 ONN917540 OXJ917540 PHF917540 PRB917540 QAX917540 QKT917540 QUP917540 REL917540 ROH917540 RYD917540 SHZ917540 SRV917540 TBR917540 TLN917540 TVJ917540 UFF917540 UPB917540 UYX917540 VIT917540 VSP917540 WCL917540 WMH917540 WWD917540 V983076 JR983076 TN983076 ADJ983076 ANF983076 AXB983076 BGX983076 BQT983076 CAP983076 CKL983076 CUH983076 DED983076 DNZ983076 DXV983076 EHR983076 ERN983076 FBJ983076 FLF983076 FVB983076 GEX983076 GOT983076 GYP983076 HIL983076 HSH983076 ICD983076 ILZ983076 IVV983076 JFR983076 JPN983076 JZJ983076 KJF983076 KTB983076 LCX983076 LMT983076 LWP983076 MGL983076 MQH983076 NAD983076 NJZ983076 NTV983076 ODR983076 ONN983076 OXJ983076 PHF983076 PRB983076 QAX983076 QKT983076 QUP983076 REL983076 ROH983076 RYD983076 SHZ983076 SRV983076 TBR983076 TLN983076 TVJ983076 UFF983076 UPB983076 UYX983076 VIT983076 VSP983076 WCL983076 WMH983076 WWD983076 S36 JO36 TK36 ADG36 ANC36 AWY36 BGU36 BQQ36 CAM36 CKI36 CUE36 DEA36 DNW36 DXS36 EHO36 ERK36 FBG36 FLC36 FUY36 GEU36 GOQ36 GYM36 HII36 HSE36 ICA36 ILW36 IVS36 JFO36 JPK36 JZG36 KJC36 KSY36 LCU36 LMQ36 LWM36 MGI36 MQE36 NAA36 NJW36 NTS36 ODO36 ONK36 OXG36 PHC36 PQY36 QAU36 QKQ36 QUM36 REI36 ROE36 RYA36 SHW36 SRS36 TBO36 TLK36 TVG36 UFC36 UOY36 UYU36 VIQ36 VSM36 WCI36 WME36 WWA36 S65572 JO65572 TK65572 ADG65572 ANC65572 AWY65572 BGU65572 BQQ65572 CAM65572 CKI65572 CUE65572 DEA65572 DNW65572 DXS65572 EHO65572 ERK65572 FBG65572 FLC65572 FUY65572 GEU65572 GOQ65572 GYM65572 HII65572 HSE65572 ICA65572 ILW65572 IVS65572 JFO65572 JPK65572 JZG65572 KJC65572 KSY65572 LCU65572 LMQ65572 LWM65572 MGI65572 MQE65572 NAA65572 NJW65572 NTS65572 ODO65572 ONK65572 OXG65572 PHC65572 PQY65572 QAU65572 QKQ65572 QUM65572 REI65572 ROE65572 RYA65572 SHW65572 SRS65572 TBO65572 TLK65572 TVG65572 UFC65572 UOY65572 UYU65572 VIQ65572 VSM65572 WCI65572 WME65572 WWA65572 S131108 JO131108 TK131108 ADG131108 ANC131108 AWY131108 BGU131108 BQQ131108 CAM131108 CKI131108 CUE131108 DEA131108 DNW131108 DXS131108 EHO131108 ERK131108 FBG131108 FLC131108 FUY131108 GEU131108 GOQ131108 GYM131108 HII131108 HSE131108 ICA131108 ILW131108 IVS131108 JFO131108 JPK131108 JZG131108 KJC131108 KSY131108 LCU131108 LMQ131108 LWM131108 MGI131108 MQE131108 NAA131108 NJW131108 NTS131108 ODO131108 ONK131108 OXG131108 PHC131108 PQY131108 QAU131108 QKQ131108 QUM131108 REI131108 ROE131108 RYA131108 SHW131108 SRS131108 TBO131108 TLK131108 TVG131108 UFC131108 UOY131108 UYU131108 VIQ131108 VSM131108 WCI131108 WME131108 WWA131108 S196644 JO196644 TK196644 ADG196644 ANC196644 AWY196644 BGU196644 BQQ196644 CAM196644 CKI196644 CUE196644 DEA196644 DNW196644 DXS196644 EHO196644 ERK196644 FBG196644 FLC196644 FUY196644 GEU196644 GOQ196644 GYM196644 HII196644 HSE196644 ICA196644 ILW196644 IVS196644 JFO196644 JPK196644 JZG196644 KJC196644 KSY196644 LCU196644 LMQ196644 LWM196644 MGI196644 MQE196644 NAA196644 NJW196644 NTS196644 ODO196644 ONK196644 OXG196644 PHC196644 PQY196644 QAU196644 QKQ196644 QUM196644 REI196644 ROE196644 RYA196644 SHW196644 SRS196644 TBO196644 TLK196644 TVG196644 UFC196644 UOY196644 UYU196644 VIQ196644 VSM196644 WCI196644 WME196644 WWA196644 S262180 JO262180 TK262180 ADG262180 ANC262180 AWY262180 BGU262180 BQQ262180 CAM262180 CKI262180 CUE262180 DEA262180 DNW262180 DXS262180 EHO262180 ERK262180 FBG262180 FLC262180 FUY262180 GEU262180 GOQ262180 GYM262180 HII262180 HSE262180 ICA262180 ILW262180 IVS262180 JFO262180 JPK262180 JZG262180 KJC262180 KSY262180 LCU262180 LMQ262180 LWM262180 MGI262180 MQE262180 NAA262180 NJW262180 NTS262180 ODO262180 ONK262180 OXG262180 PHC262180 PQY262180 QAU262180 QKQ262180 QUM262180 REI262180 ROE262180 RYA262180 SHW262180 SRS262180 TBO262180 TLK262180 TVG262180 UFC262180 UOY262180 UYU262180 VIQ262180 VSM262180 WCI262180 WME262180 WWA262180 S327716 JO327716 TK327716 ADG327716 ANC327716 AWY327716 BGU327716 BQQ327716 CAM327716 CKI327716 CUE327716 DEA327716 DNW327716 DXS327716 EHO327716 ERK327716 FBG327716 FLC327716 FUY327716 GEU327716 GOQ327716 GYM327716 HII327716 HSE327716 ICA327716 ILW327716 IVS327716 JFO327716 JPK327716 JZG327716 KJC327716 KSY327716 LCU327716 LMQ327716 LWM327716 MGI327716 MQE327716 NAA327716 NJW327716 NTS327716 ODO327716 ONK327716 OXG327716 PHC327716 PQY327716 QAU327716 QKQ327716 QUM327716 REI327716 ROE327716 RYA327716 SHW327716 SRS327716 TBO327716 TLK327716 TVG327716 UFC327716 UOY327716 UYU327716 VIQ327716 VSM327716 WCI327716 WME327716 WWA327716 S393252 JO393252 TK393252 ADG393252 ANC393252 AWY393252 BGU393252 BQQ393252 CAM393252 CKI393252 CUE393252 DEA393252 DNW393252 DXS393252 EHO393252 ERK393252 FBG393252 FLC393252 FUY393252 GEU393252 GOQ393252 GYM393252 HII393252 HSE393252 ICA393252 ILW393252 IVS393252 JFO393252 JPK393252 JZG393252 KJC393252 KSY393252 LCU393252 LMQ393252 LWM393252 MGI393252 MQE393252 NAA393252 NJW393252 NTS393252 ODO393252 ONK393252 OXG393252 PHC393252 PQY393252 QAU393252 QKQ393252 QUM393252 REI393252 ROE393252 RYA393252 SHW393252 SRS393252 TBO393252 TLK393252 TVG393252 UFC393252 UOY393252 UYU393252 VIQ393252 VSM393252 WCI393252 WME393252 WWA393252 S458788 JO458788 TK458788 ADG458788 ANC458788 AWY458788 BGU458788 BQQ458788 CAM458788 CKI458788 CUE458788 DEA458788 DNW458788 DXS458788 EHO458788 ERK458788 FBG458788 FLC458788 FUY458788 GEU458788 GOQ458788 GYM458788 HII458788 HSE458788 ICA458788 ILW458788 IVS458788 JFO458788 JPK458788 JZG458788 KJC458788 KSY458788 LCU458788 LMQ458788 LWM458788 MGI458788 MQE458788 NAA458788 NJW458788 NTS458788 ODO458788 ONK458788 OXG458788 PHC458788 PQY458788 QAU458788 QKQ458788 QUM458788 REI458788 ROE458788 RYA458788 SHW458788 SRS458788 TBO458788 TLK458788 TVG458788 UFC458788 UOY458788 UYU458788 VIQ458788 VSM458788 WCI458788 WME458788 WWA458788 S524324 JO524324 TK524324 ADG524324 ANC524324 AWY524324 BGU524324 BQQ524324 CAM524324 CKI524324 CUE524324 DEA524324 DNW524324 DXS524324 EHO524324 ERK524324 FBG524324 FLC524324 FUY524324 GEU524324 GOQ524324 GYM524324 HII524324 HSE524324 ICA524324 ILW524324 IVS524324 JFO524324 JPK524324 JZG524324 KJC524324 KSY524324 LCU524324 LMQ524324 LWM524324 MGI524324 MQE524324 NAA524324 NJW524324 NTS524324 ODO524324 ONK524324 OXG524324 PHC524324 PQY524324 QAU524324 QKQ524324 QUM524324 REI524324 ROE524324 RYA524324 SHW524324 SRS524324 TBO524324 TLK524324 TVG524324 UFC524324 UOY524324 UYU524324 VIQ524324 VSM524324 WCI524324 WME524324 WWA524324 S589860 JO589860 TK589860 ADG589860 ANC589860 AWY589860 BGU589860 BQQ589860 CAM589860 CKI589860 CUE589860 DEA589860 DNW589860 DXS589860 EHO589860 ERK589860 FBG589860 FLC589860 FUY589860 GEU589860 GOQ589860 GYM589860 HII589860 HSE589860 ICA589860 ILW589860 IVS589860 JFO589860 JPK589860 JZG589860 KJC589860 KSY589860 LCU589860 LMQ589860 LWM589860 MGI589860 MQE589860 NAA589860 NJW589860 NTS589860 ODO589860 ONK589860 OXG589860 PHC589860 PQY589860 QAU589860 QKQ589860 QUM589860 REI589860 ROE589860 RYA589860 SHW589860 SRS589860 TBO589860 TLK589860 TVG589860 UFC589860 UOY589860 UYU589860 VIQ589860 VSM589860 WCI589860 WME589860 WWA589860 S655396 JO655396 TK655396 ADG655396 ANC655396 AWY655396 BGU655396 BQQ655396 CAM655396 CKI655396 CUE655396 DEA655396 DNW655396 DXS655396 EHO655396 ERK655396 FBG655396 FLC655396 FUY655396 GEU655396 GOQ655396 GYM655396 HII655396 HSE655396 ICA655396 ILW655396 IVS655396 JFO655396 JPK655396 JZG655396 KJC655396 KSY655396 LCU655396 LMQ655396 LWM655396 MGI655396 MQE655396 NAA655396 NJW655396 NTS655396 ODO655396 ONK655396 OXG655396 PHC655396 PQY655396 QAU655396 QKQ655396 QUM655396 REI655396 ROE655396 RYA655396 SHW655396 SRS655396 TBO655396 TLK655396 TVG655396 UFC655396 UOY655396 UYU655396 VIQ655396 VSM655396 WCI655396 WME655396 WWA655396 S720932 JO720932 TK720932 ADG720932 ANC720932 AWY720932 BGU720932 BQQ720932 CAM720932 CKI720932 CUE720932 DEA720932 DNW720932 DXS720932 EHO720932 ERK720932 FBG720932 FLC720932 FUY720932 GEU720932 GOQ720932 GYM720932 HII720932 HSE720932 ICA720932 ILW720932 IVS720932 JFO720932 JPK720932 JZG720932 KJC720932 KSY720932 LCU720932 LMQ720932 LWM720932 MGI720932 MQE720932 NAA720932 NJW720932 NTS720932 ODO720932 ONK720932 OXG720932 PHC720932 PQY720932 QAU720932 QKQ720932 QUM720932 REI720932 ROE720932 RYA720932 SHW720932 SRS720932 TBO720932 TLK720932 TVG720932 UFC720932 UOY720932 UYU720932 VIQ720932 VSM720932 WCI720932 WME720932 WWA720932 S786468 JO786468 TK786468 ADG786468 ANC786468 AWY786468 BGU786468 BQQ786468 CAM786468 CKI786468 CUE786468 DEA786468 DNW786468 DXS786468 EHO786468 ERK786468 FBG786468 FLC786468 FUY786468 GEU786468 GOQ786468 GYM786468 HII786468 HSE786468 ICA786468 ILW786468 IVS786468 JFO786468 JPK786468 JZG786468 KJC786468 KSY786468 LCU786468 LMQ786468 LWM786468 MGI786468 MQE786468 NAA786468 NJW786468 NTS786468 ODO786468 ONK786468 OXG786468 PHC786468 PQY786468 QAU786468 QKQ786468 QUM786468 REI786468 ROE786468 RYA786468 SHW786468 SRS786468 TBO786468 TLK786468 TVG786468 UFC786468 UOY786468 UYU786468 VIQ786468 VSM786468 WCI786468 WME786468 WWA786468 S852004 JO852004 TK852004 ADG852004 ANC852004 AWY852004 BGU852004 BQQ852004 CAM852004 CKI852004 CUE852004 DEA852004 DNW852004 DXS852004 EHO852004 ERK852004 FBG852004 FLC852004 FUY852004 GEU852004 GOQ852004 GYM852004 HII852004 HSE852004 ICA852004 ILW852004 IVS852004 JFO852004 JPK852004 JZG852004 KJC852004 KSY852004 LCU852004 LMQ852004 LWM852004 MGI852004 MQE852004 NAA852004 NJW852004 NTS852004 ODO852004 ONK852004 OXG852004 PHC852004 PQY852004 QAU852004 QKQ852004 QUM852004 REI852004 ROE852004 RYA852004 SHW852004 SRS852004 TBO852004 TLK852004 TVG852004 UFC852004 UOY852004 UYU852004 VIQ852004 VSM852004 WCI852004 WME852004 WWA852004 S917540 JO917540 TK917540 ADG917540 ANC917540 AWY917540 BGU917540 BQQ917540 CAM917540 CKI917540 CUE917540 DEA917540 DNW917540 DXS917540 EHO917540 ERK917540 FBG917540 FLC917540 FUY917540 GEU917540 GOQ917540 GYM917540 HII917540 HSE917540 ICA917540 ILW917540 IVS917540 JFO917540 JPK917540 JZG917540 KJC917540 KSY917540 LCU917540 LMQ917540 LWM917540 MGI917540 MQE917540 NAA917540 NJW917540 NTS917540 ODO917540 ONK917540 OXG917540 PHC917540 PQY917540 QAU917540 QKQ917540 QUM917540 REI917540 ROE917540 RYA917540 SHW917540 SRS917540 TBO917540 TLK917540 TVG917540 UFC917540 UOY917540 UYU917540 VIQ917540 VSM917540 WCI917540 WME917540 WWA917540 S983076 JO983076 TK983076 ADG983076 ANC983076 AWY983076 BGU983076 BQQ983076 CAM983076 CKI983076 CUE983076 DEA983076 DNW983076 DXS983076 EHO983076 ERK983076 FBG983076 FLC983076 FUY983076 GEU983076 GOQ983076 GYM983076 HII983076 HSE983076 ICA983076 ILW983076 IVS983076 JFO983076 JPK983076 JZG983076 KJC983076 KSY983076 LCU983076 LMQ983076 LWM983076 MGI983076 MQE983076 NAA983076 NJW983076 NTS983076 ODO983076 ONK983076 OXG983076 PHC983076 PQY983076 QAU983076 QKQ983076 QUM983076 REI983076 ROE983076 RYA983076 SHW983076 SRS983076 TBO983076 TLK983076 TVG983076 UFC983076 UOY983076 UYU983076 VIQ983076 VSM983076 WCI983076 WME983076 WWA983076 V43 JR43 TN43 ADJ43 ANF43 AXB43 BGX43 BQT43 CAP43 CKL43 CUH43 DED43 DNZ43 DXV43 EHR43 ERN43 FBJ43 FLF43 FVB43 GEX43 GOT43 GYP43 HIL43 HSH43 ICD43 ILZ43 IVV43 JFR43 JPN43 JZJ43 KJF43 KTB43 LCX43 LMT43 LWP43 MGL43 MQH43 NAD43 NJZ43 NTV43 ODR43 ONN43 OXJ43 PHF43 PRB43 QAX43 QKT43 QUP43 REL43 ROH43 RYD43 SHZ43 SRV43 TBR43 TLN43 TVJ43 UFF43 UPB43 UYX43 VIT43 VSP43 WCL43 WMH43 WWD43 V65579 JR65579 TN65579 ADJ65579 ANF65579 AXB65579 BGX65579 BQT65579 CAP65579 CKL65579 CUH65579 DED65579 DNZ65579 DXV65579 EHR65579 ERN65579 FBJ65579 FLF65579 FVB65579 GEX65579 GOT65579 GYP65579 HIL65579 HSH65579 ICD65579 ILZ65579 IVV65579 JFR65579 JPN65579 JZJ65579 KJF65579 KTB65579 LCX65579 LMT65579 LWP65579 MGL65579 MQH65579 NAD65579 NJZ65579 NTV65579 ODR65579 ONN65579 OXJ65579 PHF65579 PRB65579 QAX65579 QKT65579 QUP65579 REL65579 ROH65579 RYD65579 SHZ65579 SRV65579 TBR65579 TLN65579 TVJ65579 UFF65579 UPB65579 UYX65579 VIT65579 VSP65579 WCL65579 WMH65579 WWD65579 V131115 JR131115 TN131115 ADJ131115 ANF131115 AXB131115 BGX131115 BQT131115 CAP131115 CKL131115 CUH131115 DED131115 DNZ131115 DXV131115 EHR131115 ERN131115 FBJ131115 FLF131115 FVB131115 GEX131115 GOT131115 GYP131115 HIL131115 HSH131115 ICD131115 ILZ131115 IVV131115 JFR131115 JPN131115 JZJ131115 KJF131115 KTB131115 LCX131115 LMT131115 LWP131115 MGL131115 MQH131115 NAD131115 NJZ131115 NTV131115 ODR131115 ONN131115 OXJ131115 PHF131115 PRB131115 QAX131115 QKT131115 QUP131115 REL131115 ROH131115 RYD131115 SHZ131115 SRV131115 TBR131115 TLN131115 TVJ131115 UFF131115 UPB131115 UYX131115 VIT131115 VSP131115 WCL131115 WMH131115 WWD131115 V196651 JR196651 TN196651 ADJ196651 ANF196651 AXB196651 BGX196651 BQT196651 CAP196651 CKL196651 CUH196651 DED196651 DNZ196651 DXV196651 EHR196651 ERN196651 FBJ196651 FLF196651 FVB196651 GEX196651 GOT196651 GYP196651 HIL196651 HSH196651 ICD196651 ILZ196651 IVV196651 JFR196651 JPN196651 JZJ196651 KJF196651 KTB196651 LCX196651 LMT196651 LWP196651 MGL196651 MQH196651 NAD196651 NJZ196651 NTV196651 ODR196651 ONN196651 OXJ196651 PHF196651 PRB196651 QAX196651 QKT196651 QUP196651 REL196651 ROH196651 RYD196651 SHZ196651 SRV196651 TBR196651 TLN196651 TVJ196651 UFF196651 UPB196651 UYX196651 VIT196651 VSP196651 WCL196651 WMH196651 WWD196651 V262187 JR262187 TN262187 ADJ262187 ANF262187 AXB262187 BGX262187 BQT262187 CAP262187 CKL262187 CUH262187 DED262187 DNZ262187 DXV262187 EHR262187 ERN262187 FBJ262187 FLF262187 FVB262187 GEX262187 GOT262187 GYP262187 HIL262187 HSH262187 ICD262187 ILZ262187 IVV262187 JFR262187 JPN262187 JZJ262187 KJF262187 KTB262187 LCX262187 LMT262187 LWP262187 MGL262187 MQH262187 NAD262187 NJZ262187 NTV262187 ODR262187 ONN262187 OXJ262187 PHF262187 PRB262187 QAX262187 QKT262187 QUP262187 REL262187 ROH262187 RYD262187 SHZ262187 SRV262187 TBR262187 TLN262187 TVJ262187 UFF262187 UPB262187 UYX262187 VIT262187 VSP262187 WCL262187 WMH262187 WWD262187 V327723 JR327723 TN327723 ADJ327723 ANF327723 AXB327723 BGX327723 BQT327723 CAP327723 CKL327723 CUH327723 DED327723 DNZ327723 DXV327723 EHR327723 ERN327723 FBJ327723 FLF327723 FVB327723 GEX327723 GOT327723 GYP327723 HIL327723 HSH327723 ICD327723 ILZ327723 IVV327723 JFR327723 JPN327723 JZJ327723 KJF327723 KTB327723 LCX327723 LMT327723 LWP327723 MGL327723 MQH327723 NAD327723 NJZ327723 NTV327723 ODR327723 ONN327723 OXJ327723 PHF327723 PRB327723 QAX327723 QKT327723 QUP327723 REL327723 ROH327723 RYD327723 SHZ327723 SRV327723 TBR327723 TLN327723 TVJ327723 UFF327723 UPB327723 UYX327723 VIT327723 VSP327723 WCL327723 WMH327723 WWD327723 V393259 JR393259 TN393259 ADJ393259 ANF393259 AXB393259 BGX393259 BQT393259 CAP393259 CKL393259 CUH393259 DED393259 DNZ393259 DXV393259 EHR393259 ERN393259 FBJ393259 FLF393259 FVB393259 GEX393259 GOT393259 GYP393259 HIL393259 HSH393259 ICD393259 ILZ393259 IVV393259 JFR393259 JPN393259 JZJ393259 KJF393259 KTB393259 LCX393259 LMT393259 LWP393259 MGL393259 MQH393259 NAD393259 NJZ393259 NTV393259 ODR393259 ONN393259 OXJ393259 PHF393259 PRB393259 QAX393259 QKT393259 QUP393259 REL393259 ROH393259 RYD393259 SHZ393259 SRV393259 TBR393259 TLN393259 TVJ393259 UFF393259 UPB393259 UYX393259 VIT393259 VSP393259 WCL393259 WMH393259 WWD393259 V458795 JR458795 TN458795 ADJ458795 ANF458795 AXB458795 BGX458795 BQT458795 CAP458795 CKL458795 CUH458795 DED458795 DNZ458795 DXV458795 EHR458795 ERN458795 FBJ458795 FLF458795 FVB458795 GEX458795 GOT458795 GYP458795 HIL458795 HSH458795 ICD458795 ILZ458795 IVV458795 JFR458795 JPN458795 JZJ458795 KJF458795 KTB458795 LCX458795 LMT458795 LWP458795 MGL458795 MQH458795 NAD458795 NJZ458795 NTV458795 ODR458795 ONN458795 OXJ458795 PHF458795 PRB458795 QAX458795 QKT458795 QUP458795 REL458795 ROH458795 RYD458795 SHZ458795 SRV458795 TBR458795 TLN458795 TVJ458795 UFF458795 UPB458795 UYX458795 VIT458795 VSP458795 WCL458795 WMH458795 WWD458795 V524331 JR524331 TN524331 ADJ524331 ANF524331 AXB524331 BGX524331 BQT524331 CAP524331 CKL524331 CUH524331 DED524331 DNZ524331 DXV524331 EHR524331 ERN524331 FBJ524331 FLF524331 FVB524331 GEX524331 GOT524331 GYP524331 HIL524331 HSH524331 ICD524331 ILZ524331 IVV524331 JFR524331 JPN524331 JZJ524331 KJF524331 KTB524331 LCX524331 LMT524331 LWP524331 MGL524331 MQH524331 NAD524331 NJZ524331 NTV524331 ODR524331 ONN524331 OXJ524331 PHF524331 PRB524331 QAX524331 QKT524331 QUP524331 REL524331 ROH524331 RYD524331 SHZ524331 SRV524331 TBR524331 TLN524331 TVJ524331 UFF524331 UPB524331 UYX524331 VIT524331 VSP524331 WCL524331 WMH524331 WWD524331 V589867 JR589867 TN589867 ADJ589867 ANF589867 AXB589867 BGX589867 BQT589867 CAP589867 CKL589867 CUH589867 DED589867 DNZ589867 DXV589867 EHR589867 ERN589867 FBJ589867 FLF589867 FVB589867 GEX589867 GOT589867 GYP589867 HIL589867 HSH589867 ICD589867 ILZ589867 IVV589867 JFR589867 JPN589867 JZJ589867 KJF589867 KTB589867 LCX589867 LMT589867 LWP589867 MGL589867 MQH589867 NAD589867 NJZ589867 NTV589867 ODR589867 ONN589867 OXJ589867 PHF589867 PRB589867 QAX589867 QKT589867 QUP589867 REL589867 ROH589867 RYD589867 SHZ589867 SRV589867 TBR589867 TLN589867 TVJ589867 UFF589867 UPB589867 UYX589867 VIT589867 VSP589867 WCL589867 WMH589867 WWD589867 V655403 JR655403 TN655403 ADJ655403 ANF655403 AXB655403 BGX655403 BQT655403 CAP655403 CKL655403 CUH655403 DED655403 DNZ655403 DXV655403 EHR655403 ERN655403 FBJ655403 FLF655403 FVB655403 GEX655403 GOT655403 GYP655403 HIL655403 HSH655403 ICD655403 ILZ655403 IVV655403 JFR655403 JPN655403 JZJ655403 KJF655403 KTB655403 LCX655403 LMT655403 LWP655403 MGL655403 MQH655403 NAD655403 NJZ655403 NTV655403 ODR655403 ONN655403 OXJ655403 PHF655403 PRB655403 QAX655403 QKT655403 QUP655403 REL655403 ROH655403 RYD655403 SHZ655403 SRV655403 TBR655403 TLN655403 TVJ655403 UFF655403 UPB655403 UYX655403 VIT655403 VSP655403 WCL655403 WMH655403 WWD655403 V720939 JR720939 TN720939 ADJ720939 ANF720939 AXB720939 BGX720939 BQT720939 CAP720939 CKL720939 CUH720939 DED720939 DNZ720939 DXV720939 EHR720939 ERN720939 FBJ720939 FLF720939 FVB720939 GEX720939 GOT720939 GYP720939 HIL720939 HSH720939 ICD720939 ILZ720939 IVV720939 JFR720939 JPN720939 JZJ720939 KJF720939 KTB720939 LCX720939 LMT720939 LWP720939 MGL720939 MQH720939 NAD720939 NJZ720939 NTV720939 ODR720939 ONN720939 OXJ720939 PHF720939 PRB720939 QAX720939 QKT720939 QUP720939 REL720939 ROH720939 RYD720939 SHZ720939 SRV720939 TBR720939 TLN720939 TVJ720939 UFF720939 UPB720939 UYX720939 VIT720939 VSP720939 WCL720939 WMH720939 WWD720939 V786475 JR786475 TN786475 ADJ786475 ANF786475 AXB786475 BGX786475 BQT786475 CAP786475 CKL786475 CUH786475 DED786475 DNZ786475 DXV786475 EHR786475 ERN786475 FBJ786475 FLF786475 FVB786475 GEX786475 GOT786475 GYP786475 HIL786475 HSH786475 ICD786475 ILZ786475 IVV786475 JFR786475 JPN786475 JZJ786475 KJF786475 KTB786475 LCX786475 LMT786475 LWP786475 MGL786475 MQH786475 NAD786475 NJZ786475 NTV786475 ODR786475 ONN786475 OXJ786475 PHF786475 PRB786475 QAX786475 QKT786475 QUP786475 REL786475 ROH786475 RYD786475 SHZ786475 SRV786475 TBR786475 TLN786475 TVJ786475 UFF786475 UPB786475 UYX786475 VIT786475 VSP786475 WCL786475 WMH786475 WWD786475 V852011 JR852011 TN852011 ADJ852011 ANF852011 AXB852011 BGX852011 BQT852011 CAP852011 CKL852011 CUH852011 DED852011 DNZ852011 DXV852011 EHR852011 ERN852011 FBJ852011 FLF852011 FVB852011 GEX852011 GOT852011 GYP852011 HIL852011 HSH852011 ICD852011 ILZ852011 IVV852011 JFR852011 JPN852011 JZJ852011 KJF852011 KTB852011 LCX852011 LMT852011 LWP852011 MGL852011 MQH852011 NAD852011 NJZ852011 NTV852011 ODR852011 ONN852011 OXJ852011 PHF852011 PRB852011 QAX852011 QKT852011 QUP852011 REL852011 ROH852011 RYD852011 SHZ852011 SRV852011 TBR852011 TLN852011 TVJ852011 UFF852011 UPB852011 UYX852011 VIT852011 VSP852011 WCL852011 WMH852011 WWD852011 V917547 JR917547 TN917547 ADJ917547 ANF917547 AXB917547 BGX917547 BQT917547 CAP917547 CKL917547 CUH917547 DED917547 DNZ917547 DXV917547 EHR917547 ERN917547 FBJ917547 FLF917547 FVB917547 GEX917547 GOT917547 GYP917547 HIL917547 HSH917547 ICD917547 ILZ917547 IVV917547 JFR917547 JPN917547 JZJ917547 KJF917547 KTB917547 LCX917547 LMT917547 LWP917547 MGL917547 MQH917547 NAD917547 NJZ917547 NTV917547 ODR917547 ONN917547 OXJ917547 PHF917547 PRB917547 QAX917547 QKT917547 QUP917547 REL917547 ROH917547 RYD917547 SHZ917547 SRV917547 TBR917547 TLN917547 TVJ917547 UFF917547 UPB917547 UYX917547 VIT917547 VSP917547 WCL917547 WMH917547 WWD917547 V983083 JR983083 TN983083 ADJ983083 ANF983083 AXB983083 BGX983083 BQT983083 CAP983083 CKL983083 CUH983083 DED983083 DNZ983083 DXV983083 EHR983083 ERN983083 FBJ983083 FLF983083 FVB983083 GEX983083 GOT983083 GYP983083 HIL983083 HSH983083 ICD983083 ILZ983083 IVV983083 JFR983083 JPN983083 JZJ983083 KJF983083 KTB983083 LCX983083 LMT983083 LWP983083 MGL983083 MQH983083 NAD983083 NJZ983083 NTV983083 ODR983083 ONN983083 OXJ983083 PHF983083 PRB983083 QAX983083 QKT983083 QUP983083 REL983083 ROH983083 RYD983083 SHZ983083 SRV983083 TBR983083 TLN983083 TVJ983083 UFF983083 UPB983083 UYX983083 VIT983083 VSP983083 WCL983083 WMH983083 WWD983083 S43 JO43 TK43 ADG43 ANC43 AWY43 BGU43 BQQ43 CAM43 CKI43 CUE43 DEA43 DNW43 DXS43 EHO43 ERK43 FBG43 FLC43 FUY43 GEU43 GOQ43 GYM43 HII43 HSE43 ICA43 ILW43 IVS43 JFO43 JPK43 JZG43 KJC43 KSY43 LCU43 LMQ43 LWM43 MGI43 MQE43 NAA43 NJW43 NTS43 ODO43 ONK43 OXG43 PHC43 PQY43 QAU43 QKQ43 QUM43 REI43 ROE43 RYA43 SHW43 SRS43 TBO43 TLK43 TVG43 UFC43 UOY43 UYU43 VIQ43 VSM43 WCI43 WME43 WWA43 S65579 JO65579 TK65579 ADG65579 ANC65579 AWY65579 BGU65579 BQQ65579 CAM65579 CKI65579 CUE65579 DEA65579 DNW65579 DXS65579 EHO65579 ERK65579 FBG65579 FLC65579 FUY65579 GEU65579 GOQ65579 GYM65579 HII65579 HSE65579 ICA65579 ILW65579 IVS65579 JFO65579 JPK65579 JZG65579 KJC65579 KSY65579 LCU65579 LMQ65579 LWM65579 MGI65579 MQE65579 NAA65579 NJW65579 NTS65579 ODO65579 ONK65579 OXG65579 PHC65579 PQY65579 QAU65579 QKQ65579 QUM65579 REI65579 ROE65579 RYA65579 SHW65579 SRS65579 TBO65579 TLK65579 TVG65579 UFC65579 UOY65579 UYU65579 VIQ65579 VSM65579 WCI65579 WME65579 WWA65579 S131115 JO131115 TK131115 ADG131115 ANC131115 AWY131115 BGU131115 BQQ131115 CAM131115 CKI131115 CUE131115 DEA131115 DNW131115 DXS131115 EHO131115 ERK131115 FBG131115 FLC131115 FUY131115 GEU131115 GOQ131115 GYM131115 HII131115 HSE131115 ICA131115 ILW131115 IVS131115 JFO131115 JPK131115 JZG131115 KJC131115 KSY131115 LCU131115 LMQ131115 LWM131115 MGI131115 MQE131115 NAA131115 NJW131115 NTS131115 ODO131115 ONK131115 OXG131115 PHC131115 PQY131115 QAU131115 QKQ131115 QUM131115 REI131115 ROE131115 RYA131115 SHW131115 SRS131115 TBO131115 TLK131115 TVG131115 UFC131115 UOY131115 UYU131115 VIQ131115 VSM131115 WCI131115 WME131115 WWA131115 S196651 JO196651 TK196651 ADG196651 ANC196651 AWY196651 BGU196651 BQQ196651 CAM196651 CKI196651 CUE196651 DEA196651 DNW196651 DXS196651 EHO196651 ERK196651 FBG196651 FLC196651 FUY196651 GEU196651 GOQ196651 GYM196651 HII196651 HSE196651 ICA196651 ILW196651 IVS196651 JFO196651 JPK196651 JZG196651 KJC196651 KSY196651 LCU196651 LMQ196651 LWM196651 MGI196651 MQE196651 NAA196651 NJW196651 NTS196651 ODO196651 ONK196651 OXG196651 PHC196651 PQY196651 QAU196651 QKQ196651 QUM196651 REI196651 ROE196651 RYA196651 SHW196651 SRS196651 TBO196651 TLK196651 TVG196651 UFC196651 UOY196651 UYU196651 VIQ196651 VSM196651 WCI196651 WME196651 WWA196651 S262187 JO262187 TK262187 ADG262187 ANC262187 AWY262187 BGU262187 BQQ262187 CAM262187 CKI262187 CUE262187 DEA262187 DNW262187 DXS262187 EHO262187 ERK262187 FBG262187 FLC262187 FUY262187 GEU262187 GOQ262187 GYM262187 HII262187 HSE262187 ICA262187 ILW262187 IVS262187 JFO262187 JPK262187 JZG262187 KJC262187 KSY262187 LCU262187 LMQ262187 LWM262187 MGI262187 MQE262187 NAA262187 NJW262187 NTS262187 ODO262187 ONK262187 OXG262187 PHC262187 PQY262187 QAU262187 QKQ262187 QUM262187 REI262187 ROE262187 RYA262187 SHW262187 SRS262187 TBO262187 TLK262187 TVG262187 UFC262187 UOY262187 UYU262187 VIQ262187 VSM262187 WCI262187 WME262187 WWA262187 S327723 JO327723 TK327723 ADG327723 ANC327723 AWY327723 BGU327723 BQQ327723 CAM327723 CKI327723 CUE327723 DEA327723 DNW327723 DXS327723 EHO327723 ERK327723 FBG327723 FLC327723 FUY327723 GEU327723 GOQ327723 GYM327723 HII327723 HSE327723 ICA327723 ILW327723 IVS327723 JFO327723 JPK327723 JZG327723 KJC327723 KSY327723 LCU327723 LMQ327723 LWM327723 MGI327723 MQE327723 NAA327723 NJW327723 NTS327723 ODO327723 ONK327723 OXG327723 PHC327723 PQY327723 QAU327723 QKQ327723 QUM327723 REI327723 ROE327723 RYA327723 SHW327723 SRS327723 TBO327723 TLK327723 TVG327723 UFC327723 UOY327723 UYU327723 VIQ327723 VSM327723 WCI327723 WME327723 WWA327723 S393259 JO393259 TK393259 ADG393259 ANC393259 AWY393259 BGU393259 BQQ393259 CAM393259 CKI393259 CUE393259 DEA393259 DNW393259 DXS393259 EHO393259 ERK393259 FBG393259 FLC393259 FUY393259 GEU393259 GOQ393259 GYM393259 HII393259 HSE393259 ICA393259 ILW393259 IVS393259 JFO393259 JPK393259 JZG393259 KJC393259 KSY393259 LCU393259 LMQ393259 LWM393259 MGI393259 MQE393259 NAA393259 NJW393259 NTS393259 ODO393259 ONK393259 OXG393259 PHC393259 PQY393259 QAU393259 QKQ393259 QUM393259 REI393259 ROE393259 RYA393259 SHW393259 SRS393259 TBO393259 TLK393259 TVG393259 UFC393259 UOY393259 UYU393259 VIQ393259 VSM393259 WCI393259 WME393259 WWA393259 S458795 JO458795 TK458795 ADG458795 ANC458795 AWY458795 BGU458795 BQQ458795 CAM458795 CKI458795 CUE458795 DEA458795 DNW458795 DXS458795 EHO458795 ERK458795 FBG458795 FLC458795 FUY458795 GEU458795 GOQ458795 GYM458795 HII458795 HSE458795 ICA458795 ILW458795 IVS458795 JFO458795 JPK458795 JZG458795 KJC458795 KSY458795 LCU458795 LMQ458795 LWM458795 MGI458795 MQE458795 NAA458795 NJW458795 NTS458795 ODO458795 ONK458795 OXG458795 PHC458795 PQY458795 QAU458795 QKQ458795 QUM458795 REI458795 ROE458795 RYA458795 SHW458795 SRS458795 TBO458795 TLK458795 TVG458795 UFC458795 UOY458795 UYU458795 VIQ458795 VSM458795 WCI458795 WME458795 WWA458795 S524331 JO524331 TK524331 ADG524331 ANC524331 AWY524331 BGU524331 BQQ524331 CAM524331 CKI524331 CUE524331 DEA524331 DNW524331 DXS524331 EHO524331 ERK524331 FBG524331 FLC524331 FUY524331 GEU524331 GOQ524331 GYM524331 HII524331 HSE524331 ICA524331 ILW524331 IVS524331 JFO524331 JPK524331 JZG524331 KJC524331 KSY524331 LCU524331 LMQ524331 LWM524331 MGI524331 MQE524331 NAA524331 NJW524331 NTS524331 ODO524331 ONK524331 OXG524331 PHC524331 PQY524331 QAU524331 QKQ524331 QUM524331 REI524331 ROE524331 RYA524331 SHW524331 SRS524331 TBO524331 TLK524331 TVG524331 UFC524331 UOY524331 UYU524331 VIQ524331 VSM524331 WCI524331 WME524331 WWA524331 S589867 JO589867 TK589867 ADG589867 ANC589867 AWY589867 BGU589867 BQQ589867 CAM589867 CKI589867 CUE589867 DEA589867 DNW589867 DXS589867 EHO589867 ERK589867 FBG589867 FLC589867 FUY589867 GEU589867 GOQ589867 GYM589867 HII589867 HSE589867 ICA589867 ILW589867 IVS589867 JFO589867 JPK589867 JZG589867 KJC589867 KSY589867 LCU589867 LMQ589867 LWM589867 MGI589867 MQE589867 NAA589867 NJW589867 NTS589867 ODO589867 ONK589867 OXG589867 PHC589867 PQY589867 QAU589867 QKQ589867 QUM589867 REI589867 ROE589867 RYA589867 SHW589867 SRS589867 TBO589867 TLK589867 TVG589867 UFC589867 UOY589867 UYU589867 VIQ589867 VSM589867 WCI589867 WME589867 WWA589867 S655403 JO655403 TK655403 ADG655403 ANC655403 AWY655403 BGU655403 BQQ655403 CAM655403 CKI655403 CUE655403 DEA655403 DNW655403 DXS655403 EHO655403 ERK655403 FBG655403 FLC655403 FUY655403 GEU655403 GOQ655403 GYM655403 HII655403 HSE655403 ICA655403 ILW655403 IVS655403 JFO655403 JPK655403 JZG655403 KJC655403 KSY655403 LCU655403 LMQ655403 LWM655403 MGI655403 MQE655403 NAA655403 NJW655403 NTS655403 ODO655403 ONK655403 OXG655403 PHC655403 PQY655403 QAU655403 QKQ655403 QUM655403 REI655403 ROE655403 RYA655403 SHW655403 SRS655403 TBO655403 TLK655403 TVG655403 UFC655403 UOY655403 UYU655403 VIQ655403 VSM655403 WCI655403 WME655403 WWA655403 S720939 JO720939 TK720939 ADG720939 ANC720939 AWY720939 BGU720939 BQQ720939 CAM720939 CKI720939 CUE720939 DEA720939 DNW720939 DXS720939 EHO720939 ERK720939 FBG720939 FLC720939 FUY720939 GEU720939 GOQ720939 GYM720939 HII720939 HSE720939 ICA720939 ILW720939 IVS720939 JFO720939 JPK720939 JZG720939 KJC720939 KSY720939 LCU720939 LMQ720939 LWM720939 MGI720939 MQE720939 NAA720939 NJW720939 NTS720939 ODO720939 ONK720939 OXG720939 PHC720939 PQY720939 QAU720939 QKQ720939 QUM720939 REI720939 ROE720939 RYA720939 SHW720939 SRS720939 TBO720939 TLK720939 TVG720939 UFC720939 UOY720939 UYU720939 VIQ720939 VSM720939 WCI720939 WME720939 WWA720939 S786475 JO786475 TK786475 ADG786475 ANC786475 AWY786475 BGU786475 BQQ786475 CAM786475 CKI786475 CUE786475 DEA786475 DNW786475 DXS786475 EHO786475 ERK786475 FBG786475 FLC786475 FUY786475 GEU786475 GOQ786475 GYM786475 HII786475 HSE786475 ICA786475 ILW786475 IVS786475 JFO786475 JPK786475 JZG786475 KJC786475 KSY786475 LCU786475 LMQ786475 LWM786475 MGI786475 MQE786475 NAA786475 NJW786475 NTS786475 ODO786475 ONK786475 OXG786475 PHC786475 PQY786475 QAU786475 QKQ786475 QUM786475 REI786475 ROE786475 RYA786475 SHW786475 SRS786475 TBO786475 TLK786475 TVG786475 UFC786475 UOY786475 UYU786475 VIQ786475 VSM786475 WCI786475 WME786475 WWA786475 S852011 JO852011 TK852011 ADG852011 ANC852011 AWY852011 BGU852011 BQQ852011 CAM852011 CKI852011 CUE852011 DEA852011 DNW852011 DXS852011 EHO852011 ERK852011 FBG852011 FLC852011 FUY852011 GEU852011 GOQ852011 GYM852011 HII852011 HSE852011 ICA852011 ILW852011 IVS852011 JFO852011 JPK852011 JZG852011 KJC852011 KSY852011 LCU852011 LMQ852011 LWM852011 MGI852011 MQE852011 NAA852011 NJW852011 NTS852011 ODO852011 ONK852011 OXG852011 PHC852011 PQY852011 QAU852011 QKQ852011 QUM852011 REI852011 ROE852011 RYA852011 SHW852011 SRS852011 TBO852011 TLK852011 TVG852011 UFC852011 UOY852011 UYU852011 VIQ852011 VSM852011 WCI852011 WME852011 WWA852011 S917547 JO917547 TK917547 ADG917547 ANC917547 AWY917547 BGU917547 BQQ917547 CAM917547 CKI917547 CUE917547 DEA917547 DNW917547 DXS917547 EHO917547 ERK917547 FBG917547 FLC917547 FUY917547 GEU917547 GOQ917547 GYM917547 HII917547 HSE917547 ICA917547 ILW917547 IVS917547 JFO917547 JPK917547 JZG917547 KJC917547 KSY917547 LCU917547 LMQ917547 LWM917547 MGI917547 MQE917547 NAA917547 NJW917547 NTS917547 ODO917547 ONK917547 OXG917547 PHC917547 PQY917547 QAU917547 QKQ917547 QUM917547 REI917547 ROE917547 RYA917547 SHW917547 SRS917547 TBO917547 TLK917547 TVG917547 UFC917547 UOY917547 UYU917547 VIQ917547 VSM917547 WCI917547 WME917547 WWA917547 S983083 JO983083 TK983083 ADG983083 ANC983083 AWY983083 BGU983083 BQQ983083 CAM983083 CKI983083 CUE983083 DEA983083 DNW983083 DXS983083 EHO983083 ERK983083 FBG983083 FLC983083 FUY983083 GEU983083 GOQ983083 GYM983083 HII983083 HSE983083 ICA983083 ILW983083 IVS983083 JFO983083 JPK983083 JZG983083 KJC983083 KSY983083 LCU983083 LMQ983083 LWM983083 MGI983083 MQE983083 NAA983083 NJW983083 NTS983083 ODO983083 ONK983083 OXG983083 PHC983083 PQY983083 QAU983083 QKQ983083 QUM983083 REI983083 ROE983083 RYA983083 SHW983083 SRS983083 TBO983083 TLK983083 TVG983083 UFC983083 UOY983083 UYU983083 VIQ983083 VSM983083 WCI983083 WME983083 WWA983083 V51 JR51 TN51 ADJ51 ANF51 AXB51 BGX51 BQT51 CAP51 CKL51 CUH51 DED51 DNZ51 DXV51 EHR51 ERN51 FBJ51 FLF51 FVB51 GEX51 GOT51 GYP51 HIL51 HSH51 ICD51 ILZ51 IVV51 JFR51 JPN51 JZJ51 KJF51 KTB51 LCX51 LMT51 LWP51 MGL51 MQH51 NAD51 NJZ51 NTV51 ODR51 ONN51 OXJ51 PHF51 PRB51 QAX51 QKT51 QUP51 REL51 ROH51 RYD51 SHZ51 SRV51 TBR51 TLN51 TVJ51 UFF51 UPB51 UYX51 VIT51 VSP51 WCL51 WMH51 WWD51 V65587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V131123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V196659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V262195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V327731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V393267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V458803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V524339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V589875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V655411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V720947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V786483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V852019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V917555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V983091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L54:L56 JH54:JH56 TD54:TD56 ACZ54:ACZ56 AMV54:AMV56 AWR54:AWR56 BGN54:BGN56 BQJ54:BQJ56 CAF54:CAF56 CKB54:CKB56 CTX54:CTX56 DDT54:DDT56 DNP54:DNP56 DXL54:DXL56 EHH54:EHH56 ERD54:ERD56 FAZ54:FAZ56 FKV54:FKV56 FUR54:FUR56 GEN54:GEN56 GOJ54:GOJ56 GYF54:GYF56 HIB54:HIB56 HRX54:HRX56 IBT54:IBT56 ILP54:ILP56 IVL54:IVL56 JFH54:JFH56 JPD54:JPD56 JYZ54:JYZ56 KIV54:KIV56 KSR54:KSR56 LCN54:LCN56 LMJ54:LMJ56 LWF54:LWF56 MGB54:MGB56 MPX54:MPX56 MZT54:MZT56 NJP54:NJP56 NTL54:NTL56 ODH54:ODH56 OND54:OND56 OWZ54:OWZ56 PGV54:PGV56 PQR54:PQR56 QAN54:QAN56 QKJ54:QKJ56 QUF54:QUF56 REB54:REB56 RNX54:RNX56 RXT54:RXT56 SHP54:SHP56 SRL54:SRL56 TBH54:TBH56 TLD54:TLD56 TUZ54:TUZ56 UEV54:UEV56 UOR54:UOR56 UYN54:UYN56 VIJ54:VIJ56 VSF54:VSF56 WCB54:WCB56 WLX54:WLX56 WVT54:WVT56 L65590:L65592 JH65590:JH65592 TD65590:TD65592 ACZ65590:ACZ65592 AMV65590:AMV65592 AWR65590:AWR65592 BGN65590:BGN65592 BQJ65590:BQJ65592 CAF65590:CAF65592 CKB65590:CKB65592 CTX65590:CTX65592 DDT65590:DDT65592 DNP65590:DNP65592 DXL65590:DXL65592 EHH65590:EHH65592 ERD65590:ERD65592 FAZ65590:FAZ65592 FKV65590:FKV65592 FUR65590:FUR65592 GEN65590:GEN65592 GOJ65590:GOJ65592 GYF65590:GYF65592 HIB65590:HIB65592 HRX65590:HRX65592 IBT65590:IBT65592 ILP65590:ILP65592 IVL65590:IVL65592 JFH65590:JFH65592 JPD65590:JPD65592 JYZ65590:JYZ65592 KIV65590:KIV65592 KSR65590:KSR65592 LCN65590:LCN65592 LMJ65590:LMJ65592 LWF65590:LWF65592 MGB65590:MGB65592 MPX65590:MPX65592 MZT65590:MZT65592 NJP65590:NJP65592 NTL65590:NTL65592 ODH65590:ODH65592 OND65590:OND65592 OWZ65590:OWZ65592 PGV65590:PGV65592 PQR65590:PQR65592 QAN65590:QAN65592 QKJ65590:QKJ65592 QUF65590:QUF65592 REB65590:REB65592 RNX65590:RNX65592 RXT65590:RXT65592 SHP65590:SHP65592 SRL65590:SRL65592 TBH65590:TBH65592 TLD65590:TLD65592 TUZ65590:TUZ65592 UEV65590:UEV65592 UOR65590:UOR65592 UYN65590:UYN65592 VIJ65590:VIJ65592 VSF65590:VSF65592 WCB65590:WCB65592 WLX65590:WLX65592 WVT65590:WVT65592 L131126:L131128 JH131126:JH131128 TD131126:TD131128 ACZ131126:ACZ131128 AMV131126:AMV131128 AWR131126:AWR131128 BGN131126:BGN131128 BQJ131126:BQJ131128 CAF131126:CAF131128 CKB131126:CKB131128 CTX131126:CTX131128 DDT131126:DDT131128 DNP131126:DNP131128 DXL131126:DXL131128 EHH131126:EHH131128 ERD131126:ERD131128 FAZ131126:FAZ131128 FKV131126:FKV131128 FUR131126:FUR131128 GEN131126:GEN131128 GOJ131126:GOJ131128 GYF131126:GYF131128 HIB131126:HIB131128 HRX131126:HRX131128 IBT131126:IBT131128 ILP131126:ILP131128 IVL131126:IVL131128 JFH131126:JFH131128 JPD131126:JPD131128 JYZ131126:JYZ131128 KIV131126:KIV131128 KSR131126:KSR131128 LCN131126:LCN131128 LMJ131126:LMJ131128 LWF131126:LWF131128 MGB131126:MGB131128 MPX131126:MPX131128 MZT131126:MZT131128 NJP131126:NJP131128 NTL131126:NTL131128 ODH131126:ODH131128 OND131126:OND131128 OWZ131126:OWZ131128 PGV131126:PGV131128 PQR131126:PQR131128 QAN131126:QAN131128 QKJ131126:QKJ131128 QUF131126:QUF131128 REB131126:REB131128 RNX131126:RNX131128 RXT131126:RXT131128 SHP131126:SHP131128 SRL131126:SRL131128 TBH131126:TBH131128 TLD131126:TLD131128 TUZ131126:TUZ131128 UEV131126:UEV131128 UOR131126:UOR131128 UYN131126:UYN131128 VIJ131126:VIJ131128 VSF131126:VSF131128 WCB131126:WCB131128 WLX131126:WLX131128 WVT131126:WVT131128 L196662:L196664 JH196662:JH196664 TD196662:TD196664 ACZ196662:ACZ196664 AMV196662:AMV196664 AWR196662:AWR196664 BGN196662:BGN196664 BQJ196662:BQJ196664 CAF196662:CAF196664 CKB196662:CKB196664 CTX196662:CTX196664 DDT196662:DDT196664 DNP196662:DNP196664 DXL196662:DXL196664 EHH196662:EHH196664 ERD196662:ERD196664 FAZ196662:FAZ196664 FKV196662:FKV196664 FUR196662:FUR196664 GEN196662:GEN196664 GOJ196662:GOJ196664 GYF196662:GYF196664 HIB196662:HIB196664 HRX196662:HRX196664 IBT196662:IBT196664 ILP196662:ILP196664 IVL196662:IVL196664 JFH196662:JFH196664 JPD196662:JPD196664 JYZ196662:JYZ196664 KIV196662:KIV196664 KSR196662:KSR196664 LCN196662:LCN196664 LMJ196662:LMJ196664 LWF196662:LWF196664 MGB196662:MGB196664 MPX196662:MPX196664 MZT196662:MZT196664 NJP196662:NJP196664 NTL196662:NTL196664 ODH196662:ODH196664 OND196662:OND196664 OWZ196662:OWZ196664 PGV196662:PGV196664 PQR196662:PQR196664 QAN196662:QAN196664 QKJ196662:QKJ196664 QUF196662:QUF196664 REB196662:REB196664 RNX196662:RNX196664 RXT196662:RXT196664 SHP196662:SHP196664 SRL196662:SRL196664 TBH196662:TBH196664 TLD196662:TLD196664 TUZ196662:TUZ196664 UEV196662:UEV196664 UOR196662:UOR196664 UYN196662:UYN196664 VIJ196662:VIJ196664 VSF196662:VSF196664 WCB196662:WCB196664 WLX196662:WLX196664 WVT196662:WVT196664 L262198:L262200 JH262198:JH262200 TD262198:TD262200 ACZ262198:ACZ262200 AMV262198:AMV262200 AWR262198:AWR262200 BGN262198:BGN262200 BQJ262198:BQJ262200 CAF262198:CAF262200 CKB262198:CKB262200 CTX262198:CTX262200 DDT262198:DDT262200 DNP262198:DNP262200 DXL262198:DXL262200 EHH262198:EHH262200 ERD262198:ERD262200 FAZ262198:FAZ262200 FKV262198:FKV262200 FUR262198:FUR262200 GEN262198:GEN262200 GOJ262198:GOJ262200 GYF262198:GYF262200 HIB262198:HIB262200 HRX262198:HRX262200 IBT262198:IBT262200 ILP262198:ILP262200 IVL262198:IVL262200 JFH262198:JFH262200 JPD262198:JPD262200 JYZ262198:JYZ262200 KIV262198:KIV262200 KSR262198:KSR262200 LCN262198:LCN262200 LMJ262198:LMJ262200 LWF262198:LWF262200 MGB262198:MGB262200 MPX262198:MPX262200 MZT262198:MZT262200 NJP262198:NJP262200 NTL262198:NTL262200 ODH262198:ODH262200 OND262198:OND262200 OWZ262198:OWZ262200 PGV262198:PGV262200 PQR262198:PQR262200 QAN262198:QAN262200 QKJ262198:QKJ262200 QUF262198:QUF262200 REB262198:REB262200 RNX262198:RNX262200 RXT262198:RXT262200 SHP262198:SHP262200 SRL262198:SRL262200 TBH262198:TBH262200 TLD262198:TLD262200 TUZ262198:TUZ262200 UEV262198:UEV262200 UOR262198:UOR262200 UYN262198:UYN262200 VIJ262198:VIJ262200 VSF262198:VSF262200 WCB262198:WCB262200 WLX262198:WLX262200 WVT262198:WVT262200 L327734:L327736 JH327734:JH327736 TD327734:TD327736 ACZ327734:ACZ327736 AMV327734:AMV327736 AWR327734:AWR327736 BGN327734:BGN327736 BQJ327734:BQJ327736 CAF327734:CAF327736 CKB327734:CKB327736 CTX327734:CTX327736 DDT327734:DDT327736 DNP327734:DNP327736 DXL327734:DXL327736 EHH327734:EHH327736 ERD327734:ERD327736 FAZ327734:FAZ327736 FKV327734:FKV327736 FUR327734:FUR327736 GEN327734:GEN327736 GOJ327734:GOJ327736 GYF327734:GYF327736 HIB327734:HIB327736 HRX327734:HRX327736 IBT327734:IBT327736 ILP327734:ILP327736 IVL327734:IVL327736 JFH327734:JFH327736 JPD327734:JPD327736 JYZ327734:JYZ327736 KIV327734:KIV327736 KSR327734:KSR327736 LCN327734:LCN327736 LMJ327734:LMJ327736 LWF327734:LWF327736 MGB327734:MGB327736 MPX327734:MPX327736 MZT327734:MZT327736 NJP327734:NJP327736 NTL327734:NTL327736 ODH327734:ODH327736 OND327734:OND327736 OWZ327734:OWZ327736 PGV327734:PGV327736 PQR327734:PQR327736 QAN327734:QAN327736 QKJ327734:QKJ327736 QUF327734:QUF327736 REB327734:REB327736 RNX327734:RNX327736 RXT327734:RXT327736 SHP327734:SHP327736 SRL327734:SRL327736 TBH327734:TBH327736 TLD327734:TLD327736 TUZ327734:TUZ327736 UEV327734:UEV327736 UOR327734:UOR327736 UYN327734:UYN327736 VIJ327734:VIJ327736 VSF327734:VSF327736 WCB327734:WCB327736 WLX327734:WLX327736 WVT327734:WVT327736 L393270:L393272 JH393270:JH393272 TD393270:TD393272 ACZ393270:ACZ393272 AMV393270:AMV393272 AWR393270:AWR393272 BGN393270:BGN393272 BQJ393270:BQJ393272 CAF393270:CAF393272 CKB393270:CKB393272 CTX393270:CTX393272 DDT393270:DDT393272 DNP393270:DNP393272 DXL393270:DXL393272 EHH393270:EHH393272 ERD393270:ERD393272 FAZ393270:FAZ393272 FKV393270:FKV393272 FUR393270:FUR393272 GEN393270:GEN393272 GOJ393270:GOJ393272 GYF393270:GYF393272 HIB393270:HIB393272 HRX393270:HRX393272 IBT393270:IBT393272 ILP393270:ILP393272 IVL393270:IVL393272 JFH393270:JFH393272 JPD393270:JPD393272 JYZ393270:JYZ393272 KIV393270:KIV393272 KSR393270:KSR393272 LCN393270:LCN393272 LMJ393270:LMJ393272 LWF393270:LWF393272 MGB393270:MGB393272 MPX393270:MPX393272 MZT393270:MZT393272 NJP393270:NJP393272 NTL393270:NTL393272 ODH393270:ODH393272 OND393270:OND393272 OWZ393270:OWZ393272 PGV393270:PGV393272 PQR393270:PQR393272 QAN393270:QAN393272 QKJ393270:QKJ393272 QUF393270:QUF393272 REB393270:REB393272 RNX393270:RNX393272 RXT393270:RXT393272 SHP393270:SHP393272 SRL393270:SRL393272 TBH393270:TBH393272 TLD393270:TLD393272 TUZ393270:TUZ393272 UEV393270:UEV393272 UOR393270:UOR393272 UYN393270:UYN393272 VIJ393270:VIJ393272 VSF393270:VSF393272 WCB393270:WCB393272 WLX393270:WLX393272 WVT393270:WVT393272 L458806:L458808 JH458806:JH458808 TD458806:TD458808 ACZ458806:ACZ458808 AMV458806:AMV458808 AWR458806:AWR458808 BGN458806:BGN458808 BQJ458806:BQJ458808 CAF458806:CAF458808 CKB458806:CKB458808 CTX458806:CTX458808 DDT458806:DDT458808 DNP458806:DNP458808 DXL458806:DXL458808 EHH458806:EHH458808 ERD458806:ERD458808 FAZ458806:FAZ458808 FKV458806:FKV458808 FUR458806:FUR458808 GEN458806:GEN458808 GOJ458806:GOJ458808 GYF458806:GYF458808 HIB458806:HIB458808 HRX458806:HRX458808 IBT458806:IBT458808 ILP458806:ILP458808 IVL458806:IVL458808 JFH458806:JFH458808 JPD458806:JPD458808 JYZ458806:JYZ458808 KIV458806:KIV458808 KSR458806:KSR458808 LCN458806:LCN458808 LMJ458806:LMJ458808 LWF458806:LWF458808 MGB458806:MGB458808 MPX458806:MPX458808 MZT458806:MZT458808 NJP458806:NJP458808 NTL458806:NTL458808 ODH458806:ODH458808 OND458806:OND458808 OWZ458806:OWZ458808 PGV458806:PGV458808 PQR458806:PQR458808 QAN458806:QAN458808 QKJ458806:QKJ458808 QUF458806:QUF458808 REB458806:REB458808 RNX458806:RNX458808 RXT458806:RXT458808 SHP458806:SHP458808 SRL458806:SRL458808 TBH458806:TBH458808 TLD458806:TLD458808 TUZ458806:TUZ458808 UEV458806:UEV458808 UOR458806:UOR458808 UYN458806:UYN458808 VIJ458806:VIJ458808 VSF458806:VSF458808 WCB458806:WCB458808 WLX458806:WLX458808 WVT458806:WVT458808 L524342:L524344 JH524342:JH524344 TD524342:TD524344 ACZ524342:ACZ524344 AMV524342:AMV524344 AWR524342:AWR524344 BGN524342:BGN524344 BQJ524342:BQJ524344 CAF524342:CAF524344 CKB524342:CKB524344 CTX524342:CTX524344 DDT524342:DDT524344 DNP524342:DNP524344 DXL524342:DXL524344 EHH524342:EHH524344 ERD524342:ERD524344 FAZ524342:FAZ524344 FKV524342:FKV524344 FUR524342:FUR524344 GEN524342:GEN524344 GOJ524342:GOJ524344 GYF524342:GYF524344 HIB524342:HIB524344 HRX524342:HRX524344 IBT524342:IBT524344 ILP524342:ILP524344 IVL524342:IVL524344 JFH524342:JFH524344 JPD524342:JPD524344 JYZ524342:JYZ524344 KIV524342:KIV524344 KSR524342:KSR524344 LCN524342:LCN524344 LMJ524342:LMJ524344 LWF524342:LWF524344 MGB524342:MGB524344 MPX524342:MPX524344 MZT524342:MZT524344 NJP524342:NJP524344 NTL524342:NTL524344 ODH524342:ODH524344 OND524342:OND524344 OWZ524342:OWZ524344 PGV524342:PGV524344 PQR524342:PQR524344 QAN524342:QAN524344 QKJ524342:QKJ524344 QUF524342:QUF524344 REB524342:REB524344 RNX524342:RNX524344 RXT524342:RXT524344 SHP524342:SHP524344 SRL524342:SRL524344 TBH524342:TBH524344 TLD524342:TLD524344 TUZ524342:TUZ524344 UEV524342:UEV524344 UOR524342:UOR524344 UYN524342:UYN524344 VIJ524342:VIJ524344 VSF524342:VSF524344 WCB524342:WCB524344 WLX524342:WLX524344 WVT524342:WVT524344 L589878:L589880 JH589878:JH589880 TD589878:TD589880 ACZ589878:ACZ589880 AMV589878:AMV589880 AWR589878:AWR589880 BGN589878:BGN589880 BQJ589878:BQJ589880 CAF589878:CAF589880 CKB589878:CKB589880 CTX589878:CTX589880 DDT589878:DDT589880 DNP589878:DNP589880 DXL589878:DXL589880 EHH589878:EHH589880 ERD589878:ERD589880 FAZ589878:FAZ589880 FKV589878:FKV589880 FUR589878:FUR589880 GEN589878:GEN589880 GOJ589878:GOJ589880 GYF589878:GYF589880 HIB589878:HIB589880 HRX589878:HRX589880 IBT589878:IBT589880 ILP589878:ILP589880 IVL589878:IVL589880 JFH589878:JFH589880 JPD589878:JPD589880 JYZ589878:JYZ589880 KIV589878:KIV589880 KSR589878:KSR589880 LCN589878:LCN589880 LMJ589878:LMJ589880 LWF589878:LWF589880 MGB589878:MGB589880 MPX589878:MPX589880 MZT589878:MZT589880 NJP589878:NJP589880 NTL589878:NTL589880 ODH589878:ODH589880 OND589878:OND589880 OWZ589878:OWZ589880 PGV589878:PGV589880 PQR589878:PQR589880 QAN589878:QAN589880 QKJ589878:QKJ589880 QUF589878:QUF589880 REB589878:REB589880 RNX589878:RNX589880 RXT589878:RXT589880 SHP589878:SHP589880 SRL589878:SRL589880 TBH589878:TBH589880 TLD589878:TLD589880 TUZ589878:TUZ589880 UEV589878:UEV589880 UOR589878:UOR589880 UYN589878:UYN589880 VIJ589878:VIJ589880 VSF589878:VSF589880 WCB589878:WCB589880 WLX589878:WLX589880 WVT589878:WVT589880 L655414:L655416 JH655414:JH655416 TD655414:TD655416 ACZ655414:ACZ655416 AMV655414:AMV655416 AWR655414:AWR655416 BGN655414:BGN655416 BQJ655414:BQJ655416 CAF655414:CAF655416 CKB655414:CKB655416 CTX655414:CTX655416 DDT655414:DDT655416 DNP655414:DNP655416 DXL655414:DXL655416 EHH655414:EHH655416 ERD655414:ERD655416 FAZ655414:FAZ655416 FKV655414:FKV655416 FUR655414:FUR655416 GEN655414:GEN655416 GOJ655414:GOJ655416 GYF655414:GYF655416 HIB655414:HIB655416 HRX655414:HRX655416 IBT655414:IBT655416 ILP655414:ILP655416 IVL655414:IVL655416 JFH655414:JFH655416 JPD655414:JPD655416 JYZ655414:JYZ655416 KIV655414:KIV655416 KSR655414:KSR655416 LCN655414:LCN655416 LMJ655414:LMJ655416 LWF655414:LWF655416 MGB655414:MGB655416 MPX655414:MPX655416 MZT655414:MZT655416 NJP655414:NJP655416 NTL655414:NTL655416 ODH655414:ODH655416 OND655414:OND655416 OWZ655414:OWZ655416 PGV655414:PGV655416 PQR655414:PQR655416 QAN655414:QAN655416 QKJ655414:QKJ655416 QUF655414:QUF655416 REB655414:REB655416 RNX655414:RNX655416 RXT655414:RXT655416 SHP655414:SHP655416 SRL655414:SRL655416 TBH655414:TBH655416 TLD655414:TLD655416 TUZ655414:TUZ655416 UEV655414:UEV655416 UOR655414:UOR655416 UYN655414:UYN655416 VIJ655414:VIJ655416 VSF655414:VSF655416 WCB655414:WCB655416 WLX655414:WLX655416 WVT655414:WVT655416 L720950:L720952 JH720950:JH720952 TD720950:TD720952 ACZ720950:ACZ720952 AMV720950:AMV720952 AWR720950:AWR720952 BGN720950:BGN720952 BQJ720950:BQJ720952 CAF720950:CAF720952 CKB720950:CKB720952 CTX720950:CTX720952 DDT720950:DDT720952 DNP720950:DNP720952 DXL720950:DXL720952 EHH720950:EHH720952 ERD720950:ERD720952 FAZ720950:FAZ720952 FKV720950:FKV720952 FUR720950:FUR720952 GEN720950:GEN720952 GOJ720950:GOJ720952 GYF720950:GYF720952 HIB720950:HIB720952 HRX720950:HRX720952 IBT720950:IBT720952 ILP720950:ILP720952 IVL720950:IVL720952 JFH720950:JFH720952 JPD720950:JPD720952 JYZ720950:JYZ720952 KIV720950:KIV720952 KSR720950:KSR720952 LCN720950:LCN720952 LMJ720950:LMJ720952 LWF720950:LWF720952 MGB720950:MGB720952 MPX720950:MPX720952 MZT720950:MZT720952 NJP720950:NJP720952 NTL720950:NTL720952 ODH720950:ODH720952 OND720950:OND720952 OWZ720950:OWZ720952 PGV720950:PGV720952 PQR720950:PQR720952 QAN720950:QAN720952 QKJ720950:QKJ720952 QUF720950:QUF720952 REB720950:REB720952 RNX720950:RNX720952 RXT720950:RXT720952 SHP720950:SHP720952 SRL720950:SRL720952 TBH720950:TBH720952 TLD720950:TLD720952 TUZ720950:TUZ720952 UEV720950:UEV720952 UOR720950:UOR720952 UYN720950:UYN720952 VIJ720950:VIJ720952 VSF720950:VSF720952 WCB720950:WCB720952 WLX720950:WLX720952 WVT720950:WVT720952 L786486:L786488 JH786486:JH786488 TD786486:TD786488 ACZ786486:ACZ786488 AMV786486:AMV786488 AWR786486:AWR786488 BGN786486:BGN786488 BQJ786486:BQJ786488 CAF786486:CAF786488 CKB786486:CKB786488 CTX786486:CTX786488 DDT786486:DDT786488 DNP786486:DNP786488 DXL786486:DXL786488 EHH786486:EHH786488 ERD786486:ERD786488 FAZ786486:FAZ786488 FKV786486:FKV786488 FUR786486:FUR786488 GEN786486:GEN786488 GOJ786486:GOJ786488 GYF786486:GYF786488 HIB786486:HIB786488 HRX786486:HRX786488 IBT786486:IBT786488 ILP786486:ILP786488 IVL786486:IVL786488 JFH786486:JFH786488 JPD786486:JPD786488 JYZ786486:JYZ786488 KIV786486:KIV786488 KSR786486:KSR786488 LCN786486:LCN786488 LMJ786486:LMJ786488 LWF786486:LWF786488 MGB786486:MGB786488 MPX786486:MPX786488 MZT786486:MZT786488 NJP786486:NJP786488 NTL786486:NTL786488 ODH786486:ODH786488 OND786486:OND786488 OWZ786486:OWZ786488 PGV786486:PGV786488 PQR786486:PQR786488 QAN786486:QAN786488 QKJ786486:QKJ786488 QUF786486:QUF786488 REB786486:REB786488 RNX786486:RNX786488 RXT786486:RXT786488 SHP786486:SHP786488 SRL786486:SRL786488 TBH786486:TBH786488 TLD786486:TLD786488 TUZ786486:TUZ786488 UEV786486:UEV786488 UOR786486:UOR786488 UYN786486:UYN786488 VIJ786486:VIJ786488 VSF786486:VSF786488 WCB786486:WCB786488 WLX786486:WLX786488 WVT786486:WVT786488 L852022:L852024 JH852022:JH852024 TD852022:TD852024 ACZ852022:ACZ852024 AMV852022:AMV852024 AWR852022:AWR852024 BGN852022:BGN852024 BQJ852022:BQJ852024 CAF852022:CAF852024 CKB852022:CKB852024 CTX852022:CTX852024 DDT852022:DDT852024 DNP852022:DNP852024 DXL852022:DXL852024 EHH852022:EHH852024 ERD852022:ERD852024 FAZ852022:FAZ852024 FKV852022:FKV852024 FUR852022:FUR852024 GEN852022:GEN852024 GOJ852022:GOJ852024 GYF852022:GYF852024 HIB852022:HIB852024 HRX852022:HRX852024 IBT852022:IBT852024 ILP852022:ILP852024 IVL852022:IVL852024 JFH852022:JFH852024 JPD852022:JPD852024 JYZ852022:JYZ852024 KIV852022:KIV852024 KSR852022:KSR852024 LCN852022:LCN852024 LMJ852022:LMJ852024 LWF852022:LWF852024 MGB852022:MGB852024 MPX852022:MPX852024 MZT852022:MZT852024 NJP852022:NJP852024 NTL852022:NTL852024 ODH852022:ODH852024 OND852022:OND852024 OWZ852022:OWZ852024 PGV852022:PGV852024 PQR852022:PQR852024 QAN852022:QAN852024 QKJ852022:QKJ852024 QUF852022:QUF852024 REB852022:REB852024 RNX852022:RNX852024 RXT852022:RXT852024 SHP852022:SHP852024 SRL852022:SRL852024 TBH852022:TBH852024 TLD852022:TLD852024 TUZ852022:TUZ852024 UEV852022:UEV852024 UOR852022:UOR852024 UYN852022:UYN852024 VIJ852022:VIJ852024 VSF852022:VSF852024 WCB852022:WCB852024 WLX852022:WLX852024 WVT852022:WVT852024 L917558:L917560 JH917558:JH917560 TD917558:TD917560 ACZ917558:ACZ917560 AMV917558:AMV917560 AWR917558:AWR917560 BGN917558:BGN917560 BQJ917558:BQJ917560 CAF917558:CAF917560 CKB917558:CKB917560 CTX917558:CTX917560 DDT917558:DDT917560 DNP917558:DNP917560 DXL917558:DXL917560 EHH917558:EHH917560 ERD917558:ERD917560 FAZ917558:FAZ917560 FKV917558:FKV917560 FUR917558:FUR917560 GEN917558:GEN917560 GOJ917558:GOJ917560 GYF917558:GYF917560 HIB917558:HIB917560 HRX917558:HRX917560 IBT917558:IBT917560 ILP917558:ILP917560 IVL917558:IVL917560 JFH917558:JFH917560 JPD917558:JPD917560 JYZ917558:JYZ917560 KIV917558:KIV917560 KSR917558:KSR917560 LCN917558:LCN917560 LMJ917558:LMJ917560 LWF917558:LWF917560 MGB917558:MGB917560 MPX917558:MPX917560 MZT917558:MZT917560 NJP917558:NJP917560 NTL917558:NTL917560 ODH917558:ODH917560 OND917558:OND917560 OWZ917558:OWZ917560 PGV917558:PGV917560 PQR917558:PQR917560 QAN917558:QAN917560 QKJ917558:QKJ917560 QUF917558:QUF917560 REB917558:REB917560 RNX917558:RNX917560 RXT917558:RXT917560 SHP917558:SHP917560 SRL917558:SRL917560 TBH917558:TBH917560 TLD917558:TLD917560 TUZ917558:TUZ917560 UEV917558:UEV917560 UOR917558:UOR917560 UYN917558:UYN917560 VIJ917558:VIJ917560 VSF917558:VSF917560 WCB917558:WCB917560 WLX917558:WLX917560 WVT917558:WVT917560 L983094:L983096 JH983094:JH983096 TD983094:TD983096 ACZ983094:ACZ983096 AMV983094:AMV983096 AWR983094:AWR983096 BGN983094:BGN983096 BQJ983094:BQJ983096 CAF983094:CAF983096 CKB983094:CKB983096 CTX983094:CTX983096 DDT983094:DDT983096 DNP983094:DNP983096 DXL983094:DXL983096 EHH983094:EHH983096 ERD983094:ERD983096 FAZ983094:FAZ983096 FKV983094:FKV983096 FUR983094:FUR983096 GEN983094:GEN983096 GOJ983094:GOJ983096 GYF983094:GYF983096 HIB983094:HIB983096 HRX983094:HRX983096 IBT983094:IBT983096 ILP983094:ILP983096 IVL983094:IVL983096 JFH983094:JFH983096 JPD983094:JPD983096 JYZ983094:JYZ983096 KIV983094:KIV983096 KSR983094:KSR983096 LCN983094:LCN983096 LMJ983094:LMJ983096 LWF983094:LWF983096 MGB983094:MGB983096 MPX983094:MPX983096 MZT983094:MZT983096 NJP983094:NJP983096 NTL983094:NTL983096 ODH983094:ODH983096 OND983094:OND983096 OWZ983094:OWZ983096 PGV983094:PGV983096 PQR983094:PQR983096 QAN983094:QAN983096 QKJ983094:QKJ983096 QUF983094:QUF983096 REB983094:REB983096 RNX983094:RNX983096 RXT983094:RXT983096 SHP983094:SHP983096 SRL983094:SRL983096 TBH983094:TBH983096 TLD983094:TLD983096 TUZ983094:TUZ983096 UEV983094:UEV983096 UOR983094:UOR983096 UYN983094:UYN983096 VIJ983094:VIJ983096 VSF983094:VSF983096 WCB983094:WCB983096 WLX983094:WLX983096 WVT983094:WVT983096 S59 JO59 TK59 ADG59 ANC59 AWY59 BGU59 BQQ59 CAM59 CKI59 CUE59 DEA59 DNW59 DXS59 EHO59 ERK59 FBG59 FLC59 FUY59 GEU59 GOQ59 GYM59 HII59 HSE59 ICA59 ILW59 IVS59 JFO59 JPK59 JZG59 KJC59 KSY59 LCU59 LMQ59 LWM59 MGI59 MQE59 NAA59 NJW59 NTS59 ODO59 ONK59 OXG59 PHC59 PQY59 QAU59 QKQ59 QUM59 REI59 ROE59 RYA59 SHW59 SRS59 TBO59 TLK59 TVG59 UFC59 UOY59 UYU59 VIQ59 VSM59 WCI59 WME59 WWA59 S65595 JO65595 TK65595 ADG65595 ANC65595 AWY65595 BGU65595 BQQ65595 CAM65595 CKI65595 CUE65595 DEA65595 DNW65595 DXS65595 EHO65595 ERK65595 FBG65595 FLC65595 FUY65595 GEU65595 GOQ65595 GYM65595 HII65595 HSE65595 ICA65595 ILW65595 IVS65595 JFO65595 JPK65595 JZG65595 KJC65595 KSY65595 LCU65595 LMQ65595 LWM65595 MGI65595 MQE65595 NAA65595 NJW65595 NTS65595 ODO65595 ONK65595 OXG65595 PHC65595 PQY65595 QAU65595 QKQ65595 QUM65595 REI65595 ROE65595 RYA65595 SHW65595 SRS65595 TBO65595 TLK65595 TVG65595 UFC65595 UOY65595 UYU65595 VIQ65595 VSM65595 WCI65595 WME65595 WWA65595 S131131 JO131131 TK131131 ADG131131 ANC131131 AWY131131 BGU131131 BQQ131131 CAM131131 CKI131131 CUE131131 DEA131131 DNW131131 DXS131131 EHO131131 ERK131131 FBG131131 FLC131131 FUY131131 GEU131131 GOQ131131 GYM131131 HII131131 HSE131131 ICA131131 ILW131131 IVS131131 JFO131131 JPK131131 JZG131131 KJC131131 KSY131131 LCU131131 LMQ131131 LWM131131 MGI131131 MQE131131 NAA131131 NJW131131 NTS131131 ODO131131 ONK131131 OXG131131 PHC131131 PQY131131 QAU131131 QKQ131131 QUM131131 REI131131 ROE131131 RYA131131 SHW131131 SRS131131 TBO131131 TLK131131 TVG131131 UFC131131 UOY131131 UYU131131 VIQ131131 VSM131131 WCI131131 WME131131 WWA131131 S196667 JO196667 TK196667 ADG196667 ANC196667 AWY196667 BGU196667 BQQ196667 CAM196667 CKI196667 CUE196667 DEA196667 DNW196667 DXS196667 EHO196667 ERK196667 FBG196667 FLC196667 FUY196667 GEU196667 GOQ196667 GYM196667 HII196667 HSE196667 ICA196667 ILW196667 IVS196667 JFO196667 JPK196667 JZG196667 KJC196667 KSY196667 LCU196667 LMQ196667 LWM196667 MGI196667 MQE196667 NAA196667 NJW196667 NTS196667 ODO196667 ONK196667 OXG196667 PHC196667 PQY196667 QAU196667 QKQ196667 QUM196667 REI196667 ROE196667 RYA196667 SHW196667 SRS196667 TBO196667 TLK196667 TVG196667 UFC196667 UOY196667 UYU196667 VIQ196667 VSM196667 WCI196667 WME196667 WWA196667 S262203 JO262203 TK262203 ADG262203 ANC262203 AWY262203 BGU262203 BQQ262203 CAM262203 CKI262203 CUE262203 DEA262203 DNW262203 DXS262203 EHO262203 ERK262203 FBG262203 FLC262203 FUY262203 GEU262203 GOQ262203 GYM262203 HII262203 HSE262203 ICA262203 ILW262203 IVS262203 JFO262203 JPK262203 JZG262203 KJC262203 KSY262203 LCU262203 LMQ262203 LWM262203 MGI262203 MQE262203 NAA262203 NJW262203 NTS262203 ODO262203 ONK262203 OXG262203 PHC262203 PQY262203 QAU262203 QKQ262203 QUM262203 REI262203 ROE262203 RYA262203 SHW262203 SRS262203 TBO262203 TLK262203 TVG262203 UFC262203 UOY262203 UYU262203 VIQ262203 VSM262203 WCI262203 WME262203 WWA262203 S327739 JO327739 TK327739 ADG327739 ANC327739 AWY327739 BGU327739 BQQ327739 CAM327739 CKI327739 CUE327739 DEA327739 DNW327739 DXS327739 EHO327739 ERK327739 FBG327739 FLC327739 FUY327739 GEU327739 GOQ327739 GYM327739 HII327739 HSE327739 ICA327739 ILW327739 IVS327739 JFO327739 JPK327739 JZG327739 KJC327739 KSY327739 LCU327739 LMQ327739 LWM327739 MGI327739 MQE327739 NAA327739 NJW327739 NTS327739 ODO327739 ONK327739 OXG327739 PHC327739 PQY327739 QAU327739 QKQ327739 QUM327739 REI327739 ROE327739 RYA327739 SHW327739 SRS327739 TBO327739 TLK327739 TVG327739 UFC327739 UOY327739 UYU327739 VIQ327739 VSM327739 WCI327739 WME327739 WWA327739 S393275 JO393275 TK393275 ADG393275 ANC393275 AWY393275 BGU393275 BQQ393275 CAM393275 CKI393275 CUE393275 DEA393275 DNW393275 DXS393275 EHO393275 ERK393275 FBG393275 FLC393275 FUY393275 GEU393275 GOQ393275 GYM393275 HII393275 HSE393275 ICA393275 ILW393275 IVS393275 JFO393275 JPK393275 JZG393275 KJC393275 KSY393275 LCU393275 LMQ393275 LWM393275 MGI393275 MQE393275 NAA393275 NJW393275 NTS393275 ODO393275 ONK393275 OXG393275 PHC393275 PQY393275 QAU393275 QKQ393275 QUM393275 REI393275 ROE393275 RYA393275 SHW393275 SRS393275 TBO393275 TLK393275 TVG393275 UFC393275 UOY393275 UYU393275 VIQ393275 VSM393275 WCI393275 WME393275 WWA393275 S458811 JO458811 TK458811 ADG458811 ANC458811 AWY458811 BGU458811 BQQ458811 CAM458811 CKI458811 CUE458811 DEA458811 DNW458811 DXS458811 EHO458811 ERK458811 FBG458811 FLC458811 FUY458811 GEU458811 GOQ458811 GYM458811 HII458811 HSE458811 ICA458811 ILW458811 IVS458811 JFO458811 JPK458811 JZG458811 KJC458811 KSY458811 LCU458811 LMQ458811 LWM458811 MGI458811 MQE458811 NAA458811 NJW458811 NTS458811 ODO458811 ONK458811 OXG458811 PHC458811 PQY458811 QAU458811 QKQ458811 QUM458811 REI458811 ROE458811 RYA458811 SHW458811 SRS458811 TBO458811 TLK458811 TVG458811 UFC458811 UOY458811 UYU458811 VIQ458811 VSM458811 WCI458811 WME458811 WWA458811 S524347 JO524347 TK524347 ADG524347 ANC524347 AWY524347 BGU524347 BQQ524347 CAM524347 CKI524347 CUE524347 DEA524347 DNW524347 DXS524347 EHO524347 ERK524347 FBG524347 FLC524347 FUY524347 GEU524347 GOQ524347 GYM524347 HII524347 HSE524347 ICA524347 ILW524347 IVS524347 JFO524347 JPK524347 JZG524347 KJC524347 KSY524347 LCU524347 LMQ524347 LWM524347 MGI524347 MQE524347 NAA524347 NJW524347 NTS524347 ODO524347 ONK524347 OXG524347 PHC524347 PQY524347 QAU524347 QKQ524347 QUM524347 REI524347 ROE524347 RYA524347 SHW524347 SRS524347 TBO524347 TLK524347 TVG524347 UFC524347 UOY524347 UYU524347 VIQ524347 VSM524347 WCI524347 WME524347 WWA524347 S589883 JO589883 TK589883 ADG589883 ANC589883 AWY589883 BGU589883 BQQ589883 CAM589883 CKI589883 CUE589883 DEA589883 DNW589883 DXS589883 EHO589883 ERK589883 FBG589883 FLC589883 FUY589883 GEU589883 GOQ589883 GYM589883 HII589883 HSE589883 ICA589883 ILW589883 IVS589883 JFO589883 JPK589883 JZG589883 KJC589883 KSY589883 LCU589883 LMQ589883 LWM589883 MGI589883 MQE589883 NAA589883 NJW589883 NTS589883 ODO589883 ONK589883 OXG589883 PHC589883 PQY589883 QAU589883 QKQ589883 QUM589883 REI589883 ROE589883 RYA589883 SHW589883 SRS589883 TBO589883 TLK589883 TVG589883 UFC589883 UOY589883 UYU589883 VIQ589883 VSM589883 WCI589883 WME589883 WWA589883 S655419 JO655419 TK655419 ADG655419 ANC655419 AWY655419 BGU655419 BQQ655419 CAM655419 CKI655419 CUE655419 DEA655419 DNW655419 DXS655419 EHO655419 ERK655419 FBG655419 FLC655419 FUY655419 GEU655419 GOQ655419 GYM655419 HII655419 HSE655419 ICA655419 ILW655419 IVS655419 JFO655419 JPK655419 JZG655419 KJC655419 KSY655419 LCU655419 LMQ655419 LWM655419 MGI655419 MQE655419 NAA655419 NJW655419 NTS655419 ODO655419 ONK655419 OXG655419 PHC655419 PQY655419 QAU655419 QKQ655419 QUM655419 REI655419 ROE655419 RYA655419 SHW655419 SRS655419 TBO655419 TLK655419 TVG655419 UFC655419 UOY655419 UYU655419 VIQ655419 VSM655419 WCI655419 WME655419 WWA655419 S720955 JO720955 TK720955 ADG720955 ANC720955 AWY720955 BGU720955 BQQ720955 CAM720955 CKI720955 CUE720955 DEA720955 DNW720955 DXS720955 EHO720955 ERK720955 FBG720955 FLC720955 FUY720955 GEU720955 GOQ720955 GYM720955 HII720955 HSE720955 ICA720955 ILW720955 IVS720955 JFO720955 JPK720955 JZG720955 KJC720955 KSY720955 LCU720955 LMQ720955 LWM720955 MGI720955 MQE720955 NAA720955 NJW720955 NTS720955 ODO720955 ONK720955 OXG720955 PHC720955 PQY720955 QAU720955 QKQ720955 QUM720955 REI720955 ROE720955 RYA720955 SHW720955 SRS720955 TBO720955 TLK720955 TVG720955 UFC720955 UOY720955 UYU720955 VIQ720955 VSM720955 WCI720955 WME720955 WWA720955 S786491 JO786491 TK786491 ADG786491 ANC786491 AWY786491 BGU786491 BQQ786491 CAM786491 CKI786491 CUE786491 DEA786491 DNW786491 DXS786491 EHO786491 ERK786491 FBG786491 FLC786491 FUY786491 GEU786491 GOQ786491 GYM786491 HII786491 HSE786491 ICA786491 ILW786491 IVS786491 JFO786491 JPK786491 JZG786491 KJC786491 KSY786491 LCU786491 LMQ786491 LWM786491 MGI786491 MQE786491 NAA786491 NJW786491 NTS786491 ODO786491 ONK786491 OXG786491 PHC786491 PQY786491 QAU786491 QKQ786491 QUM786491 REI786491 ROE786491 RYA786491 SHW786491 SRS786491 TBO786491 TLK786491 TVG786491 UFC786491 UOY786491 UYU786491 VIQ786491 VSM786491 WCI786491 WME786491 WWA786491 S852027 JO852027 TK852027 ADG852027 ANC852027 AWY852027 BGU852027 BQQ852027 CAM852027 CKI852027 CUE852027 DEA852027 DNW852027 DXS852027 EHO852027 ERK852027 FBG852027 FLC852027 FUY852027 GEU852027 GOQ852027 GYM852027 HII852027 HSE852027 ICA852027 ILW852027 IVS852027 JFO852027 JPK852027 JZG852027 KJC852027 KSY852027 LCU852027 LMQ852027 LWM852027 MGI852027 MQE852027 NAA852027 NJW852027 NTS852027 ODO852027 ONK852027 OXG852027 PHC852027 PQY852027 QAU852027 QKQ852027 QUM852027 REI852027 ROE852027 RYA852027 SHW852027 SRS852027 TBO852027 TLK852027 TVG852027 UFC852027 UOY852027 UYU852027 VIQ852027 VSM852027 WCI852027 WME852027 WWA852027 S917563 JO917563 TK917563 ADG917563 ANC917563 AWY917563 BGU917563 BQQ917563 CAM917563 CKI917563 CUE917563 DEA917563 DNW917563 DXS917563 EHO917563 ERK917563 FBG917563 FLC917563 FUY917563 GEU917563 GOQ917563 GYM917563 HII917563 HSE917563 ICA917563 ILW917563 IVS917563 JFO917563 JPK917563 JZG917563 KJC917563 KSY917563 LCU917563 LMQ917563 LWM917563 MGI917563 MQE917563 NAA917563 NJW917563 NTS917563 ODO917563 ONK917563 OXG917563 PHC917563 PQY917563 QAU917563 QKQ917563 QUM917563 REI917563 ROE917563 RYA917563 SHW917563 SRS917563 TBO917563 TLK917563 TVG917563 UFC917563 UOY917563 UYU917563 VIQ917563 VSM917563 WCI917563 WME917563 WWA917563 S983099 JO983099 TK983099 ADG983099 ANC983099 AWY983099 BGU983099 BQQ983099 CAM983099 CKI983099 CUE983099 DEA983099 DNW983099 DXS983099 EHO983099 ERK983099 FBG983099 FLC983099 FUY983099 GEU983099 GOQ983099 GYM983099 HII983099 HSE983099 ICA983099 ILW983099 IVS983099 JFO983099 JPK983099 JZG983099 KJC983099 KSY983099 LCU983099 LMQ983099 LWM983099 MGI983099 MQE983099 NAA983099 NJW983099 NTS983099 ODO983099 ONK983099 OXG983099 PHC983099 PQY983099 QAU983099 QKQ983099 QUM983099 REI983099 ROE983099 RYA983099 SHW983099 SRS983099 TBO983099 TLK983099 TVG983099 UFC983099 UOY983099 UYU983099 VIQ983099 VSM983099 WCI983099 WME983099 WWA983099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共同・表紙(共通)</vt:lpstr>
      <vt:lpstr>住棟</vt:lpstr>
      <vt:lpstr>住戸　1-10</vt:lpstr>
      <vt:lpstr>7開口計算シート</vt:lpstr>
      <vt:lpstr>液状化</vt:lpstr>
      <vt:lpstr>'7開口計算シート'!Print_Area</vt:lpstr>
      <vt:lpstr>液状化!Print_Area</vt:lpstr>
      <vt:lpstr>'共同・表紙(共通)'!Print_Area</vt:lpstr>
      <vt:lpstr>'住戸　1-10'!Print_Area</vt:lpstr>
      <vt:lpstr>住棟!Print_Area</vt:lpstr>
    </vt:vector>
  </TitlesOfParts>
  <Company>(財)大阪住宅センター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(財)大阪住宅センター</dc:creator>
  <cp:lastModifiedBy>kiko053</cp:lastModifiedBy>
  <cp:lastPrinted>2023-11-17T04:56:43Z</cp:lastPrinted>
  <dcterms:created xsi:type="dcterms:W3CDTF">2002-03-05T02:23:09Z</dcterms:created>
  <dcterms:modified xsi:type="dcterms:W3CDTF">2024-04-22T05:20:47Z</dcterms:modified>
</cp:coreProperties>
</file>