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File-sv01\3 機構\9 様式\住宅性能評価\03 設計共同\"/>
    </mc:Choice>
  </mc:AlternateContent>
  <xr:revisionPtr revIDLastSave="0" documentId="13_ncr:1_{3A36F0F0-2E97-48BE-B5BD-375C65165E69}" xr6:coauthVersionLast="47" xr6:coauthVersionMax="47" xr10:uidLastSave="{00000000-0000-0000-0000-000000000000}"/>
  <bookViews>
    <workbookView xWindow="35565" yWindow="3165" windowWidth="21600" windowHeight="11295" tabRatio="746" xr2:uid="{00000000-000D-0000-FFFF-FFFF00000000}"/>
  </bookViews>
  <sheets>
    <sheet name="共同・表紙(共通)" sheetId="10" r:id="rId1"/>
    <sheet name="住棟" sheetId="29" r:id="rId2"/>
    <sheet name="住戸" sheetId="27" r:id="rId3"/>
    <sheet name="開口計算シート" sheetId="34" r:id="rId4"/>
    <sheet name="8.音環境" sheetId="33" r:id="rId5"/>
    <sheet name="6-3空気環境 " sheetId="32" r:id="rId6"/>
    <sheet name="地盤の液状化関係" sheetId="35" r:id="rId7"/>
  </sheets>
  <definedNames>
    <definedName name="_xlnm.Print_Area" localSheetId="5">'6-3空気環境 '!$A$1:$AO$20</definedName>
    <definedName name="_xlnm.Print_Area" localSheetId="4">'8.音環境'!$A$1:$AO$335</definedName>
    <definedName name="_xlnm.Print_Area" localSheetId="3">開口計算シート!$A$1:$O$51</definedName>
    <definedName name="_xlnm.Print_Area" localSheetId="0">'共同・表紙(共通)'!$A$1:$AD$60</definedName>
    <definedName name="_xlnm.Print_Area" localSheetId="2">住戸!$A$1:$AO$289</definedName>
    <definedName name="_xlnm.Print_Area" localSheetId="1">住棟!$A$1:$AO$141</definedName>
    <definedName name="_xlnm.Print_Area" localSheetId="6">地盤の液状化関係!$A$1:$AL$65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6" i="27" l="1"/>
  <c r="N3" i="27"/>
  <c r="I49" i="34"/>
  <c r="N5" i="29"/>
  <c r="N4" i="29"/>
  <c r="N3" i="29"/>
  <c r="Y236" i="33"/>
  <c r="Y177" i="33"/>
  <c r="K295" i="33"/>
  <c r="Y60" i="33"/>
  <c r="F15" i="34"/>
  <c r="G15" i="34"/>
  <c r="I15" i="34"/>
  <c r="I20" i="34"/>
  <c r="F20" i="34"/>
  <c r="H15" i="34"/>
  <c r="K15" i="34"/>
  <c r="L15" i="34"/>
  <c r="M15" i="34"/>
  <c r="M16" i="34"/>
  <c r="M17" i="34"/>
  <c r="M18" i="34"/>
  <c r="M19" i="34"/>
  <c r="N15" i="34"/>
  <c r="N19" i="34"/>
  <c r="O15" i="34"/>
  <c r="O19" i="34"/>
  <c r="F16" i="34"/>
  <c r="G16" i="34"/>
  <c r="I16" i="34"/>
  <c r="H16" i="34"/>
  <c r="K16" i="34"/>
  <c r="K19" i="34"/>
  <c r="L16" i="34"/>
  <c r="N16" i="34"/>
  <c r="N17" i="34"/>
  <c r="N18" i="34"/>
  <c r="O16" i="34"/>
  <c r="O17" i="34"/>
  <c r="O18" i="34"/>
  <c r="F17" i="34"/>
  <c r="G17" i="34"/>
  <c r="I17" i="34"/>
  <c r="H17" i="34"/>
  <c r="K17" i="34"/>
  <c r="K18" i="34"/>
  <c r="L17" i="34"/>
  <c r="L19" i="34"/>
  <c r="F18" i="34"/>
  <c r="G18" i="34"/>
  <c r="I18" i="34"/>
  <c r="H18" i="34"/>
  <c r="L18" i="34"/>
  <c r="C20" i="34"/>
  <c r="F21" i="34"/>
  <c r="G21" i="34"/>
  <c r="I21" i="34"/>
  <c r="I26" i="34"/>
  <c r="F26" i="34"/>
  <c r="H21" i="34"/>
  <c r="K21" i="34"/>
  <c r="K25" i="34"/>
  <c r="K26" i="34"/>
  <c r="L21" i="34"/>
  <c r="M21" i="34"/>
  <c r="M25" i="34"/>
  <c r="M26" i="34"/>
  <c r="M22" i="34"/>
  <c r="M23" i="34"/>
  <c r="M24" i="34"/>
  <c r="N21" i="34"/>
  <c r="N25" i="34"/>
  <c r="N26" i="34"/>
  <c r="O21" i="34"/>
  <c r="F22" i="34"/>
  <c r="G22" i="34"/>
  <c r="I22" i="34"/>
  <c r="H22" i="34"/>
  <c r="K22" i="34"/>
  <c r="L22" i="34"/>
  <c r="L23" i="34"/>
  <c r="L25" i="34"/>
  <c r="L26" i="34"/>
  <c r="L24" i="34"/>
  <c r="N22" i="34"/>
  <c r="N23" i="34"/>
  <c r="N24" i="34"/>
  <c r="O22" i="34"/>
  <c r="O25" i="34"/>
  <c r="O26" i="34"/>
  <c r="F23" i="34"/>
  <c r="G23" i="34"/>
  <c r="I23" i="34"/>
  <c r="H23" i="34"/>
  <c r="K23" i="34"/>
  <c r="O23" i="34"/>
  <c r="F24" i="34"/>
  <c r="G24" i="34"/>
  <c r="I24" i="34"/>
  <c r="H24" i="34"/>
  <c r="K24" i="34"/>
  <c r="O24" i="34"/>
  <c r="C26" i="34"/>
  <c r="F27" i="34"/>
  <c r="G27" i="34"/>
  <c r="I27" i="34"/>
  <c r="I32" i="34"/>
  <c r="F32" i="34"/>
  <c r="H27" i="34"/>
  <c r="K27" i="34"/>
  <c r="L27" i="34"/>
  <c r="M27" i="34"/>
  <c r="M31" i="34"/>
  <c r="M32" i="34"/>
  <c r="N27" i="34"/>
  <c r="N28" i="34"/>
  <c r="N31" i="34"/>
  <c r="N32" i="34"/>
  <c r="N29" i="34"/>
  <c r="N30" i="34"/>
  <c r="O27" i="34"/>
  <c r="O31" i="34"/>
  <c r="O32" i="34"/>
  <c r="F28" i="34"/>
  <c r="G28" i="34"/>
  <c r="I28" i="34"/>
  <c r="H28" i="34"/>
  <c r="K28" i="34"/>
  <c r="L28" i="34"/>
  <c r="L29" i="34"/>
  <c r="L30" i="34"/>
  <c r="L31" i="34"/>
  <c r="L32" i="34"/>
  <c r="M28" i="34"/>
  <c r="M29" i="34"/>
  <c r="M30" i="34"/>
  <c r="O28" i="34"/>
  <c r="O29" i="34"/>
  <c r="O30" i="34"/>
  <c r="F29" i="34"/>
  <c r="G29" i="34"/>
  <c r="I29" i="34"/>
  <c r="H29" i="34"/>
  <c r="K29" i="34"/>
  <c r="K31" i="34"/>
  <c r="K32" i="34"/>
  <c r="K30" i="34"/>
  <c r="F30" i="34"/>
  <c r="G30" i="34"/>
  <c r="I30" i="34"/>
  <c r="H30" i="34"/>
  <c r="F33" i="34"/>
  <c r="G33" i="34"/>
  <c r="H33" i="34"/>
  <c r="I33" i="34"/>
  <c r="I38" i="34"/>
  <c r="K38" i="34"/>
  <c r="F38" i="34"/>
  <c r="K33" i="34"/>
  <c r="K34" i="34"/>
  <c r="K35" i="34"/>
  <c r="K37" i="34"/>
  <c r="K36" i="34"/>
  <c r="L33" i="34"/>
  <c r="L34" i="34"/>
  <c r="L37" i="34"/>
  <c r="L38" i="34"/>
  <c r="L35" i="34"/>
  <c r="L36" i="34"/>
  <c r="M33" i="34"/>
  <c r="N33" i="34"/>
  <c r="O33" i="34"/>
  <c r="O37" i="34"/>
  <c r="O38" i="34"/>
  <c r="O34" i="34"/>
  <c r="O35" i="34"/>
  <c r="O36" i="34"/>
  <c r="F34" i="34"/>
  <c r="G34" i="34"/>
  <c r="I34" i="34"/>
  <c r="H34" i="34"/>
  <c r="M34" i="34"/>
  <c r="M35" i="34"/>
  <c r="M36" i="34"/>
  <c r="M37" i="34"/>
  <c r="M38" i="34"/>
  <c r="N34" i="34"/>
  <c r="N37" i="34"/>
  <c r="N38" i="34"/>
  <c r="F35" i="34"/>
  <c r="G35" i="34"/>
  <c r="I35" i="34"/>
  <c r="H35" i="34"/>
  <c r="N35" i="34"/>
  <c r="F36" i="34"/>
  <c r="G36" i="34"/>
  <c r="H36" i="34"/>
  <c r="I36" i="34"/>
  <c r="N36" i="34"/>
  <c r="F39" i="34"/>
  <c r="G39" i="34"/>
  <c r="I39" i="34"/>
  <c r="I44" i="34"/>
  <c r="F44" i="34"/>
  <c r="H39" i="34"/>
  <c r="K39" i="34"/>
  <c r="K43" i="34"/>
  <c r="K44" i="34"/>
  <c r="L39" i="34"/>
  <c r="L40" i="34"/>
  <c r="L43" i="34"/>
  <c r="L44" i="34"/>
  <c r="L41" i="34"/>
  <c r="L42" i="34"/>
  <c r="M39" i="34"/>
  <c r="N39" i="34"/>
  <c r="O39" i="34"/>
  <c r="F40" i="34"/>
  <c r="G40" i="34"/>
  <c r="I40" i="34"/>
  <c r="H40" i="34"/>
  <c r="K40" i="34"/>
  <c r="K41" i="34"/>
  <c r="K42" i="34"/>
  <c r="M40" i="34"/>
  <c r="M41" i="34"/>
  <c r="M42" i="34"/>
  <c r="M43" i="34"/>
  <c r="M44" i="34"/>
  <c r="N40" i="34"/>
  <c r="N43" i="34"/>
  <c r="N44" i="34"/>
  <c r="O40" i="34"/>
  <c r="O43" i="34"/>
  <c r="O44" i="34"/>
  <c r="F41" i="34"/>
  <c r="G41" i="34"/>
  <c r="I41" i="34"/>
  <c r="H41" i="34"/>
  <c r="N41" i="34"/>
  <c r="O41" i="34"/>
  <c r="O42" i="34"/>
  <c r="F42" i="34"/>
  <c r="G42" i="34"/>
  <c r="H42" i="34"/>
  <c r="I42" i="34"/>
  <c r="N42" i="34"/>
  <c r="C44" i="34"/>
  <c r="K66" i="27"/>
  <c r="K130" i="27"/>
  <c r="AF183" i="27"/>
  <c r="W184" i="27"/>
  <c r="AF184" i="27"/>
  <c r="W185" i="27"/>
  <c r="AF185" i="27"/>
  <c r="W186" i="27"/>
  <c r="K188" i="27"/>
  <c r="N20" i="34"/>
  <c r="O20" i="34"/>
  <c r="M20" i="34"/>
  <c r="K20" i="34"/>
  <c r="L20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shimada</author>
  </authors>
  <commentList>
    <comment ref="U40" authorId="0" shapeId="0" xr:uid="{00000000-0006-0000-0100-000001000000}">
      <text>
        <r>
          <rPr>
            <sz val="7"/>
            <color indexed="8"/>
            <rFont val="ＭＳ Ｐゴシック"/>
            <family val="3"/>
            <charset val="128"/>
          </rPr>
          <t>杭径は</t>
        </r>
        <r>
          <rPr>
            <sz val="7"/>
            <color indexed="8"/>
            <rFont val="ＭＳ Ｐゴシック"/>
            <family val="3"/>
            <charset val="128"/>
          </rPr>
          <t xml:space="preserve">
</t>
        </r>
        <r>
          <rPr>
            <sz val="7"/>
            <color indexed="8"/>
            <rFont val="ＭＳ Ｐゴシック"/>
            <family val="3"/>
            <charset val="128"/>
          </rPr>
          <t>軸部径（最小～最大）とする。</t>
        </r>
        <r>
          <rPr>
            <sz val="7"/>
            <color indexed="8"/>
            <rFont val="ＭＳ Ｐゴシック"/>
            <family val="3"/>
            <charset val="128"/>
          </rPr>
          <t xml:space="preserve">
</t>
        </r>
        <r>
          <rPr>
            <sz val="7"/>
            <color indexed="8"/>
            <rFont val="ＭＳ Ｐゴシック"/>
            <family val="3"/>
            <charset val="128"/>
          </rPr>
          <t>拡底杭の場合は</t>
        </r>
        <r>
          <rPr>
            <sz val="7"/>
            <color indexed="8"/>
            <rFont val="ＭＳ Ｐゴシック"/>
            <family val="3"/>
            <charset val="128"/>
          </rPr>
          <t xml:space="preserve">
</t>
        </r>
        <r>
          <rPr>
            <sz val="7"/>
            <color indexed="8"/>
            <rFont val="ＭＳ Ｐゴシック"/>
            <family val="3"/>
            <charset val="128"/>
          </rPr>
          <t>軸部径（最小～最大）及び、底部径（最小～最大（設計施工の区別））とする。</t>
        </r>
      </text>
    </comment>
  </commentList>
</comments>
</file>

<file path=xl/sharedStrings.xml><?xml version="1.0" encoding="utf-8"?>
<sst xmlns="http://schemas.openxmlformats.org/spreadsheetml/2006/main" count="4358" uniqueCount="1080">
  <si>
    <t>面密度 　　（</t>
    <rPh sb="0" eb="1">
      <t>メン</t>
    </rPh>
    <rPh sb="1" eb="3">
      <t>ミツド</t>
    </rPh>
    <phoneticPr fontId="2"/>
  </si>
  <si>
    <t>）相当</t>
    <rPh sb="1" eb="3">
      <t>ソウトウ</t>
    </rPh>
    <phoneticPr fontId="2"/>
  </si>
  <si>
    <t>無筋コンクリート　（厚</t>
    <rPh sb="0" eb="1">
      <t>ム</t>
    </rPh>
    <rPh sb="1" eb="2">
      <t>キン</t>
    </rPh>
    <rPh sb="10" eb="11">
      <t>アツ</t>
    </rPh>
    <phoneticPr fontId="2"/>
  </si>
  <si>
    <t>コンクリートブロック造</t>
    <rPh sb="10" eb="11">
      <t>ゾウ</t>
    </rPh>
    <phoneticPr fontId="2"/>
  </si>
  <si>
    <t>認定書</t>
    <rPh sb="0" eb="3">
      <t>ニンテイショ</t>
    </rPh>
    <phoneticPr fontId="2"/>
  </si>
  <si>
    <t>コンセントボックスの位置等</t>
    <rPh sb="10" eb="12">
      <t>イチ</t>
    </rPh>
    <rPh sb="12" eb="13">
      <t>トウ</t>
    </rPh>
    <phoneticPr fontId="2"/>
  </si>
  <si>
    <t>対面する位置に欠き込み措置なし</t>
    <rPh sb="0" eb="2">
      <t>タイメン</t>
    </rPh>
    <rPh sb="4" eb="6">
      <t>イチ</t>
    </rPh>
    <rPh sb="7" eb="8">
      <t>カ</t>
    </rPh>
    <rPh sb="9" eb="10">
      <t>コ</t>
    </rPh>
    <rPh sb="11" eb="13">
      <t>ソチ</t>
    </rPh>
    <phoneticPr fontId="2"/>
  </si>
  <si>
    <t>1-6 地盤又は杭の許容支持力等及びその設定方法</t>
    <rPh sb="4" eb="6">
      <t>ジバン</t>
    </rPh>
    <rPh sb="6" eb="7">
      <t>マタ</t>
    </rPh>
    <rPh sb="8" eb="9">
      <t>クイ</t>
    </rPh>
    <rPh sb="10" eb="12">
      <t>キョヨウ</t>
    </rPh>
    <rPh sb="12" eb="14">
      <t>シジ</t>
    </rPh>
    <rPh sb="14" eb="15">
      <t>リョク</t>
    </rPh>
    <rPh sb="15" eb="16">
      <t>トウ</t>
    </rPh>
    <rPh sb="16" eb="17">
      <t>オヨ</t>
    </rPh>
    <rPh sb="20" eb="22">
      <t>セッテイ</t>
    </rPh>
    <rPh sb="22" eb="24">
      <t>ホウホウ</t>
    </rPh>
    <phoneticPr fontId="2"/>
  </si>
  <si>
    <t>1-7 基礎の構造方法及び形式等</t>
    <rPh sb="4" eb="6">
      <t>キソ</t>
    </rPh>
    <rPh sb="7" eb="9">
      <t>コウゾウ</t>
    </rPh>
    <rPh sb="9" eb="11">
      <t>ホウホウ</t>
    </rPh>
    <rPh sb="11" eb="12">
      <t>オヨ</t>
    </rPh>
    <rPh sb="13" eb="15">
      <t>ケイシキ</t>
    </rPh>
    <rPh sb="15" eb="16">
      <t>トウ</t>
    </rPh>
    <phoneticPr fontId="2"/>
  </si>
  <si>
    <t xml:space="preserve">6-2　換気対策 </t>
    <rPh sb="4" eb="6">
      <t>カンキ</t>
    </rPh>
    <rPh sb="6" eb="8">
      <t>タイサク</t>
    </rPh>
    <phoneticPr fontId="2"/>
  </si>
  <si>
    <t>界壁の仕上材</t>
    <rPh sb="0" eb="1">
      <t>カイ</t>
    </rPh>
    <rPh sb="1" eb="2">
      <t>ヘキ</t>
    </rPh>
    <rPh sb="3" eb="5">
      <t>シア</t>
    </rPh>
    <rPh sb="5" eb="6">
      <t>ザイ</t>
    </rPh>
    <phoneticPr fontId="2"/>
  </si>
  <si>
    <t>界壁とボード類の間に接着モルタル等の</t>
    <rPh sb="0" eb="1">
      <t>カイ</t>
    </rPh>
    <rPh sb="1" eb="2">
      <t>ヘキ</t>
    </rPh>
    <rPh sb="6" eb="7">
      <t>ルイ</t>
    </rPh>
    <rPh sb="8" eb="9">
      <t>アイダ</t>
    </rPh>
    <rPh sb="10" eb="12">
      <t>セッチャク</t>
    </rPh>
    <rPh sb="16" eb="17">
      <t>トウ</t>
    </rPh>
    <phoneticPr fontId="2"/>
  </si>
  <si>
    <t>点付による空隙なし</t>
    <rPh sb="5" eb="7">
      <t>クウゲキ</t>
    </rPh>
    <phoneticPr fontId="2"/>
  </si>
  <si>
    <t>Ｔ-４</t>
    <phoneticPr fontId="2"/>
  </si>
  <si>
    <t>Ｔ-３</t>
    <phoneticPr fontId="2"/>
  </si>
  <si>
    <t>Ｔ-２</t>
    <phoneticPr fontId="2"/>
  </si>
  <si>
    <t>更新対策</t>
    <rPh sb="0" eb="2">
      <t>コウシン</t>
    </rPh>
    <rPh sb="2" eb="4">
      <t>タイサク</t>
    </rPh>
    <phoneticPr fontId="2"/>
  </si>
  <si>
    <t>埋込み配管</t>
    <rPh sb="0" eb="1">
      <t>ウ</t>
    </rPh>
    <rPh sb="1" eb="2">
      <t>コ</t>
    </rPh>
    <rPh sb="3" eb="5">
      <t>ハイカン</t>
    </rPh>
    <phoneticPr fontId="2"/>
  </si>
  <si>
    <t>Ｔ-１</t>
    <phoneticPr fontId="2"/>
  </si>
  <si>
    <t>［</t>
    <phoneticPr fontId="2"/>
  </si>
  <si>
    <t>ｄＢ］</t>
    <phoneticPr fontId="2"/>
  </si>
  <si>
    <t>］</t>
    <phoneticPr fontId="2"/>
  </si>
  <si>
    <t>ボイドスラブ　　（</t>
    <phoneticPr fontId="2"/>
  </si>
  <si>
    <t>畳　（JIS A5902）</t>
    <rPh sb="0" eb="1">
      <t>タタミ</t>
    </rPh>
    <phoneticPr fontId="2"/>
  </si>
  <si>
    <t>mm</t>
    <phoneticPr fontId="2"/>
  </si>
  <si>
    <t>ボイドスラブ　 　（</t>
    <phoneticPr fontId="2"/>
  </si>
  <si>
    <t>畳　（JIS A5902）又は同等</t>
    <rPh sb="0" eb="1">
      <t>タタミ</t>
    </rPh>
    <rPh sb="13" eb="14">
      <t>マタ</t>
    </rPh>
    <rPh sb="15" eb="17">
      <t>ドウトウ</t>
    </rPh>
    <phoneticPr fontId="2"/>
  </si>
  <si>
    <t>X10　　N/㎡)</t>
    <phoneticPr fontId="2"/>
  </si>
  <si>
    <t>⊿L：床仕上げ構造の重量床衝撃音低減量    (</t>
    <rPh sb="3" eb="4">
      <t>ユカ</t>
    </rPh>
    <rPh sb="4" eb="6">
      <t>シア</t>
    </rPh>
    <rPh sb="7" eb="9">
      <t>コウゾウ</t>
    </rPh>
    <rPh sb="10" eb="12">
      <t>ジュウリョウ</t>
    </rPh>
    <rPh sb="12" eb="13">
      <t>ユカ</t>
    </rPh>
    <rPh sb="13" eb="15">
      <t>ショウゲキ</t>
    </rPh>
    <rPh sb="15" eb="16">
      <t>オン</t>
    </rPh>
    <rPh sb="16" eb="18">
      <t>テイゲン</t>
    </rPh>
    <rPh sb="18" eb="19">
      <t>リョウ</t>
    </rPh>
    <phoneticPr fontId="2"/>
  </si>
  <si>
    <t>ボイドスラブ    　　（</t>
    <phoneticPr fontId="2"/>
  </si>
  <si>
    <t>畳　（JISA 5902）又は同等</t>
    <rPh sb="0" eb="1">
      <t>タタミ</t>
    </rPh>
    <rPh sb="13" eb="14">
      <t>マタ</t>
    </rPh>
    <rPh sb="15" eb="17">
      <t>ドウトウ</t>
    </rPh>
    <phoneticPr fontId="2"/>
  </si>
  <si>
    <t>⊿L：床仕上げ構造の重量床衝撃音低減量  　（</t>
    <rPh sb="3" eb="4">
      <t>ユカ</t>
    </rPh>
    <rPh sb="4" eb="6">
      <t>シア</t>
    </rPh>
    <rPh sb="7" eb="9">
      <t>コウゾウ</t>
    </rPh>
    <rPh sb="10" eb="12">
      <t>ジュウリョウ</t>
    </rPh>
    <rPh sb="12" eb="13">
      <t>ユカ</t>
    </rPh>
    <rPh sb="13" eb="15">
      <t>ショウゲキ</t>
    </rPh>
    <rPh sb="15" eb="16">
      <t>オン</t>
    </rPh>
    <rPh sb="16" eb="18">
      <t>テイゲン</t>
    </rPh>
    <rPh sb="18" eb="19">
      <t>リョウ</t>
    </rPh>
    <phoneticPr fontId="2"/>
  </si>
  <si>
    <t>８音環境に関すること（つづき）</t>
    <rPh sb="1" eb="2">
      <t>オト</t>
    </rPh>
    <rPh sb="2" eb="4">
      <t>カンキョウ</t>
    </rPh>
    <rPh sb="5" eb="6">
      <t>カン</t>
    </rPh>
    <phoneticPr fontId="2"/>
  </si>
  <si>
    <t>床仕上構造の区分</t>
    <rPh sb="0" eb="1">
      <t>ユカ</t>
    </rPh>
    <rPh sb="1" eb="3">
      <t>シア</t>
    </rPh>
    <rPh sb="3" eb="5">
      <t>コウゾウ</t>
    </rPh>
    <rPh sb="6" eb="8">
      <t>クブン</t>
    </rPh>
    <phoneticPr fontId="2"/>
  </si>
  <si>
    <t>構造伏図</t>
    <rPh sb="0" eb="2">
      <t>コウゾウ</t>
    </rPh>
    <rPh sb="2" eb="3">
      <t>フ</t>
    </rPh>
    <rPh sb="3" eb="4">
      <t>ズ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</si>
  <si>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</si>
  <si>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</si>
  <si>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ビニール系床材　（JIS A5705）又は同等</t>
    <rPh sb="4" eb="5">
      <t>ケイ</t>
    </rPh>
    <rPh sb="5" eb="6">
      <t>ユカ</t>
    </rPh>
    <rPh sb="6" eb="7">
      <t>ザイ</t>
    </rPh>
    <rPh sb="19" eb="20">
      <t>マタ</t>
    </rPh>
    <rPh sb="21" eb="23">
      <t>ドウトウ</t>
    </rPh>
    <phoneticPr fontId="2"/>
  </si>
  <si>
    <t>8-3</t>
    <phoneticPr fontId="2"/>
  </si>
  <si>
    <t>透過損失等級</t>
    <rPh sb="0" eb="2">
      <t>トウカ</t>
    </rPh>
    <rPh sb="2" eb="4">
      <t>ソンシツ</t>
    </rPh>
    <rPh sb="4" eb="6">
      <t>トウキュウ</t>
    </rPh>
    <phoneticPr fontId="2"/>
  </si>
  <si>
    <t>ＲＣ造</t>
    <rPh sb="2" eb="3">
      <t>ゾウ</t>
    </rPh>
    <phoneticPr fontId="2"/>
  </si>
  <si>
    <t>ＳＲＣ造</t>
    <rPh sb="3" eb="4">
      <t>ゾウ</t>
    </rPh>
    <phoneticPr fontId="2"/>
  </si>
  <si>
    <t>ＳＣ造</t>
    <rPh sb="2" eb="3">
      <t>ゾウ</t>
    </rPh>
    <phoneticPr fontId="2"/>
  </si>
  <si>
    <t>普通コンクリート　（厚</t>
    <rPh sb="0" eb="2">
      <t>フツウ</t>
    </rPh>
    <rPh sb="10" eb="11">
      <t>アツ</t>
    </rPh>
    <phoneticPr fontId="2"/>
  </si>
  <si>
    <t>cm</t>
    <phoneticPr fontId="2"/>
  </si>
  <si>
    <t>軽量コンクリート　（厚</t>
    <rPh sb="0" eb="2">
      <t>ケイリョウ</t>
    </rPh>
    <rPh sb="10" eb="11">
      <t>アツ</t>
    </rPh>
    <phoneticPr fontId="2"/>
  </si>
  <si>
    <t>建材畳（JIS A5914）又は同等</t>
    <rPh sb="0" eb="2">
      <t>ケンザイ</t>
    </rPh>
    <rPh sb="2" eb="3">
      <t>タタミ</t>
    </rPh>
    <rPh sb="14" eb="15">
      <t>マタ</t>
    </rPh>
    <rPh sb="16" eb="18">
      <t>ドウトウ</t>
    </rPh>
    <phoneticPr fontId="2"/>
  </si>
  <si>
    <t>織じゅうたん　（JIS L4404）又は同等</t>
    <rPh sb="0" eb="1">
      <t>オ</t>
    </rPh>
    <rPh sb="18" eb="19">
      <t>マタ</t>
    </rPh>
    <rPh sb="20" eb="22">
      <t>ドウトウ</t>
    </rPh>
    <phoneticPr fontId="2"/>
  </si>
  <si>
    <t>タフテッドカーペット　（JIS L4405）又は同等</t>
    <rPh sb="22" eb="23">
      <t>マタ</t>
    </rPh>
    <rPh sb="24" eb="26">
      <t>ドウトウ</t>
    </rPh>
    <phoneticPr fontId="2"/>
  </si>
  <si>
    <t>JIS A1440の5.1のカテゴリーⅠに該当</t>
    <rPh sb="21" eb="23">
      <t>ガイトウ</t>
    </rPh>
    <phoneticPr fontId="2"/>
  </si>
  <si>
    <t>施工方法</t>
    <rPh sb="0" eb="2">
      <t>セコウ</t>
    </rPh>
    <rPh sb="2" eb="4">
      <t>ホウホウ</t>
    </rPh>
    <phoneticPr fontId="2"/>
  </si>
  <si>
    <t>（下階）</t>
    <rPh sb="1" eb="2">
      <t>シタ</t>
    </rPh>
    <rPh sb="2" eb="3">
      <t>カイ</t>
    </rPh>
    <phoneticPr fontId="2"/>
  </si>
  <si>
    <t>8-2　イ</t>
    <phoneticPr fontId="2"/>
  </si>
  <si>
    <t>軽量床衝撃音</t>
    <rPh sb="0" eb="2">
      <t>ケイリョウ</t>
    </rPh>
    <rPh sb="2" eb="3">
      <t>ユカ</t>
    </rPh>
    <rPh sb="3" eb="5">
      <t>ショウゲキ</t>
    </rPh>
    <rPh sb="5" eb="6">
      <t>オン</t>
    </rPh>
    <phoneticPr fontId="2"/>
  </si>
  <si>
    <t>床仕上構造区分（最低）</t>
    <rPh sb="0" eb="1">
      <t>ユカ</t>
    </rPh>
    <rPh sb="1" eb="3">
      <t>シア</t>
    </rPh>
    <rPh sb="3" eb="5">
      <t>コウゾウ</t>
    </rPh>
    <rPh sb="5" eb="7">
      <t>クブン</t>
    </rPh>
    <rPh sb="8" eb="10">
      <t>サイテイ</t>
    </rPh>
    <phoneticPr fontId="2"/>
  </si>
  <si>
    <t>8-2　ロ</t>
    <phoneticPr fontId="2"/>
  </si>
  <si>
    <t>レベル低減量</t>
    <rPh sb="3" eb="5">
      <t>テイゲン</t>
    </rPh>
    <rPh sb="5" eb="6">
      <t>リョウ</t>
    </rPh>
    <phoneticPr fontId="2"/>
  </si>
  <si>
    <t>（床仕上構造）</t>
    <rPh sb="1" eb="2">
      <t>ユカ</t>
    </rPh>
    <rPh sb="2" eb="4">
      <t>シア</t>
    </rPh>
    <rPh sb="4" eb="6">
      <t>コウゾウ</t>
    </rPh>
    <phoneticPr fontId="2"/>
  </si>
  <si>
    <t>（下階）</t>
    <rPh sb="1" eb="2">
      <t>ゲ</t>
    </rPh>
    <rPh sb="2" eb="3">
      <t>カイ</t>
    </rPh>
    <phoneticPr fontId="2"/>
  </si>
  <si>
    <t>床構造区分（最高）</t>
    <rPh sb="0" eb="1">
      <t>ユカ</t>
    </rPh>
    <rPh sb="1" eb="3">
      <t>コウゾウ</t>
    </rPh>
    <rPh sb="3" eb="5">
      <t>クブン</t>
    </rPh>
    <rPh sb="6" eb="8">
      <t>サイコウ</t>
    </rPh>
    <phoneticPr fontId="2"/>
  </si>
  <si>
    <t>床構造1</t>
    <rPh sb="0" eb="1">
      <t>ユカ</t>
    </rPh>
    <rPh sb="1" eb="3">
      <t>コウゾウ</t>
    </rPh>
    <phoneticPr fontId="2"/>
  </si>
  <si>
    <t>床構造2</t>
    <rPh sb="0" eb="1">
      <t>ユカ</t>
    </rPh>
    <rPh sb="1" eb="3">
      <t>コウゾウ</t>
    </rPh>
    <phoneticPr fontId="2"/>
  </si>
  <si>
    <t>床構造3</t>
    <rPh sb="0" eb="1">
      <t>ユカ</t>
    </rPh>
    <rPh sb="1" eb="3">
      <t>コウゾウ</t>
    </rPh>
    <phoneticPr fontId="2"/>
  </si>
  <si>
    <t>床構造区分（最低）</t>
    <rPh sb="0" eb="1">
      <t>ユカ</t>
    </rPh>
    <rPh sb="1" eb="3">
      <t>コウゾウ</t>
    </rPh>
    <rPh sb="3" eb="5">
      <t>クブン</t>
    </rPh>
    <rPh sb="6" eb="8">
      <t>サイテイ</t>
    </rPh>
    <phoneticPr fontId="2"/>
  </si>
  <si>
    <t>受音室名</t>
    <rPh sb="0" eb="1">
      <t>ジュ</t>
    </rPh>
    <rPh sb="1" eb="2">
      <t>オン</t>
    </rPh>
    <rPh sb="2" eb="3">
      <t>シツ</t>
    </rPh>
    <rPh sb="3" eb="4">
      <t>メイ</t>
    </rPh>
    <phoneticPr fontId="2"/>
  </si>
  <si>
    <t>最高（</t>
    <rPh sb="0" eb="2">
      <t>サイコウ</t>
    </rPh>
    <phoneticPr fontId="2"/>
  </si>
  <si>
    <t>）　最低（</t>
    <rPh sb="2" eb="4">
      <t>サイテイ</t>
    </rPh>
    <phoneticPr fontId="2"/>
  </si>
  <si>
    <t>床仕上構造区分（最高）</t>
    <rPh sb="0" eb="1">
      <t>ユカ</t>
    </rPh>
    <rPh sb="1" eb="3">
      <t>シア</t>
    </rPh>
    <rPh sb="3" eb="5">
      <t>コウゾウ</t>
    </rPh>
    <rPh sb="5" eb="7">
      <t>クブン</t>
    </rPh>
    <rPh sb="8" eb="10">
      <t>サイコウ</t>
    </rPh>
    <phoneticPr fontId="2"/>
  </si>
  <si>
    <t>床仕上構造1</t>
    <rPh sb="0" eb="1">
      <t>ユカ</t>
    </rPh>
    <rPh sb="1" eb="3">
      <t>シア</t>
    </rPh>
    <rPh sb="3" eb="5">
      <t>コウゾウ</t>
    </rPh>
    <phoneticPr fontId="2"/>
  </si>
  <si>
    <t>床仕上構造2</t>
    <rPh sb="0" eb="1">
      <t>ユカ</t>
    </rPh>
    <rPh sb="1" eb="3">
      <t>シア</t>
    </rPh>
    <rPh sb="3" eb="5">
      <t>コウゾウ</t>
    </rPh>
    <phoneticPr fontId="2"/>
  </si>
  <si>
    <t>床仕上構造3</t>
    <rPh sb="0" eb="1">
      <t>ユカ</t>
    </rPh>
    <rPh sb="1" eb="3">
      <t>シア</t>
    </rPh>
    <rPh sb="3" eb="5">
      <t>コウゾウ</t>
    </rPh>
    <phoneticPr fontId="2"/>
  </si>
  <si>
    <t>床仕上構造4</t>
    <rPh sb="0" eb="1">
      <t>ユカ</t>
    </rPh>
    <rPh sb="1" eb="3">
      <t>シア</t>
    </rPh>
    <rPh sb="3" eb="5">
      <t>コウゾウ</t>
    </rPh>
    <phoneticPr fontId="2"/>
  </si>
  <si>
    <t>床仕上構造5</t>
    <rPh sb="0" eb="1">
      <t>ユカ</t>
    </rPh>
    <rPh sb="1" eb="3">
      <t>シア</t>
    </rPh>
    <rPh sb="3" eb="5">
      <t>コウゾウ</t>
    </rPh>
    <phoneticPr fontId="2"/>
  </si>
  <si>
    <t>根拠（</t>
    <rPh sb="0" eb="2">
      <t>コンキョ</t>
    </rPh>
    <phoneticPr fontId="2"/>
  </si>
  <si>
    <t>（自住戸火災時）</t>
    <rPh sb="1" eb="2">
      <t>ジ</t>
    </rPh>
    <rPh sb="2" eb="3">
      <t>ジュウ</t>
    </rPh>
    <rPh sb="3" eb="4">
      <t>ト</t>
    </rPh>
    <rPh sb="4" eb="6">
      <t>カサイ</t>
    </rPh>
    <rPh sb="6" eb="7">
      <t>ジ</t>
    </rPh>
    <phoneticPr fontId="2"/>
  </si>
  <si>
    <t>天井高4m以上の居室</t>
    <rPh sb="0" eb="2">
      <t>テンジョウ</t>
    </rPh>
    <rPh sb="2" eb="3">
      <t>タカ</t>
    </rPh>
    <rPh sb="5" eb="7">
      <t>イジョウ</t>
    </rPh>
    <rPh sb="8" eb="10">
      <t>キョシツ</t>
    </rPh>
    <phoneticPr fontId="2"/>
  </si>
  <si>
    <t>防火設備の種類</t>
    <rPh sb="0" eb="2">
      <t>ボウカ</t>
    </rPh>
    <rPh sb="2" eb="4">
      <t>セツビ</t>
    </rPh>
    <rPh sb="5" eb="7">
      <t>シュルイ</t>
    </rPh>
    <phoneticPr fontId="2"/>
  </si>
  <si>
    <t>スラブの種類・厚さ</t>
    <rPh sb="4" eb="6">
      <t>シュルイ</t>
    </rPh>
    <rPh sb="7" eb="8">
      <t>アツ</t>
    </rPh>
    <phoneticPr fontId="2"/>
  </si>
  <si>
    <t>均質単板スラブ（</t>
    <rPh sb="0" eb="2">
      <t>キンシツ</t>
    </rPh>
    <rPh sb="2" eb="3">
      <t>タン</t>
    </rPh>
    <rPh sb="3" eb="4">
      <t>イタ</t>
    </rPh>
    <phoneticPr fontId="2"/>
  </si>
  <si>
    <t>㎜</t>
    <phoneticPr fontId="2"/>
  </si>
  <si>
    <t>）</t>
    <phoneticPr fontId="2"/>
  </si>
  <si>
    <t>（等価厚さ</t>
    <rPh sb="1" eb="3">
      <t>トウカ</t>
    </rPh>
    <rPh sb="3" eb="4">
      <t>アツ</t>
    </rPh>
    <phoneticPr fontId="2"/>
  </si>
  <si>
    <t>（</t>
    <phoneticPr fontId="2"/>
  </si>
  <si>
    <t>・</t>
    <phoneticPr fontId="2"/>
  </si>
  <si>
    <t>㎡</t>
    <phoneticPr fontId="2"/>
  </si>
  <si>
    <t>特定寝室面積</t>
  </si>
  <si>
    <t>6-1</t>
    <phoneticPr fontId="2"/>
  </si>
  <si>
    <t>製材等</t>
    <rPh sb="0" eb="2">
      <t>セイザイ</t>
    </rPh>
    <rPh sb="2" eb="3">
      <t>トウ</t>
    </rPh>
    <phoneticPr fontId="2"/>
  </si>
  <si>
    <t>建材表</t>
    <rPh sb="0" eb="2">
      <t>ケンザイ</t>
    </rPh>
    <rPh sb="2" eb="3">
      <t>ヒョウ</t>
    </rPh>
    <phoneticPr fontId="2"/>
  </si>
  <si>
    <t>最高等級の室名</t>
    <rPh sb="0" eb="2">
      <t>サイコウ</t>
    </rPh>
    <rPh sb="2" eb="4">
      <t>トウキュウ</t>
    </rPh>
    <rPh sb="5" eb="6">
      <t>シツ</t>
    </rPh>
    <rPh sb="6" eb="7">
      <t>メイ</t>
    </rPh>
    <phoneticPr fontId="2"/>
  </si>
  <si>
    <t>最低等級の室名</t>
    <rPh sb="0" eb="2">
      <t>サイテイ</t>
    </rPh>
    <rPh sb="2" eb="4">
      <t>トウキュウ</t>
    </rPh>
    <rPh sb="5" eb="6">
      <t>シツ</t>
    </rPh>
    <rPh sb="6" eb="7">
      <t>メイ</t>
    </rPh>
    <phoneticPr fontId="2"/>
  </si>
  <si>
    <t>受音室の拘束辺数</t>
    <rPh sb="0" eb="1">
      <t>ジュ</t>
    </rPh>
    <rPh sb="1" eb="2">
      <t>オン</t>
    </rPh>
    <rPh sb="2" eb="3">
      <t>シツ</t>
    </rPh>
    <rPh sb="4" eb="6">
      <t>コウソク</t>
    </rPh>
    <rPh sb="6" eb="7">
      <t>ヘン</t>
    </rPh>
    <rPh sb="7" eb="8">
      <t>スウ</t>
    </rPh>
    <phoneticPr fontId="2"/>
  </si>
  <si>
    <t>受音室の面積</t>
    <rPh sb="0" eb="1">
      <t>ジュ</t>
    </rPh>
    <rPh sb="1" eb="2">
      <t>オン</t>
    </rPh>
    <rPh sb="2" eb="3">
      <t>シツ</t>
    </rPh>
    <rPh sb="4" eb="6">
      <t>メンセキ</t>
    </rPh>
    <phoneticPr fontId="2"/>
  </si>
  <si>
    <t>（最高等級の室）</t>
    <rPh sb="1" eb="3">
      <t>サイコウ</t>
    </rPh>
    <rPh sb="3" eb="5">
      <t>トウキュウ</t>
    </rPh>
    <rPh sb="6" eb="7">
      <t>シツ</t>
    </rPh>
    <phoneticPr fontId="2"/>
  </si>
  <si>
    <t>（最低等級の室）</t>
    <rPh sb="1" eb="3">
      <t>サイテイ</t>
    </rPh>
    <rPh sb="3" eb="5">
      <t>トウキュウ</t>
    </rPh>
    <rPh sb="6" eb="7">
      <t>シツ</t>
    </rPh>
    <phoneticPr fontId="2"/>
  </si>
  <si>
    <t>カタログ</t>
    <phoneticPr fontId="2"/>
  </si>
  <si>
    <t>床仕上材</t>
    <rPh sb="0" eb="1">
      <t>ユカ</t>
    </rPh>
    <rPh sb="1" eb="3">
      <t>シア</t>
    </rPh>
    <rPh sb="3" eb="4">
      <t>ザイ</t>
    </rPh>
    <phoneticPr fontId="2"/>
  </si>
  <si>
    <t>織じゅうたん　（JIS L4404）</t>
    <rPh sb="0" eb="1">
      <t>オ</t>
    </rPh>
    <phoneticPr fontId="2"/>
  </si>
  <si>
    <t>上記と同等　根拠（</t>
    <rPh sb="0" eb="2">
      <t>ジョウキ</t>
    </rPh>
    <rPh sb="3" eb="5">
      <t>ドウトウ</t>
    </rPh>
    <rPh sb="6" eb="8">
      <t>コンキョ</t>
    </rPh>
    <phoneticPr fontId="2"/>
  </si>
  <si>
    <t>タフテッドカーペット　（JIS L4405）</t>
    <phoneticPr fontId="2"/>
  </si>
  <si>
    <t>建材畳（JIS A5914）</t>
    <rPh sb="0" eb="2">
      <t>ケンザイ</t>
    </rPh>
    <rPh sb="2" eb="3">
      <t>タタミ</t>
    </rPh>
    <phoneticPr fontId="2"/>
  </si>
  <si>
    <t>ビニール系床材　（JIS A5705）</t>
    <rPh sb="4" eb="5">
      <t>ケイ</t>
    </rPh>
    <rPh sb="5" eb="6">
      <t>ユカ</t>
    </rPh>
    <rPh sb="6" eb="7">
      <t>ザイ</t>
    </rPh>
    <phoneticPr fontId="2"/>
  </si>
  <si>
    <t>JIS A1440の5.1のカテゴリーⅠのもの</t>
    <phoneticPr fontId="2"/>
  </si>
  <si>
    <t>木質フローリング材　（厚</t>
    <rPh sb="0" eb="2">
      <t>モクシツ</t>
    </rPh>
    <rPh sb="8" eb="9">
      <t>ザイ</t>
    </rPh>
    <rPh sb="11" eb="12">
      <t>アツ</t>
    </rPh>
    <phoneticPr fontId="2"/>
  </si>
  <si>
    <t>直接床構造の上に施工</t>
    <rPh sb="0" eb="2">
      <t>チョクセツ</t>
    </rPh>
    <rPh sb="2" eb="3">
      <t>ユカ</t>
    </rPh>
    <rPh sb="3" eb="5">
      <t>コウゾウ</t>
    </rPh>
    <rPh sb="6" eb="7">
      <t>ウエ</t>
    </rPh>
    <rPh sb="8" eb="10">
      <t>セコウ</t>
    </rPh>
    <phoneticPr fontId="2"/>
  </si>
  <si>
    <t>乾式二重床下地構造の上に施工*</t>
    <rPh sb="0" eb="2">
      <t>カンシキ</t>
    </rPh>
    <rPh sb="2" eb="4">
      <t>２ジュウ</t>
    </rPh>
    <rPh sb="4" eb="5">
      <t>ユカ</t>
    </rPh>
    <rPh sb="5" eb="7">
      <t>シタジ</t>
    </rPh>
    <rPh sb="7" eb="9">
      <t>コウゾウ</t>
    </rPh>
    <rPh sb="10" eb="11">
      <t>ウエ</t>
    </rPh>
    <rPh sb="12" eb="14">
      <t>セコウ</t>
    </rPh>
    <phoneticPr fontId="2"/>
  </si>
  <si>
    <t>発泡プラスチック系下地構造材の上に施工*</t>
    <rPh sb="0" eb="2">
      <t>ハッポウ</t>
    </rPh>
    <rPh sb="8" eb="9">
      <t>ケイ</t>
    </rPh>
    <rPh sb="9" eb="11">
      <t>シタジ</t>
    </rPh>
    <rPh sb="11" eb="14">
      <t>コウゾウザイ</t>
    </rPh>
    <rPh sb="15" eb="16">
      <t>ウエ</t>
    </rPh>
    <rPh sb="17" eb="19">
      <t>セコウ</t>
    </rPh>
    <phoneticPr fontId="2"/>
  </si>
  <si>
    <t>*評価基準8-1　（3）ロ②ｄの（ⅱ）、（ⅲ）に適合する旨の認定書、試験成績書等を添付してください。</t>
    <rPh sb="1" eb="3">
      <t>ヒョウカ</t>
    </rPh>
    <rPh sb="3" eb="5">
      <t>キジュン</t>
    </rPh>
    <rPh sb="24" eb="26">
      <t>テキゴウ</t>
    </rPh>
    <rPh sb="28" eb="29">
      <t>ムネ</t>
    </rPh>
    <rPh sb="30" eb="33">
      <t>ニンテイショ</t>
    </rPh>
    <rPh sb="34" eb="36">
      <t>シケン</t>
    </rPh>
    <rPh sb="36" eb="38">
      <t>セイセキ</t>
    </rPh>
    <rPh sb="38" eb="39">
      <t>ショ</t>
    </rPh>
    <rPh sb="39" eb="40">
      <t>トウ</t>
    </rPh>
    <rPh sb="41" eb="43">
      <t>テンプ</t>
    </rPh>
    <phoneticPr fontId="2"/>
  </si>
  <si>
    <t>8-1　イ</t>
    <phoneticPr fontId="2"/>
  </si>
  <si>
    <t>重量床衝撃音</t>
    <rPh sb="0" eb="2">
      <t>ジュウリョウ</t>
    </rPh>
    <rPh sb="2" eb="3">
      <t>ユカ</t>
    </rPh>
    <rPh sb="3" eb="5">
      <t>ショウゲキ</t>
    </rPh>
    <rPh sb="5" eb="6">
      <t>オン</t>
    </rPh>
    <phoneticPr fontId="2"/>
  </si>
  <si>
    <t>（上階）</t>
    <rPh sb="1" eb="3">
      <t>ジョウカイ</t>
    </rPh>
    <phoneticPr fontId="2"/>
  </si>
  <si>
    <t>（下階）</t>
    <rPh sb="1" eb="2">
      <t>カ</t>
    </rPh>
    <rPh sb="2" eb="3">
      <t>カイ</t>
    </rPh>
    <phoneticPr fontId="2"/>
  </si>
  <si>
    <t>8-1　ロ</t>
    <phoneticPr fontId="2"/>
  </si>
  <si>
    <t>相当スラブ厚</t>
    <rPh sb="0" eb="2">
      <t>ソウトウ</t>
    </rPh>
    <rPh sb="5" eb="6">
      <t>アツシ</t>
    </rPh>
    <phoneticPr fontId="2"/>
  </si>
  <si>
    <t>（重量床衝撃音）</t>
    <rPh sb="1" eb="3">
      <t>ジュウリョウ</t>
    </rPh>
    <rPh sb="3" eb="4">
      <t>ユカ</t>
    </rPh>
    <rPh sb="4" eb="6">
      <t>ショウゲキ</t>
    </rPh>
    <rPh sb="6" eb="7">
      <t>オン</t>
    </rPh>
    <phoneticPr fontId="2"/>
  </si>
  <si>
    <t>（ｃｍ）</t>
    <phoneticPr fontId="2"/>
  </si>
  <si>
    <t>他</t>
    <rPh sb="0" eb="1">
      <t>ホカ</t>
    </rPh>
    <phoneticPr fontId="2"/>
  </si>
  <si>
    <t>（上階）</t>
    <rPh sb="1" eb="2">
      <t>ジョウ</t>
    </rPh>
    <rPh sb="2" eb="3">
      <t>カイ</t>
    </rPh>
    <phoneticPr fontId="2"/>
  </si>
  <si>
    <t>受音室名（</t>
    <rPh sb="0" eb="1">
      <t>ジュ</t>
    </rPh>
    <rPh sb="1" eb="2">
      <t>オン</t>
    </rPh>
    <rPh sb="2" eb="3">
      <t>シツ</t>
    </rPh>
    <rPh sb="3" eb="4">
      <t>メイ</t>
    </rPh>
    <phoneticPr fontId="2"/>
  </si>
  <si>
    <t>床仕上げ材</t>
    <rPh sb="0" eb="1">
      <t>ユカ</t>
    </rPh>
    <rPh sb="1" eb="3">
      <t>シア</t>
    </rPh>
    <rPh sb="4" eb="5">
      <t>ザイ</t>
    </rPh>
    <phoneticPr fontId="2"/>
  </si>
  <si>
    <t>北面</t>
    <rPh sb="0" eb="1">
      <t>キタ</t>
    </rPh>
    <rPh sb="1" eb="2">
      <t>メン</t>
    </rPh>
    <phoneticPr fontId="2"/>
  </si>
  <si>
    <t>ｍ：床構造の面密度（</t>
    <rPh sb="2" eb="3">
      <t>ユカ</t>
    </rPh>
    <rPh sb="3" eb="5">
      <t>コウゾウ</t>
    </rPh>
    <rPh sb="6" eb="7">
      <t>メン</t>
    </rPh>
    <rPh sb="7" eb="9">
      <t>ミツド</t>
    </rPh>
    <phoneticPr fontId="2"/>
  </si>
  <si>
    <t>ｋｇ/㎡）</t>
    <phoneticPr fontId="2"/>
  </si>
  <si>
    <t>Eｉ：ヤング係数　　　（</t>
    <rPh sb="6" eb="8">
      <t>ケイスウ</t>
    </rPh>
    <phoneticPr fontId="2"/>
  </si>
  <si>
    <t>X10　　N/㎡</t>
    <phoneticPr fontId="2"/>
  </si>
  <si>
    <t>Iｉ：床構造断面巾1ｍ当たりの断面二次モーメント</t>
    <rPh sb="3" eb="4">
      <t>ユカ</t>
    </rPh>
    <rPh sb="4" eb="6">
      <t>コウゾウ</t>
    </rPh>
    <rPh sb="6" eb="8">
      <t>ダンメン</t>
    </rPh>
    <rPh sb="8" eb="9">
      <t>ハバ</t>
    </rPh>
    <rPh sb="11" eb="12">
      <t>ア</t>
    </rPh>
    <rPh sb="15" eb="17">
      <t>ダンメン</t>
    </rPh>
    <rPh sb="17" eb="19">
      <t>2ジ</t>
    </rPh>
    <phoneticPr fontId="2"/>
  </si>
  <si>
    <t>X10　　m /m)</t>
    <phoneticPr fontId="2"/>
  </si>
  <si>
    <t>ｈ1：床構造の等価厚さ</t>
    <rPh sb="3" eb="4">
      <t>ユカ</t>
    </rPh>
    <rPh sb="4" eb="6">
      <t>コウゾウ</t>
    </rPh>
    <rPh sb="7" eb="9">
      <t>トウカ</t>
    </rPh>
    <rPh sb="9" eb="10">
      <t>アツ</t>
    </rPh>
    <phoneticPr fontId="2"/>
  </si>
  <si>
    <t>ｍ</t>
    <phoneticPr fontId="2"/>
  </si>
  <si>
    <t>ｄB</t>
    <phoneticPr fontId="2"/>
  </si>
  <si>
    <t>相当スラブ厚</t>
    <rPh sb="0" eb="2">
      <t>ソウトウ</t>
    </rPh>
    <rPh sb="5" eb="6">
      <t>アツ</t>
    </rPh>
    <phoneticPr fontId="2"/>
  </si>
  <si>
    <t>表示なし］</t>
    <rPh sb="0" eb="2">
      <t>ヒョウジ</t>
    </rPh>
    <phoneticPr fontId="2"/>
  </si>
  <si>
    <t>該当なし（北）</t>
    <rPh sb="0" eb="2">
      <t>ガイトウ</t>
    </rPh>
    <rPh sb="5" eb="6">
      <t>キタ</t>
    </rPh>
    <phoneticPr fontId="2"/>
  </si>
  <si>
    <t>該当なし（東）</t>
    <rPh sb="0" eb="2">
      <t>ガイトウ</t>
    </rPh>
    <rPh sb="5" eb="6">
      <t>ヒガシ</t>
    </rPh>
    <phoneticPr fontId="2"/>
  </si>
  <si>
    <t>該当なし（南）</t>
    <rPh sb="0" eb="2">
      <t>ガイトウ</t>
    </rPh>
    <rPh sb="5" eb="6">
      <t>ミナミ</t>
    </rPh>
    <phoneticPr fontId="2"/>
  </si>
  <si>
    <t>該当なし（西）</t>
    <rPh sb="0" eb="2">
      <t>ガイトウ</t>
    </rPh>
    <rPh sb="5" eb="6">
      <t>ニシ</t>
    </rPh>
    <phoneticPr fontId="2"/>
  </si>
  <si>
    <t>■区域外</t>
    <rPh sb="1" eb="3">
      <t>クイキ</t>
    </rPh>
    <rPh sb="3" eb="4">
      <t>ガイ</t>
    </rPh>
    <phoneticPr fontId="2"/>
  </si>
  <si>
    <t>※特記なき場合は全てイとします</t>
    <rPh sb="1" eb="3">
      <t>トッキ</t>
    </rPh>
    <rPh sb="5" eb="7">
      <t>バアイ</t>
    </rPh>
    <rPh sb="8" eb="9">
      <t>スベ</t>
    </rPh>
    <phoneticPr fontId="2"/>
  </si>
  <si>
    <t>特定寝室</t>
  </si>
  <si>
    <t>その他（</t>
    <rPh sb="2" eb="3">
      <t>タ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</si>
  <si>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</si>
  <si>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</si>
  <si>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階</t>
    <rPh sb="0" eb="1">
      <t>カイ</t>
    </rPh>
    <phoneticPr fontId="2"/>
  </si>
  <si>
    <t>構造躯体</t>
    <rPh sb="0" eb="2">
      <t>コウゾウ</t>
    </rPh>
    <rPh sb="2" eb="4">
      <t>クタイ</t>
    </rPh>
    <phoneticPr fontId="2"/>
  </si>
  <si>
    <t>仕様書</t>
    <rPh sb="0" eb="3">
      <t>シヨウショ</t>
    </rPh>
    <phoneticPr fontId="2"/>
  </si>
  <si>
    <t>換気対策</t>
    <rPh sb="0" eb="2">
      <t>カンキ</t>
    </rPh>
    <rPh sb="2" eb="4">
      <t>タイサク</t>
    </rPh>
    <phoneticPr fontId="2"/>
  </si>
  <si>
    <t>□</t>
  </si>
  <si>
    <t>設備図</t>
    <rPh sb="0" eb="2">
      <t>セツビ</t>
    </rPh>
    <rPh sb="2" eb="3">
      <t>ズ</t>
    </rPh>
    <phoneticPr fontId="2"/>
  </si>
  <si>
    <t>その他　（</t>
    <rPh sb="2" eb="3">
      <t>タ</t>
    </rPh>
    <phoneticPr fontId="2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</si>
  <si>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2"/>
  </si>
  <si>
    <t>評価対象建築物の所在地</t>
    <rPh sb="8" eb="11">
      <t>ショザイチ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</si>
  <si>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</si>
  <si>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t>免震建築物</t>
    <rPh sb="0" eb="1">
      <t>メン</t>
    </rPh>
    <rPh sb="1" eb="2">
      <t>シン</t>
    </rPh>
    <rPh sb="2" eb="5">
      <t>ケンチクブツ</t>
    </rPh>
    <phoneticPr fontId="2"/>
  </si>
  <si>
    <t>手すり</t>
    <rPh sb="0" eb="1">
      <t>テ</t>
    </rPh>
    <phoneticPr fontId="2"/>
  </si>
  <si>
    <t>手すりの設置</t>
    <rPh sb="0" eb="1">
      <t>テ</t>
    </rPh>
    <rPh sb="4" eb="6">
      <t>セッチ</t>
    </rPh>
    <phoneticPr fontId="2"/>
  </si>
  <si>
    <t>］試験番号［</t>
    <rPh sb="1" eb="3">
      <t>シケン</t>
    </rPh>
    <rPh sb="3" eb="5">
      <t>バンゴウ</t>
    </rPh>
    <phoneticPr fontId="2"/>
  </si>
  <si>
    <t>2-1</t>
    <phoneticPr fontId="2"/>
  </si>
  <si>
    <t>2-4</t>
    <phoneticPr fontId="2"/>
  </si>
  <si>
    <t>6-2</t>
    <phoneticPr fontId="2"/>
  </si>
  <si>
    <t>7-1</t>
    <phoneticPr fontId="2"/>
  </si>
  <si>
    <t>7-2</t>
    <phoneticPr fontId="2"/>
  </si>
  <si>
    <t>9-1</t>
    <phoneticPr fontId="2"/>
  </si>
  <si>
    <t>自己評価等級</t>
    <rPh sb="0" eb="2">
      <t>ジコ</t>
    </rPh>
    <rPh sb="2" eb="4">
      <t>ヒョウカ</t>
    </rPh>
    <rPh sb="4" eb="6">
      <t>トウキュウ</t>
    </rPh>
    <phoneticPr fontId="2"/>
  </si>
  <si>
    <t>この欄は記入しないでください。↓</t>
    <rPh sb="2" eb="3">
      <t>ラン</t>
    </rPh>
    <rPh sb="4" eb="6">
      <t>キニュウ</t>
    </rPh>
    <phoneticPr fontId="2"/>
  </si>
  <si>
    <t>耐震等級</t>
    <rPh sb="0" eb="2">
      <t>タイシン</t>
    </rPh>
    <rPh sb="2" eb="4">
      <t>トウキュウ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</si>
  <si>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</si>
  <si>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</si>
  <si>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</si>
  <si>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等級</t>
    <rPh sb="0" eb="2">
      <t>トウキュウ</t>
    </rPh>
    <phoneticPr fontId="2"/>
  </si>
  <si>
    <t>仕上表</t>
    <rPh sb="0" eb="2">
      <t>シア</t>
    </rPh>
    <rPh sb="2" eb="3">
      <t>ヒョウ</t>
    </rPh>
    <phoneticPr fontId="2"/>
  </si>
  <si>
    <t>適</t>
  </si>
  <si>
    <t>不適</t>
  </si>
  <si>
    <t>その他</t>
    <rPh sb="2" eb="3">
      <t>タ</t>
    </rPh>
    <phoneticPr fontId="2"/>
  </si>
  <si>
    <t>地盤</t>
    <rPh sb="0" eb="2">
      <t>ジバン</t>
    </rPh>
    <phoneticPr fontId="2"/>
  </si>
  <si>
    <t>耐積雪等級</t>
    <rPh sb="0" eb="1">
      <t>タイ</t>
    </rPh>
    <rPh sb="1" eb="3">
      <t>セキセツ</t>
    </rPh>
    <rPh sb="3" eb="5">
      <t>トウキュウ</t>
    </rPh>
    <phoneticPr fontId="2"/>
  </si>
  <si>
    <t>感知警報装</t>
    <rPh sb="0" eb="2">
      <t>カンチ</t>
    </rPh>
    <rPh sb="2" eb="4">
      <t>ケイホウ</t>
    </rPh>
    <rPh sb="4" eb="5">
      <t>ソウ</t>
    </rPh>
    <phoneticPr fontId="2"/>
  </si>
  <si>
    <t>置設置等級</t>
    <rPh sb="0" eb="1">
      <t>オ</t>
    </rPh>
    <rPh sb="1" eb="3">
      <t>セッチ</t>
    </rPh>
    <rPh sb="3" eb="5">
      <t>トウキュウ</t>
    </rPh>
    <phoneticPr fontId="2"/>
  </si>
  <si>
    <t>感知警報</t>
    <rPh sb="0" eb="2">
      <t>カンチ</t>
    </rPh>
    <rPh sb="2" eb="4">
      <t>ケイホウ</t>
    </rPh>
    <phoneticPr fontId="2"/>
  </si>
  <si>
    <t>装置</t>
    <rPh sb="0" eb="2">
      <t>ソウチ</t>
    </rPh>
    <phoneticPr fontId="2"/>
  </si>
  <si>
    <t>全ての居室</t>
    <rPh sb="0" eb="1">
      <t>スベ</t>
    </rPh>
    <rPh sb="3" eb="5">
      <t>キョシツ</t>
    </rPh>
    <phoneticPr fontId="2"/>
  </si>
  <si>
    <t>階段</t>
    <rPh sb="0" eb="2">
      <t>カイダン</t>
    </rPh>
    <phoneticPr fontId="2"/>
  </si>
  <si>
    <t>平面図</t>
    <rPh sb="0" eb="3">
      <t>ヘイメンズ</t>
    </rPh>
    <phoneticPr fontId="2"/>
  </si>
  <si>
    <t>脱出対策</t>
    <rPh sb="0" eb="2">
      <t>ダッシュツ</t>
    </rPh>
    <rPh sb="2" eb="4">
      <t>タイサク</t>
    </rPh>
    <phoneticPr fontId="2"/>
  </si>
  <si>
    <t>（火災時）</t>
    <rPh sb="1" eb="3">
      <t>カサイ</t>
    </rPh>
    <rPh sb="3" eb="4">
      <t>ジ</t>
    </rPh>
    <phoneticPr fontId="2"/>
  </si>
  <si>
    <t>該当なし</t>
    <rPh sb="0" eb="2">
      <t>ガイトウ</t>
    </rPh>
    <phoneticPr fontId="2"/>
  </si>
  <si>
    <t>避難器具</t>
    <rPh sb="0" eb="2">
      <t>ヒナン</t>
    </rPh>
    <rPh sb="2" eb="4">
      <t>キグ</t>
    </rPh>
    <phoneticPr fontId="2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</si>
  <si>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2"/>
  </si>
  <si>
    <t>避難ロープ</t>
    <rPh sb="0" eb="2">
      <t>ヒナン</t>
    </rPh>
    <phoneticPr fontId="2"/>
  </si>
  <si>
    <t>避難はしご</t>
    <rPh sb="0" eb="2">
      <t>ヒナン</t>
    </rPh>
    <phoneticPr fontId="2"/>
  </si>
  <si>
    <t>避難用タラップ</t>
    <rPh sb="0" eb="3">
      <t>ヒナンヨウ</t>
    </rPh>
    <phoneticPr fontId="2"/>
  </si>
  <si>
    <t>避難橋</t>
    <rPh sb="0" eb="2">
      <t>ヒナン</t>
    </rPh>
    <rPh sb="2" eb="3">
      <t>バシ</t>
    </rPh>
    <phoneticPr fontId="2"/>
  </si>
  <si>
    <t>滑り棒</t>
    <rPh sb="0" eb="1">
      <t>スベ</t>
    </rPh>
    <rPh sb="2" eb="3">
      <t>ボウ</t>
    </rPh>
    <phoneticPr fontId="2"/>
  </si>
  <si>
    <t>滑り台</t>
    <rPh sb="0" eb="1">
      <t>スベ</t>
    </rPh>
    <rPh sb="2" eb="3">
      <t>ダイ</t>
    </rPh>
    <phoneticPr fontId="2"/>
  </si>
  <si>
    <t>緩降機</t>
    <rPh sb="0" eb="1">
      <t>ユル</t>
    </rPh>
    <rPh sb="1" eb="2">
      <t>オ</t>
    </rPh>
    <rPh sb="2" eb="3">
      <t>キ</t>
    </rPh>
    <phoneticPr fontId="2"/>
  </si>
  <si>
    <t>救助袋</t>
    <rPh sb="0" eb="2">
      <t>キュウジョ</t>
    </rPh>
    <rPh sb="2" eb="3">
      <t>ブクロ</t>
    </rPh>
    <phoneticPr fontId="2"/>
  </si>
  <si>
    <t>耐火等級</t>
    <rPh sb="0" eb="2">
      <t>タイカ</t>
    </rPh>
    <rPh sb="2" eb="4">
      <t>トウキュウ</t>
    </rPh>
    <phoneticPr fontId="2"/>
  </si>
  <si>
    <t>開口部の</t>
    <rPh sb="0" eb="3">
      <t>カイコウブ</t>
    </rPh>
    <phoneticPr fontId="2"/>
  </si>
  <si>
    <t>耐火性能</t>
    <rPh sb="0" eb="2">
      <t>タイカ</t>
    </rPh>
    <rPh sb="2" eb="3">
      <t>セイ</t>
    </rPh>
    <rPh sb="3" eb="4">
      <t>ノウ</t>
    </rPh>
    <phoneticPr fontId="2"/>
  </si>
  <si>
    <t>防火設備</t>
    <rPh sb="0" eb="2">
      <t>ボウカ</t>
    </rPh>
    <rPh sb="2" eb="4">
      <t>セツビ</t>
    </rPh>
    <phoneticPr fontId="2"/>
  </si>
  <si>
    <t>の仕様等</t>
    <rPh sb="1" eb="3">
      <t>シヨウ</t>
    </rPh>
    <rPh sb="3" eb="4">
      <t>トウ</t>
    </rPh>
    <phoneticPr fontId="2"/>
  </si>
  <si>
    <t>規定されるもの）</t>
    <rPh sb="0" eb="2">
      <t>キテイ</t>
    </rPh>
    <phoneticPr fontId="2"/>
  </si>
  <si>
    <t>免震建築物　(平成12年建設省告示第2009号第1第3号に</t>
    <rPh sb="0" eb="1">
      <t>メン</t>
    </rPh>
    <rPh sb="1" eb="2">
      <t>シン</t>
    </rPh>
    <rPh sb="2" eb="5">
      <t>ケンチクブツ</t>
    </rPh>
    <phoneticPr fontId="2"/>
  </si>
  <si>
    <t>耐火時間</t>
    <rPh sb="0" eb="2">
      <t>タイカ</t>
    </rPh>
    <rPh sb="2" eb="4">
      <t>ジカン</t>
    </rPh>
    <phoneticPr fontId="2"/>
  </si>
  <si>
    <t>隣戸に通ずるバルコニー</t>
    <rPh sb="0" eb="1">
      <t>トナリ</t>
    </rPh>
    <rPh sb="1" eb="2">
      <t>コ</t>
    </rPh>
    <rPh sb="3" eb="4">
      <t>ツウ</t>
    </rPh>
    <phoneticPr fontId="2"/>
  </si>
  <si>
    <t>構造図</t>
    <rPh sb="0" eb="3">
      <t>コウゾウズ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</si>
  <si>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</si>
  <si>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矩計図</t>
    <rPh sb="0" eb="1">
      <t>カネザシ</t>
    </rPh>
    <rPh sb="1" eb="2">
      <t>ケイ</t>
    </rPh>
    <rPh sb="2" eb="3">
      <t>ズ</t>
    </rPh>
    <phoneticPr fontId="2"/>
  </si>
  <si>
    <t>外壁・軒裏</t>
    <rPh sb="0" eb="2">
      <t>ガイヘキ</t>
    </rPh>
    <rPh sb="3" eb="4">
      <t>ノキ</t>
    </rPh>
    <rPh sb="4" eb="5">
      <t>ウラ</t>
    </rPh>
    <phoneticPr fontId="2"/>
  </si>
  <si>
    <t>の構造</t>
    <rPh sb="1" eb="3">
      <t>コウゾウ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</si>
  <si>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</si>
  <si>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</si>
  <si>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</si>
  <si>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計算書</t>
    <rPh sb="0" eb="3">
      <t>ケイサンショ</t>
    </rPh>
    <phoneticPr fontId="2"/>
  </si>
  <si>
    <t>（つづき）</t>
    <phoneticPr fontId="2"/>
  </si>
  <si>
    <t>直接基礎</t>
    <rPh sb="0" eb="2">
      <t>チョクセツ</t>
    </rPh>
    <rPh sb="2" eb="4">
      <t>キソ</t>
    </rPh>
    <phoneticPr fontId="2"/>
  </si>
  <si>
    <t>形式</t>
    <rPh sb="0" eb="2">
      <t>ケイシキ</t>
    </rPh>
    <phoneticPr fontId="2"/>
  </si>
  <si>
    <t>維持管理</t>
    <rPh sb="0" eb="2">
      <t>イジ</t>
    </rPh>
    <rPh sb="2" eb="4">
      <t>カンリ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</si>
  <si>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</si>
  <si>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</si>
  <si>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評価者氏名</t>
    <rPh sb="0" eb="2">
      <t>ヒョウカ</t>
    </rPh>
    <rPh sb="2" eb="3">
      <t>シャ</t>
    </rPh>
    <rPh sb="3" eb="5">
      <t>シメイ</t>
    </rPh>
    <phoneticPr fontId="2"/>
  </si>
  <si>
    <t>専用配管</t>
    <rPh sb="0" eb="2">
      <t>センヨウ</t>
    </rPh>
    <rPh sb="2" eb="4">
      <t>ハイカン</t>
    </rPh>
    <phoneticPr fontId="2"/>
  </si>
  <si>
    <t>排水管</t>
    <rPh sb="0" eb="3">
      <t>ハイスイカン</t>
    </rPh>
    <phoneticPr fontId="2"/>
  </si>
  <si>
    <t>排水管の</t>
    <rPh sb="0" eb="3">
      <t>ハイスイカン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</si>
  <si>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</si>
  <si>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rPh sb="1" eb="3">
      <t>テンケン</t>
    </rPh>
    <rPh sb="3" eb="5">
      <t>ソチ</t>
    </rPh>
    <phoneticPr fontId="2"/>
  </si>
  <si>
    <t>対策</t>
    <rPh sb="0" eb="2">
      <t>タイサク</t>
    </rPh>
    <phoneticPr fontId="2"/>
  </si>
  <si>
    <t>壁</t>
    <rPh sb="0" eb="1">
      <t>カベ</t>
    </rPh>
    <phoneticPr fontId="2"/>
  </si>
  <si>
    <t>種類</t>
    <rPh sb="0" eb="2">
      <t>シュルイ</t>
    </rPh>
    <phoneticPr fontId="2"/>
  </si>
  <si>
    <t>□</t>
    <phoneticPr fontId="2"/>
  </si>
  <si>
    <t>矩形図</t>
    <rPh sb="0" eb="3">
      <t>カナバカリズ</t>
    </rPh>
    <phoneticPr fontId="2"/>
  </si>
  <si>
    <t>寝室のある階から直下階に通じる階段</t>
    <rPh sb="0" eb="2">
      <t>シンシツ</t>
    </rPh>
    <rPh sb="5" eb="6">
      <t>カイ</t>
    </rPh>
    <rPh sb="8" eb="10">
      <t>チョッカ</t>
    </rPh>
    <rPh sb="10" eb="11">
      <t>カイ</t>
    </rPh>
    <rPh sb="12" eb="13">
      <t>ツウ</t>
    </rPh>
    <rPh sb="15" eb="17">
      <t>カイダン</t>
    </rPh>
    <phoneticPr fontId="2"/>
  </si>
  <si>
    <t>局所換気</t>
    <rPh sb="0" eb="2">
      <t>キョクショ</t>
    </rPh>
    <rPh sb="2" eb="4">
      <t>カンキ</t>
    </rPh>
    <phoneticPr fontId="2"/>
  </si>
  <si>
    <t>浴室</t>
    <rPh sb="0" eb="2">
      <t>ヨクシツ</t>
    </rPh>
    <phoneticPr fontId="2"/>
  </si>
  <si>
    <t>便所</t>
    <rPh sb="0" eb="2">
      <t>ベンジョ</t>
    </rPh>
    <phoneticPr fontId="2"/>
  </si>
  <si>
    <t>単純開口率</t>
    <rPh sb="0" eb="2">
      <t>タンジュン</t>
    </rPh>
    <rPh sb="2" eb="4">
      <t>カイコウ</t>
    </rPh>
    <rPh sb="4" eb="5">
      <t>リツ</t>
    </rPh>
    <phoneticPr fontId="2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</si>
  <si>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2"/>
  </si>
  <si>
    <t>高齢者等配</t>
    <rPh sb="0" eb="3">
      <t>コウレイシャ</t>
    </rPh>
    <rPh sb="3" eb="4">
      <t>トウ</t>
    </rPh>
    <rPh sb="4" eb="5">
      <t>クバ</t>
    </rPh>
    <phoneticPr fontId="2"/>
  </si>
  <si>
    <t>慮対策等級</t>
    <rPh sb="0" eb="1">
      <t>オモンバカ</t>
    </rPh>
    <rPh sb="1" eb="3">
      <t>タイサク</t>
    </rPh>
    <rPh sb="3" eb="5">
      <t>トウキュウ</t>
    </rPh>
    <phoneticPr fontId="2"/>
  </si>
  <si>
    <t>（専用部分）</t>
    <rPh sb="1" eb="3">
      <t>センヨウ</t>
    </rPh>
    <rPh sb="3" eb="5">
      <t>ブブン</t>
    </rPh>
    <phoneticPr fontId="2"/>
  </si>
  <si>
    <t>ロ．特別評価方法認定による：</t>
    <rPh sb="2" eb="4">
      <t>トクベツ</t>
    </rPh>
    <rPh sb="4" eb="6">
      <t>ヒョウカ</t>
    </rPh>
    <rPh sb="6" eb="8">
      <t>ホウホウ</t>
    </rPh>
    <rPh sb="8" eb="10">
      <t>ニンテイ</t>
    </rPh>
    <phoneticPr fontId="2"/>
  </si>
  <si>
    <t>評価方法基準に定めていな</t>
    <rPh sb="0" eb="2">
      <t>ヒョウカ</t>
    </rPh>
    <rPh sb="2" eb="4">
      <t>ホウホウ</t>
    </rPh>
    <rPh sb="4" eb="6">
      <t>キジュン</t>
    </rPh>
    <rPh sb="7" eb="8">
      <t>サダ</t>
    </rPh>
    <phoneticPr fontId="2"/>
  </si>
  <si>
    <t>い、特別な評価方法につい</t>
    <rPh sb="2" eb="4">
      <t>トクベツ</t>
    </rPh>
    <rPh sb="5" eb="7">
      <t>ヒョウカ</t>
    </rPh>
    <rPh sb="7" eb="9">
      <t>ホウホウ</t>
    </rPh>
    <phoneticPr fontId="2"/>
  </si>
  <si>
    <t>て、国土交通大臣が個別に</t>
    <rPh sb="2" eb="4">
      <t>コクド</t>
    </rPh>
    <rPh sb="4" eb="6">
      <t>コウツウ</t>
    </rPh>
    <rPh sb="6" eb="8">
      <t>ダイジン</t>
    </rPh>
    <rPh sb="9" eb="11">
      <t>コベツ</t>
    </rPh>
    <phoneticPr fontId="2"/>
  </si>
  <si>
    <t>認定を行う</t>
    <rPh sb="0" eb="2">
      <t>ニンテイ</t>
    </rPh>
    <rPh sb="3" eb="4">
      <t>オコナ</t>
    </rPh>
    <phoneticPr fontId="2"/>
  </si>
  <si>
    <t>ハ．住宅型式性能認定による：</t>
    <rPh sb="2" eb="4">
      <t>ジュウタク</t>
    </rPh>
    <rPh sb="4" eb="6">
      <t>カタシキ</t>
    </rPh>
    <rPh sb="6" eb="8">
      <t>セイノウ</t>
    </rPh>
    <rPh sb="8" eb="10">
      <t>ニンテイ</t>
    </rPh>
    <phoneticPr fontId="2"/>
  </si>
  <si>
    <t>標準的な設計（型式）によ</t>
    <rPh sb="0" eb="3">
      <t>ヒョウジュンテキ</t>
    </rPh>
    <rPh sb="4" eb="6">
      <t>セッケイ</t>
    </rPh>
    <rPh sb="7" eb="9">
      <t>カタシキ</t>
    </rPh>
    <phoneticPr fontId="2"/>
  </si>
  <si>
    <t>り建設する場合で住宅又は</t>
    <rPh sb="1" eb="3">
      <t>ケンセツ</t>
    </rPh>
    <rPh sb="5" eb="7">
      <t>バアイ</t>
    </rPh>
    <rPh sb="8" eb="10">
      <t>ジュウタク</t>
    </rPh>
    <rPh sb="10" eb="11">
      <t>マタ</t>
    </rPh>
    <phoneticPr fontId="2"/>
  </si>
  <si>
    <t>その部分の性能について、</t>
    <rPh sb="2" eb="4">
      <t>ブブン</t>
    </rPh>
    <rPh sb="5" eb="7">
      <t>セイノウ</t>
    </rPh>
    <phoneticPr fontId="2"/>
  </si>
  <si>
    <t>あらかじめ型式単位で国土</t>
    <rPh sb="5" eb="7">
      <t>カタシキ</t>
    </rPh>
    <rPh sb="7" eb="9">
      <t>タンイ</t>
    </rPh>
    <rPh sb="10" eb="12">
      <t>コクド</t>
    </rPh>
    <phoneticPr fontId="2"/>
  </si>
  <si>
    <t>交通大臣又は指定型式認定</t>
    <rPh sb="0" eb="2">
      <t>コウツウ</t>
    </rPh>
    <rPh sb="2" eb="4">
      <t>ダイジン</t>
    </rPh>
    <rPh sb="4" eb="5">
      <t>マタ</t>
    </rPh>
    <rPh sb="6" eb="8">
      <t>シテイ</t>
    </rPh>
    <rPh sb="8" eb="10">
      <t>カタシキ</t>
    </rPh>
    <rPh sb="10" eb="12">
      <t>ニンテイ</t>
    </rPh>
    <phoneticPr fontId="2"/>
  </si>
  <si>
    <t>機関が認定を行う</t>
    <rPh sb="0" eb="2">
      <t>キカン</t>
    </rPh>
    <rPh sb="3" eb="5">
      <t>ニンテイ</t>
    </rPh>
    <rPh sb="6" eb="7">
      <t>オコナ</t>
    </rPh>
    <phoneticPr fontId="2"/>
  </si>
  <si>
    <t>ニ．型式住宅部分等製造者の</t>
    <rPh sb="2" eb="4">
      <t>カタシキ</t>
    </rPh>
    <rPh sb="4" eb="6">
      <t>ジュウタク</t>
    </rPh>
    <rPh sb="6" eb="8">
      <t>ブブン</t>
    </rPh>
    <rPh sb="8" eb="9">
      <t>トウ</t>
    </rPh>
    <rPh sb="9" eb="12">
      <t>セイゾウシャ</t>
    </rPh>
    <phoneticPr fontId="2"/>
  </si>
  <si>
    <t>認証による：</t>
    <rPh sb="0" eb="2">
      <t>ニンショウ</t>
    </rPh>
    <phoneticPr fontId="2"/>
  </si>
  <si>
    <t>住宅型式性能認定を受けた</t>
    <rPh sb="0" eb="2">
      <t>ジュウタク</t>
    </rPh>
    <rPh sb="2" eb="4">
      <t>カタシキ</t>
    </rPh>
    <rPh sb="4" eb="6">
      <t>セイノウ</t>
    </rPh>
    <rPh sb="6" eb="8">
      <t>ニンテイ</t>
    </rPh>
    <rPh sb="9" eb="10">
      <t>ウ</t>
    </rPh>
    <phoneticPr fontId="2"/>
  </si>
  <si>
    <t>型式のうち、規格化された</t>
    <rPh sb="0" eb="2">
      <t>カタシキ</t>
    </rPh>
    <rPh sb="6" eb="9">
      <t>キカクカ</t>
    </rPh>
    <phoneticPr fontId="2"/>
  </si>
  <si>
    <t>ものについて、その製造者</t>
    <rPh sb="9" eb="12">
      <t>セイゾウシャ</t>
    </rPh>
    <phoneticPr fontId="2"/>
  </si>
  <si>
    <t>の技術的生産条件が一定の</t>
    <rPh sb="1" eb="4">
      <t>ギジュツテキ</t>
    </rPh>
    <rPh sb="4" eb="6">
      <t>セイサン</t>
    </rPh>
    <rPh sb="6" eb="8">
      <t>ジョウケン</t>
    </rPh>
    <rPh sb="9" eb="11">
      <t>イッテイ</t>
    </rPh>
    <phoneticPr fontId="2"/>
  </si>
  <si>
    <t>規準に適合する場合は、国</t>
    <rPh sb="0" eb="2">
      <t>キジュン</t>
    </rPh>
    <rPh sb="3" eb="5">
      <t>テキゴウ</t>
    </rPh>
    <rPh sb="7" eb="9">
      <t>バアイ</t>
    </rPh>
    <rPh sb="11" eb="12">
      <t>コク</t>
    </rPh>
    <phoneticPr fontId="2"/>
  </si>
  <si>
    <t>土交通大臣又は指定住宅型</t>
    <rPh sb="0" eb="1">
      <t>ド</t>
    </rPh>
    <rPh sb="1" eb="3">
      <t>コウツウ</t>
    </rPh>
    <rPh sb="3" eb="5">
      <t>ダイジン</t>
    </rPh>
    <rPh sb="5" eb="6">
      <t>マタ</t>
    </rPh>
    <rPh sb="7" eb="9">
      <t>シテイ</t>
    </rPh>
    <rPh sb="9" eb="11">
      <t>ジュウタク</t>
    </rPh>
    <rPh sb="11" eb="12">
      <t>カタ</t>
    </rPh>
    <phoneticPr fontId="2"/>
  </si>
  <si>
    <t>式性能認定機関がその製造</t>
    <rPh sb="0" eb="1">
      <t>シキ</t>
    </rPh>
    <rPh sb="1" eb="3">
      <t>セイノウ</t>
    </rPh>
    <rPh sb="3" eb="5">
      <t>ニンテイ</t>
    </rPh>
    <rPh sb="5" eb="7">
      <t>キカン</t>
    </rPh>
    <rPh sb="10" eb="12">
      <t>セイゾウ</t>
    </rPh>
    <phoneticPr fontId="2"/>
  </si>
  <si>
    <t>者を認定する</t>
    <rPh sb="0" eb="1">
      <t>シャ</t>
    </rPh>
    <rPh sb="2" eb="4">
      <t>ニンテイ</t>
    </rPh>
    <phoneticPr fontId="2"/>
  </si>
  <si>
    <t>イ．評価方法基準による：</t>
    <rPh sb="2" eb="4">
      <t>ヒョウカ</t>
    </rPh>
    <rPh sb="4" eb="6">
      <t>ホウホウ</t>
    </rPh>
    <rPh sb="6" eb="8">
      <t>キジュン</t>
    </rPh>
    <phoneticPr fontId="2"/>
  </si>
  <si>
    <t>日本住宅性能表示基準に従</t>
    <rPh sb="0" eb="2">
      <t>ニホン</t>
    </rPh>
    <rPh sb="2" eb="4">
      <t>ジュウタク</t>
    </rPh>
    <rPh sb="4" eb="6">
      <t>セイノウ</t>
    </rPh>
    <rPh sb="6" eb="8">
      <t>ヒョウジ</t>
    </rPh>
    <rPh sb="8" eb="10">
      <t>キジュン</t>
    </rPh>
    <rPh sb="11" eb="12">
      <t>シタガ</t>
    </rPh>
    <phoneticPr fontId="2"/>
  </si>
  <si>
    <t>って表示すべき住宅の性能</t>
    <rPh sb="2" eb="4">
      <t>ヒョウジ</t>
    </rPh>
    <rPh sb="7" eb="9">
      <t>ジュウタク</t>
    </rPh>
    <rPh sb="10" eb="12">
      <t>セイノウ</t>
    </rPh>
    <phoneticPr fontId="2"/>
  </si>
  <si>
    <t>に関する設計図書の評価、</t>
    <rPh sb="1" eb="2">
      <t>カン</t>
    </rPh>
    <rPh sb="4" eb="6">
      <t>セッケイ</t>
    </rPh>
    <rPh sb="6" eb="8">
      <t>トショ</t>
    </rPh>
    <rPh sb="9" eb="11">
      <t>ヒョウカ</t>
    </rPh>
    <phoneticPr fontId="2"/>
  </si>
  <si>
    <t>検査の方法の基準</t>
    <rPh sb="0" eb="2">
      <t>ケンサ</t>
    </rPh>
    <rPh sb="3" eb="5">
      <t>ホウホウ</t>
    </rPh>
    <rPh sb="6" eb="8">
      <t>キジュン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</si>
  <si>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</si>
  <si>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脱衣室</t>
    <rPh sb="0" eb="3">
      <t>ダツイシツ</t>
    </rPh>
    <phoneticPr fontId="2"/>
  </si>
  <si>
    <t>無</t>
    <rPh sb="0" eb="1">
      <t>ム</t>
    </rPh>
    <phoneticPr fontId="2"/>
  </si>
  <si>
    <t>段差</t>
    <rPh sb="0" eb="2">
      <t>ダンサ</t>
    </rPh>
    <phoneticPr fontId="2"/>
  </si>
  <si>
    <t>詳細図</t>
    <rPh sb="0" eb="2">
      <t>ショウサイ</t>
    </rPh>
    <rPh sb="2" eb="3">
      <t>ズ</t>
    </rPh>
    <phoneticPr fontId="2"/>
  </si>
  <si>
    <t>形式等</t>
    <rPh sb="0" eb="2">
      <t>ケイシキ</t>
    </rPh>
    <rPh sb="2" eb="3">
      <t>トウ</t>
    </rPh>
    <phoneticPr fontId="2"/>
  </si>
  <si>
    <t>両側設置</t>
    <rPh sb="0" eb="2">
      <t>リョウガワ</t>
    </rPh>
    <rPh sb="2" eb="4">
      <t>セッチ</t>
    </rPh>
    <phoneticPr fontId="2"/>
  </si>
  <si>
    <t>片側設置</t>
    <rPh sb="0" eb="2">
      <t>カタガワ</t>
    </rPh>
    <rPh sb="2" eb="4">
      <t>セッチ</t>
    </rPh>
    <phoneticPr fontId="2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</si>
  <si>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2"/>
  </si>
  <si>
    <t>浴室の寸法</t>
    <rPh sb="0" eb="2">
      <t>ヨクシツ</t>
    </rPh>
    <rPh sb="3" eb="5">
      <t>スンポウ</t>
    </rPh>
    <phoneticPr fontId="2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</si>
  <si>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2"/>
  </si>
  <si>
    <t>８音環境に関すること</t>
    <rPh sb="1" eb="2">
      <t>オト</t>
    </rPh>
    <rPh sb="2" eb="4">
      <t>カンキョウ</t>
    </rPh>
    <rPh sb="5" eb="6">
      <t>カン</t>
    </rPh>
    <phoneticPr fontId="2"/>
  </si>
  <si>
    <t>（外壁開口部）</t>
    <rPh sb="1" eb="3">
      <t>ガイヘキ</t>
    </rPh>
    <rPh sb="3" eb="6">
      <t>カイコウブ</t>
    </rPh>
    <phoneticPr fontId="2"/>
  </si>
  <si>
    <t>遮音性能</t>
    <rPh sb="0" eb="2">
      <t>シャオン</t>
    </rPh>
    <rPh sb="2" eb="4">
      <t>セイノウ</t>
    </rPh>
    <phoneticPr fontId="2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</si>
  <si>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2"/>
  </si>
  <si>
    <t>その他試験を行うもの</t>
    <rPh sb="2" eb="3">
      <t>タ</t>
    </rPh>
    <rPh sb="3" eb="5">
      <t>シケン</t>
    </rPh>
    <rPh sb="6" eb="7">
      <t>オコナ</t>
    </rPh>
    <phoneticPr fontId="2"/>
  </si>
  <si>
    <t>1.構造の安定に関すること</t>
    <rPh sb="2" eb="4">
      <t>コウゾウ</t>
    </rPh>
    <rPh sb="5" eb="7">
      <t>アンテイ</t>
    </rPh>
    <rPh sb="8" eb="9">
      <t>カン</t>
    </rPh>
    <phoneticPr fontId="2"/>
  </si>
  <si>
    <t>1-1　耐震等級（構造躯体の倒壊等防止）</t>
    <rPh sb="4" eb="6">
      <t>タイシン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トウカイ</t>
    </rPh>
    <rPh sb="16" eb="17">
      <t>トウ</t>
    </rPh>
    <rPh sb="17" eb="19">
      <t>ボウシ</t>
    </rPh>
    <phoneticPr fontId="2"/>
  </si>
  <si>
    <t>1-2　耐震等級（構造躯体の損傷防止）</t>
    <rPh sb="4" eb="6">
      <t>タイシン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ソンショウ</t>
    </rPh>
    <rPh sb="16" eb="18">
      <t>ボウシ</t>
    </rPh>
    <phoneticPr fontId="2"/>
  </si>
  <si>
    <t>2.火災時の安全に関すること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2"/>
  </si>
  <si>
    <t>2-1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7">
      <t>ジュウ</t>
    </rPh>
    <rPh sb="17" eb="18">
      <t>コ</t>
    </rPh>
    <rPh sb="18" eb="20">
      <t>カサイ</t>
    </rPh>
    <rPh sb="20" eb="21">
      <t>ジ</t>
    </rPh>
    <phoneticPr fontId="2"/>
  </si>
  <si>
    <t>2-4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2"/>
  </si>
  <si>
    <t>3.劣化の軽減に関すること</t>
    <rPh sb="2" eb="4">
      <t>レッカ</t>
    </rPh>
    <rPh sb="5" eb="7">
      <t>ケイゲン</t>
    </rPh>
    <rPh sb="8" eb="9">
      <t>カン</t>
    </rPh>
    <phoneticPr fontId="2"/>
  </si>
  <si>
    <t>4.維持管理への配慮に関すること</t>
    <rPh sb="2" eb="4">
      <t>イジ</t>
    </rPh>
    <rPh sb="4" eb="6">
      <t>カンリ</t>
    </rPh>
    <rPh sb="8" eb="10">
      <t>ハイリョ</t>
    </rPh>
    <rPh sb="11" eb="12">
      <t>カン</t>
    </rPh>
    <phoneticPr fontId="2"/>
  </si>
  <si>
    <t>4-1　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2"/>
  </si>
  <si>
    <t>6.空気環境に関すること</t>
    <rPh sb="2" eb="4">
      <t>クウキ</t>
    </rPh>
    <rPh sb="4" eb="6">
      <t>カンキョウ</t>
    </rPh>
    <rPh sb="7" eb="8">
      <t>カン</t>
    </rPh>
    <phoneticPr fontId="2"/>
  </si>
  <si>
    <t>6-1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2"/>
  </si>
  <si>
    <t>7.光・視環境に関すること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2"/>
  </si>
  <si>
    <t>7-1　単純開口率</t>
    <rPh sb="4" eb="6">
      <t>タンジュン</t>
    </rPh>
    <rPh sb="6" eb="8">
      <t>カイコウ</t>
    </rPh>
    <rPh sb="8" eb="9">
      <t>リツ</t>
    </rPh>
    <phoneticPr fontId="2"/>
  </si>
  <si>
    <t>7-2　方位別開口比</t>
    <rPh sb="4" eb="6">
      <t>ホウイ</t>
    </rPh>
    <rPh sb="6" eb="7">
      <t>ベツ</t>
    </rPh>
    <rPh sb="7" eb="9">
      <t>カイコウ</t>
    </rPh>
    <rPh sb="9" eb="10">
      <t>ヒ</t>
    </rPh>
    <phoneticPr fontId="2"/>
  </si>
  <si>
    <t>9.高齢者等への配慮に関すること</t>
    <rPh sb="2" eb="5">
      <t>コウレイシャ</t>
    </rPh>
    <rPh sb="5" eb="6">
      <t>トウ</t>
    </rPh>
    <rPh sb="8" eb="10">
      <t>ハイリョ</t>
    </rPh>
    <rPh sb="11" eb="12">
      <t>カン</t>
    </rPh>
    <phoneticPr fontId="2"/>
  </si>
  <si>
    <t>9-1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2"/>
  </si>
  <si>
    <t>8.音環境に関すること</t>
    <rPh sb="2" eb="3">
      <t>オト</t>
    </rPh>
    <rPh sb="3" eb="5">
      <t>カンキョウ</t>
    </rPh>
    <rPh sb="6" eb="7">
      <t>カン</t>
    </rPh>
    <phoneticPr fontId="2"/>
  </si>
  <si>
    <t>8-4　透過損失等級（外壁開口部）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</si>
  <si>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</si>
  <si>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評価方法</t>
    <rPh sb="0" eb="2">
      <t>ヒョウカ</t>
    </rPh>
    <rPh sb="2" eb="4">
      <t>ホウホウ</t>
    </rPh>
    <phoneticPr fontId="2"/>
  </si>
  <si>
    <t>東面</t>
    <rPh sb="0" eb="1">
      <t>ヒガシ</t>
    </rPh>
    <rPh sb="1" eb="2">
      <t>メン</t>
    </rPh>
    <phoneticPr fontId="2"/>
  </si>
  <si>
    <t>その他の段差</t>
    <rPh sb="2" eb="3">
      <t>タ</t>
    </rPh>
    <rPh sb="4" eb="6">
      <t>ダンサ</t>
    </rPh>
    <phoneticPr fontId="2"/>
  </si>
  <si>
    <t>南面</t>
    <rPh sb="0" eb="1">
      <t>ミナミ</t>
    </rPh>
    <rPh sb="1" eb="2">
      <t>メン</t>
    </rPh>
    <phoneticPr fontId="2"/>
  </si>
  <si>
    <t>西面</t>
    <rPh sb="0" eb="1">
      <t>ニシ</t>
    </rPh>
    <rPh sb="1" eb="2">
      <t>メン</t>
    </rPh>
    <phoneticPr fontId="2"/>
  </si>
  <si>
    <t>その1.　住棟評価用</t>
    <rPh sb="5" eb="6">
      <t>ジュウ</t>
    </rPh>
    <rPh sb="6" eb="7">
      <t>トウ</t>
    </rPh>
    <rPh sb="7" eb="10">
      <t>ヒョウカヨウ</t>
    </rPh>
    <phoneticPr fontId="2"/>
  </si>
  <si>
    <t>60分以上</t>
    <rPh sb="2" eb="3">
      <t>フン</t>
    </rPh>
    <rPh sb="3" eb="5">
      <t>イジョウ</t>
    </rPh>
    <phoneticPr fontId="2"/>
  </si>
  <si>
    <t>建築物の名称</t>
    <rPh sb="0" eb="3">
      <t>ケンチクブツ</t>
    </rPh>
    <rPh sb="4" eb="6">
      <t>メイショウ</t>
    </rPh>
    <phoneticPr fontId="2"/>
  </si>
  <si>
    <t>厚</t>
    <rPh sb="0" eb="1">
      <t>アツ</t>
    </rPh>
    <phoneticPr fontId="2"/>
  </si>
  <si>
    <t>認定番号</t>
    <rPh sb="0" eb="2">
      <t>ニンテイ</t>
    </rPh>
    <rPh sb="2" eb="4">
      <t>バンゴウ</t>
    </rPh>
    <phoneticPr fontId="2"/>
  </si>
  <si>
    <t>立面図</t>
    <rPh sb="0" eb="3">
      <t>リツメンズ</t>
    </rPh>
    <phoneticPr fontId="2"/>
  </si>
  <si>
    <t>認定乾式界壁</t>
    <rPh sb="2" eb="4">
      <t>カンシキ</t>
    </rPh>
    <rPh sb="4" eb="5">
      <t>カイ</t>
    </rPh>
    <rPh sb="5" eb="6">
      <t>ヘキ</t>
    </rPh>
    <phoneticPr fontId="2"/>
  </si>
  <si>
    <t>10.防犯に関すること</t>
    <rPh sb="3" eb="5">
      <t>ボウハン</t>
    </rPh>
    <rPh sb="6" eb="7">
      <t>カン</t>
    </rPh>
    <phoneticPr fontId="2"/>
  </si>
  <si>
    <t>10-1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2"/>
  </si>
  <si>
    <t>全ての階段</t>
    <rPh sb="0" eb="1">
      <t>スベ</t>
    </rPh>
    <rPh sb="3" eb="5">
      <t>カイダン</t>
    </rPh>
    <phoneticPr fontId="2"/>
  </si>
  <si>
    <t>熱式</t>
    <rPh sb="0" eb="1">
      <t>ネツ</t>
    </rPh>
    <rPh sb="1" eb="2">
      <t>シキ</t>
    </rPh>
    <phoneticPr fontId="2"/>
  </si>
  <si>
    <t>異なる躯体天井高が存在する場合</t>
    <rPh sb="0" eb="1">
      <t>コト</t>
    </rPh>
    <rPh sb="3" eb="5">
      <t>クタイ</t>
    </rPh>
    <rPh sb="5" eb="7">
      <t>テンジョウ</t>
    </rPh>
    <rPh sb="7" eb="8">
      <t>タカ</t>
    </rPh>
    <rPh sb="9" eb="11">
      <t>ソンザイ</t>
    </rPh>
    <rPh sb="13" eb="15">
      <t>バアイ</t>
    </rPh>
    <phoneticPr fontId="2"/>
  </si>
  <si>
    <t>はり</t>
    <phoneticPr fontId="2"/>
  </si>
  <si>
    <t>傾斜屋根</t>
    <rPh sb="0" eb="2">
      <t>ケイシャ</t>
    </rPh>
    <rPh sb="2" eb="4">
      <t>ヤネ</t>
    </rPh>
    <phoneticPr fontId="2"/>
  </si>
  <si>
    <t>柱</t>
    <rPh sb="0" eb="1">
      <t>ハシラ</t>
    </rPh>
    <phoneticPr fontId="2"/>
  </si>
  <si>
    <t>断面図</t>
    <rPh sb="0" eb="3">
      <t>ダンメンズ</t>
    </rPh>
    <phoneticPr fontId="2"/>
  </si>
  <si>
    <t>建築物の所在地</t>
    <rPh sb="0" eb="3">
      <t>ケンチクブツ</t>
    </rPh>
    <rPh sb="4" eb="7">
      <t>ショザイチ</t>
    </rPh>
    <phoneticPr fontId="2"/>
  </si>
  <si>
    <t>自己評価結果</t>
    <rPh sb="0" eb="2">
      <t>ジコ</t>
    </rPh>
    <rPh sb="2" eb="4">
      <t>ヒョウカ</t>
    </rPh>
    <rPh sb="4" eb="6">
      <t>ケッカ</t>
    </rPh>
    <phoneticPr fontId="2"/>
  </si>
  <si>
    <t>侵入防止上有効な措置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2"/>
  </si>
  <si>
    <t>3-1　劣化対策等級（構造躯体等）</t>
    <rPh sb="4" eb="6">
      <t>レッカ</t>
    </rPh>
    <rPh sb="6" eb="8">
      <t>タイサク</t>
    </rPh>
    <rPh sb="8" eb="10">
      <t>トウキュウ</t>
    </rPh>
    <rPh sb="11" eb="13">
      <t>コウゾウ</t>
    </rPh>
    <rPh sb="13" eb="14">
      <t>ク</t>
    </rPh>
    <rPh sb="14" eb="15">
      <t>タイ</t>
    </rPh>
    <rPh sb="15" eb="16">
      <t>トウ</t>
    </rPh>
    <phoneticPr fontId="2"/>
  </si>
  <si>
    <t>2-2　感知警報装置設置等級（他住戸等火災時）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タ</t>
    </rPh>
    <rPh sb="16" eb="17">
      <t>ジュウ</t>
    </rPh>
    <rPh sb="17" eb="18">
      <t>コ</t>
    </rPh>
    <rPh sb="18" eb="19">
      <t>トウ</t>
    </rPh>
    <rPh sb="19" eb="21">
      <t>カサイ</t>
    </rPh>
    <rPh sb="21" eb="22">
      <t>ジ</t>
    </rPh>
    <phoneticPr fontId="2"/>
  </si>
  <si>
    <t>2-3　避難安全対策（他住戸等火災時･共用廊下）</t>
    <rPh sb="4" eb="6">
      <t>ヒナン</t>
    </rPh>
    <rPh sb="6" eb="8">
      <t>アンゼン</t>
    </rPh>
    <rPh sb="8" eb="10">
      <t>タイサク</t>
    </rPh>
    <rPh sb="11" eb="12">
      <t>タ</t>
    </rPh>
    <rPh sb="12" eb="13">
      <t>ジュウ</t>
    </rPh>
    <rPh sb="13" eb="14">
      <t>コ</t>
    </rPh>
    <rPh sb="14" eb="15">
      <t>トウ</t>
    </rPh>
    <rPh sb="15" eb="17">
      <t>カサイ</t>
    </rPh>
    <rPh sb="17" eb="18">
      <t>ジ</t>
    </rPh>
    <rPh sb="19" eb="21">
      <t>キョウヨウ</t>
    </rPh>
    <rPh sb="21" eb="23">
      <t>ロウカ</t>
    </rPh>
    <phoneticPr fontId="2"/>
  </si>
  <si>
    <r>
      <t>2-7　耐火等級（界壁及び界床）</t>
    </r>
    <r>
      <rPr>
        <sz val="8"/>
        <rFont val="ＭＳ 明朝"/>
        <family val="1"/>
        <charset val="128"/>
      </rPr>
      <t/>
    </r>
    <rPh sb="4" eb="6">
      <t>タイカ</t>
    </rPh>
    <rPh sb="6" eb="8">
      <t>トウキュウ</t>
    </rPh>
    <rPh sb="9" eb="10">
      <t>カイ</t>
    </rPh>
    <rPh sb="10" eb="11">
      <t>ヘキ</t>
    </rPh>
    <rPh sb="11" eb="12">
      <t>オヨ</t>
    </rPh>
    <rPh sb="13" eb="14">
      <t>カイ</t>
    </rPh>
    <rPh sb="14" eb="15">
      <t>ユカ</t>
    </rPh>
    <phoneticPr fontId="2"/>
  </si>
  <si>
    <t>4-2　維持管理対策等級（共用配管）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キョウヨウ</t>
    </rPh>
    <rPh sb="15" eb="17">
      <t>ハイカン</t>
    </rPh>
    <phoneticPr fontId="2"/>
  </si>
  <si>
    <t>9-2　高齢者等配慮対策等級（共用部分）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キョウヨウ</t>
    </rPh>
    <rPh sb="17" eb="19">
      <t>ブブン</t>
    </rPh>
    <phoneticPr fontId="2"/>
  </si>
  <si>
    <t>は住棟</t>
    <rPh sb="1" eb="2">
      <t>ジュウ</t>
    </rPh>
    <rPh sb="2" eb="3">
      <t>トウ</t>
    </rPh>
    <phoneticPr fontId="2"/>
  </si>
  <si>
    <t>共用</t>
    <rPh sb="0" eb="2">
      <t>キョウヨウ</t>
    </rPh>
    <phoneticPr fontId="2"/>
  </si>
  <si>
    <t>設置場所</t>
    <rPh sb="0" eb="2">
      <t>セッチ</t>
    </rPh>
    <rPh sb="2" eb="4">
      <t>バショ</t>
    </rPh>
    <phoneticPr fontId="2"/>
  </si>
  <si>
    <t>接続等</t>
    <rPh sb="0" eb="2">
      <t>セツゾク</t>
    </rPh>
    <rPh sb="2" eb="3">
      <t>トウ</t>
    </rPh>
    <phoneticPr fontId="2"/>
  </si>
  <si>
    <t>8-4</t>
    <phoneticPr fontId="2"/>
  </si>
  <si>
    <t>非常警報装置又は同等品</t>
    <rPh sb="0" eb="2">
      <t>ヒジョウ</t>
    </rPh>
    <rPh sb="2" eb="4">
      <t>ケイホウ</t>
    </rPh>
    <rPh sb="4" eb="6">
      <t>ソウチ</t>
    </rPh>
    <rPh sb="6" eb="7">
      <t>マタ</t>
    </rPh>
    <rPh sb="8" eb="11">
      <t>ドウトウヒン</t>
    </rPh>
    <phoneticPr fontId="2"/>
  </si>
  <si>
    <t>各々が有効に接続</t>
    <rPh sb="0" eb="2">
      <t>オノオノ</t>
    </rPh>
    <rPh sb="3" eb="5">
      <t>ユウコウ</t>
    </rPh>
    <rPh sb="6" eb="8">
      <t>セツゾク</t>
    </rPh>
    <phoneticPr fontId="2"/>
  </si>
  <si>
    <t>避難安全対策</t>
    <rPh sb="0" eb="2">
      <t>ヒナン</t>
    </rPh>
    <rPh sb="2" eb="4">
      <t>アンゼン</t>
    </rPh>
    <rPh sb="4" eb="6">
      <t>タイサク</t>
    </rPh>
    <phoneticPr fontId="2"/>
  </si>
  <si>
    <t>排煙形式</t>
    <rPh sb="0" eb="2">
      <t>ハイエン</t>
    </rPh>
    <rPh sb="2" eb="4">
      <t>ケイシキ</t>
    </rPh>
    <phoneticPr fontId="2"/>
  </si>
  <si>
    <t>平面形状</t>
    <rPh sb="0" eb="2">
      <t>ヘイメン</t>
    </rPh>
    <rPh sb="2" eb="4">
      <t>ケイジョウ</t>
    </rPh>
    <phoneticPr fontId="2"/>
  </si>
  <si>
    <t>4-3　更新対策等級(共用排水管）</t>
    <rPh sb="4" eb="6">
      <t>コウシン</t>
    </rPh>
    <rPh sb="6" eb="8">
      <t>タイサク</t>
    </rPh>
    <rPh sb="8" eb="10">
      <t>トウキュウ</t>
    </rPh>
    <rPh sb="11" eb="13">
      <t>キョウヨウ</t>
    </rPh>
    <rPh sb="13" eb="16">
      <t>ハイスイカン</t>
    </rPh>
    <phoneticPr fontId="2"/>
  </si>
  <si>
    <t>4-4　更新対策等級(住戸専用部）</t>
    <rPh sb="4" eb="6">
      <t>コウシン</t>
    </rPh>
    <rPh sb="6" eb="8">
      <t>タイサク</t>
    </rPh>
    <rPh sb="8" eb="10">
      <t>トウキュウ</t>
    </rPh>
    <rPh sb="11" eb="12">
      <t>ジュウ</t>
    </rPh>
    <rPh sb="12" eb="13">
      <t>コ</t>
    </rPh>
    <rPh sb="13" eb="15">
      <t>センヨウ</t>
    </rPh>
    <rPh sb="15" eb="16">
      <t>ブ</t>
    </rPh>
    <phoneticPr fontId="2"/>
  </si>
  <si>
    <t>％</t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</si>
  <si>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</si>
  <si>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</si>
  <si>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有</t>
    <rPh sb="0" eb="1">
      <t>ア</t>
    </rPh>
    <phoneticPr fontId="2"/>
  </si>
  <si>
    <t>該当なし（認定界壁使用）</t>
    <rPh sb="0" eb="2">
      <t>ガイトウ</t>
    </rPh>
    <rPh sb="5" eb="7">
      <t>ニンテイ</t>
    </rPh>
    <rPh sb="7" eb="8">
      <t>カイ</t>
    </rPh>
    <rPh sb="8" eb="9">
      <t>ヘキ</t>
    </rPh>
    <rPh sb="9" eb="11">
      <t>シヨウ</t>
    </rPh>
    <phoneticPr fontId="2"/>
  </si>
  <si>
    <t>10-1</t>
    <phoneticPr fontId="2"/>
  </si>
  <si>
    <t>建具表</t>
    <rPh sb="0" eb="2">
      <t>タテグ</t>
    </rPh>
    <rPh sb="2" eb="3">
      <t>ヒョウ</t>
    </rPh>
    <phoneticPr fontId="2"/>
  </si>
  <si>
    <t>共用階段</t>
    <rPh sb="0" eb="2">
      <t>キョウヨウ</t>
    </rPh>
    <rPh sb="2" eb="4">
      <t>カイダン</t>
    </rPh>
    <phoneticPr fontId="2"/>
  </si>
  <si>
    <t>8-1　重量床衝撃音対策</t>
    <rPh sb="4" eb="6">
      <t>ジュウリョウ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</si>
  <si>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>措置方法</t>
    <rPh sb="0" eb="2">
      <t>ソチ</t>
    </rPh>
    <rPh sb="2" eb="4">
      <t>ホウホウ</t>
    </rPh>
    <phoneticPr fontId="2"/>
  </si>
  <si>
    <t>使用建材による</t>
    <rPh sb="0" eb="2">
      <t>シヨウ</t>
    </rPh>
    <rPh sb="2" eb="4">
      <t>ケンザイ</t>
    </rPh>
    <phoneticPr fontId="2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</si>
  <si>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2"/>
  </si>
  <si>
    <t>8-2　軽量床衝撃音対策</t>
    <rPh sb="4" eb="6">
      <t>ケイリョウ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</si>
  <si>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>8-3　透過損失等級（界壁）</t>
    <rPh sb="4" eb="6">
      <t>トウカ</t>
    </rPh>
    <rPh sb="6" eb="8">
      <t>ソンシツ</t>
    </rPh>
    <rPh sb="8" eb="10">
      <t>トウキュウ</t>
    </rPh>
    <rPh sb="11" eb="12">
      <t>カイ</t>
    </rPh>
    <rPh sb="12" eb="13">
      <t>ヘキ</t>
    </rPh>
    <phoneticPr fontId="2"/>
  </si>
  <si>
    <t>検定番号等</t>
    <rPh sb="0" eb="2">
      <t>ケンテイ</t>
    </rPh>
    <rPh sb="2" eb="4">
      <t>バンゴウ</t>
    </rPh>
    <rPh sb="4" eb="5">
      <t>トウ</t>
    </rPh>
    <phoneticPr fontId="2"/>
  </si>
  <si>
    <t>重量床衝撃音対策等級か、相当ｽﾗﾌﾞかを選択してください。</t>
    <rPh sb="0" eb="2">
      <t>ジュウリョウ</t>
    </rPh>
    <rPh sb="2" eb="3">
      <t>ユカ</t>
    </rPh>
    <rPh sb="3" eb="5">
      <t>ショウゲキ</t>
    </rPh>
    <rPh sb="5" eb="6">
      <t>オン</t>
    </rPh>
    <rPh sb="6" eb="8">
      <t>タイサク</t>
    </rPh>
    <rPh sb="8" eb="10">
      <t>トウキュウ</t>
    </rPh>
    <rPh sb="12" eb="14">
      <t>ソウトウ</t>
    </rPh>
    <rPh sb="20" eb="22">
      <t>センタク</t>
    </rPh>
    <phoneticPr fontId="2"/>
  </si>
  <si>
    <t>滑り止め</t>
    <rPh sb="0" eb="1">
      <t>スベ</t>
    </rPh>
    <rPh sb="2" eb="3">
      <t>ド</t>
    </rPh>
    <phoneticPr fontId="2"/>
  </si>
  <si>
    <t>勾配等</t>
    <rPh sb="0" eb="2">
      <t>コウバイ</t>
    </rPh>
    <rPh sb="2" eb="3">
      <t>トウ</t>
    </rPh>
    <phoneticPr fontId="2"/>
  </si>
  <si>
    <t>転落防止用</t>
    <rPh sb="0" eb="2">
      <t>テンラク</t>
    </rPh>
    <rPh sb="2" eb="4">
      <t>ボウシ</t>
    </rPh>
    <rPh sb="4" eb="5">
      <t>ヨウ</t>
    </rPh>
    <phoneticPr fontId="2"/>
  </si>
  <si>
    <t>ホルムアルデヒド</t>
    <phoneticPr fontId="2"/>
  </si>
  <si>
    <t>トルエン</t>
    <phoneticPr fontId="2"/>
  </si>
  <si>
    <t>エチルベンゼン</t>
    <phoneticPr fontId="2"/>
  </si>
  <si>
    <t>キシレン</t>
    <phoneticPr fontId="2"/>
  </si>
  <si>
    <t>スチレン</t>
    <phoneticPr fontId="2"/>
  </si>
  <si>
    <t>6-3</t>
    <phoneticPr fontId="2"/>
  </si>
  <si>
    <t>濃度測定</t>
    <rPh sb="0" eb="2">
      <t>ノウド</t>
    </rPh>
    <rPh sb="2" eb="4">
      <t>ソクテイ</t>
    </rPh>
    <phoneticPr fontId="2"/>
  </si>
  <si>
    <t>選択した場合 ホルムアルデヒド測定は必須です。</t>
    <rPh sb="0" eb="2">
      <t>センタク</t>
    </rPh>
    <rPh sb="4" eb="6">
      <t>バアイ</t>
    </rPh>
    <rPh sb="15" eb="17">
      <t>ソクテイ</t>
    </rPh>
    <rPh sb="18" eb="20">
      <t>ヒッス</t>
    </rPh>
    <phoneticPr fontId="2"/>
  </si>
  <si>
    <t>特定測定物質の名称</t>
    <rPh sb="0" eb="2">
      <t>トクテイ</t>
    </rPh>
    <rPh sb="2" eb="4">
      <t>ソクテイ</t>
    </rPh>
    <rPh sb="4" eb="6">
      <t>ブッシツ</t>
    </rPh>
    <rPh sb="7" eb="9">
      <t>メイショウ</t>
    </rPh>
    <phoneticPr fontId="2"/>
  </si>
  <si>
    <t>地盤又は杭の許容支持力等及びその設定方法</t>
    <rPh sb="0" eb="2">
      <t>ジバン</t>
    </rPh>
    <rPh sb="2" eb="3">
      <t>マタ</t>
    </rPh>
    <rPh sb="4" eb="5">
      <t>クイ</t>
    </rPh>
    <rPh sb="6" eb="8">
      <t>キョヨウ</t>
    </rPh>
    <rPh sb="8" eb="11">
      <t>シジリョク</t>
    </rPh>
    <rPh sb="11" eb="12">
      <t>トウ</t>
    </rPh>
    <rPh sb="12" eb="13">
      <t>オヨ</t>
    </rPh>
    <rPh sb="16" eb="18">
      <t>セッテイ</t>
    </rPh>
    <rPh sb="18" eb="20">
      <t>ホウホウ</t>
    </rPh>
    <phoneticPr fontId="2"/>
  </si>
  <si>
    <t>確認事項</t>
    <rPh sb="0" eb="2">
      <t>カクニン</t>
    </rPh>
    <rPh sb="2" eb="4">
      <t>ジコウ</t>
    </rPh>
    <phoneticPr fontId="2"/>
  </si>
  <si>
    <t>下       階</t>
    <rPh sb="0" eb="1">
      <t>カ</t>
    </rPh>
    <rPh sb="8" eb="9">
      <t>カイ</t>
    </rPh>
    <phoneticPr fontId="2"/>
  </si>
  <si>
    <t>界       床</t>
    <rPh sb="0" eb="1">
      <t>カイ</t>
    </rPh>
    <rPh sb="8" eb="9">
      <t>ユカ</t>
    </rPh>
    <phoneticPr fontId="2"/>
  </si>
  <si>
    <t>上       階</t>
    <rPh sb="0" eb="1">
      <t>ウエ</t>
    </rPh>
    <rPh sb="8" eb="9">
      <t>カイ</t>
    </rPh>
    <phoneticPr fontId="2"/>
  </si>
  <si>
    <t>スラブの種類</t>
    <rPh sb="4" eb="6">
      <t>シュルイ</t>
    </rPh>
    <phoneticPr fontId="2"/>
  </si>
  <si>
    <t>(ｄＢ)</t>
    <phoneticPr fontId="2"/>
  </si>
  <si>
    <t>界壁の構造・          仕   様</t>
    <rPh sb="0" eb="1">
      <t>カイ</t>
    </rPh>
    <rPh sb="1" eb="2">
      <t>ヘキ</t>
    </rPh>
    <rPh sb="3" eb="5">
      <t>コウゾウ</t>
    </rPh>
    <rPh sb="16" eb="17">
      <t>シ</t>
    </rPh>
    <rPh sb="20" eb="21">
      <t>サマ</t>
    </rPh>
    <phoneticPr fontId="2"/>
  </si>
  <si>
    <t>下階界床  床仕上げ材の区分等               ( 最   高 )</t>
    <rPh sb="0" eb="2">
      <t>カカイ</t>
    </rPh>
    <rPh sb="2" eb="3">
      <t>カイ</t>
    </rPh>
    <rPh sb="3" eb="4">
      <t>ユカ</t>
    </rPh>
    <rPh sb="6" eb="7">
      <t>ユカ</t>
    </rPh>
    <rPh sb="7" eb="9">
      <t>シア</t>
    </rPh>
    <rPh sb="10" eb="11">
      <t>ザイ</t>
    </rPh>
    <rPh sb="12" eb="14">
      <t>クブン</t>
    </rPh>
    <rPh sb="14" eb="15">
      <t>トウ</t>
    </rPh>
    <rPh sb="32" eb="33">
      <t>サイ</t>
    </rPh>
    <rPh sb="36" eb="37">
      <t>タカ</t>
    </rPh>
    <phoneticPr fontId="2"/>
  </si>
  <si>
    <t>上階界床  床仕上げ材の区分等              ( 最   高 )</t>
    <rPh sb="0" eb="2">
      <t>ジョウカイ</t>
    </rPh>
    <rPh sb="2" eb="3">
      <t>カイ</t>
    </rPh>
    <rPh sb="3" eb="4">
      <t>ユカ</t>
    </rPh>
    <rPh sb="6" eb="7">
      <t>ユカ</t>
    </rPh>
    <rPh sb="7" eb="9">
      <t>シア</t>
    </rPh>
    <rPh sb="10" eb="11">
      <t>ザイ</t>
    </rPh>
    <rPh sb="12" eb="14">
      <t>クブン</t>
    </rPh>
    <rPh sb="14" eb="15">
      <t>トウ</t>
    </rPh>
    <rPh sb="31" eb="32">
      <t>サイ</t>
    </rPh>
    <rPh sb="35" eb="36">
      <t>タカ</t>
    </rPh>
    <phoneticPr fontId="2"/>
  </si>
  <si>
    <t>床仕上げ材の               区分等  ( 最  低 )</t>
    <rPh sb="0" eb="1">
      <t>ユカ</t>
    </rPh>
    <rPh sb="1" eb="3">
      <t>シア</t>
    </rPh>
    <rPh sb="4" eb="5">
      <t>ザイ</t>
    </rPh>
    <rPh sb="21" eb="23">
      <t>クブン</t>
    </rPh>
    <rPh sb="23" eb="24">
      <t>トウ</t>
    </rPh>
    <rPh sb="28" eb="29">
      <t>サイ</t>
    </rPh>
    <rPh sb="31" eb="32">
      <t>テイ</t>
    </rPh>
    <phoneticPr fontId="2"/>
  </si>
  <si>
    <t>（最も性能の低いもの)</t>
    <rPh sb="1" eb="2">
      <t>モット</t>
    </rPh>
    <rPh sb="3" eb="5">
      <t>セイノウ</t>
    </rPh>
    <rPh sb="6" eb="7">
      <t>ヒク</t>
    </rPh>
    <phoneticPr fontId="2"/>
  </si>
  <si>
    <t>北の方位の            ｻｯｼ･ﾄﾞｱｾｯﾄ</t>
    <rPh sb="0" eb="1">
      <t>キタ</t>
    </rPh>
    <rPh sb="2" eb="4">
      <t>ホウイ</t>
    </rPh>
    <phoneticPr fontId="2"/>
  </si>
  <si>
    <t>（遮音性能が最低のもの)</t>
    <rPh sb="1" eb="3">
      <t>シャオン</t>
    </rPh>
    <rPh sb="3" eb="5">
      <t>セイノウ</t>
    </rPh>
    <rPh sb="6" eb="8">
      <t>サイテイ</t>
    </rPh>
    <phoneticPr fontId="2"/>
  </si>
  <si>
    <t>東の方位の            ｻｯｼ･ﾄﾞｱｾｯﾄ</t>
    <rPh sb="0" eb="1">
      <t>ヒガシ</t>
    </rPh>
    <rPh sb="2" eb="4">
      <t>ホウイ</t>
    </rPh>
    <phoneticPr fontId="2"/>
  </si>
  <si>
    <t>南の方位の            ｻｯｼ･ﾄﾞｱｾｯﾄ</t>
    <rPh sb="0" eb="1">
      <t>ミナミ</t>
    </rPh>
    <rPh sb="2" eb="4">
      <t>ホウイ</t>
    </rPh>
    <phoneticPr fontId="2"/>
  </si>
  <si>
    <t>西の方位の            ｻｯｼ･ﾄﾞｱｾｯﾄ</t>
    <rPh sb="0" eb="1">
      <t>ニシ</t>
    </rPh>
    <rPh sb="2" eb="4">
      <t>ホウイ</t>
    </rPh>
    <phoneticPr fontId="2"/>
  </si>
  <si>
    <t>開口部の</t>
    <rPh sb="0" eb="1">
      <t>カイ</t>
    </rPh>
    <rPh sb="1" eb="2">
      <t>クチ</t>
    </rPh>
    <rPh sb="2" eb="3">
      <t>ブ</t>
    </rPh>
    <phoneticPr fontId="2"/>
  </si>
  <si>
    <r>
      <t>界</t>
    </r>
    <r>
      <rPr>
        <sz val="8"/>
        <rFont val="ＭＳ Ｐ明朝"/>
        <family val="1"/>
        <charset val="128"/>
      </rPr>
      <t xml:space="preserve">  </t>
    </r>
    <r>
      <rPr>
        <sz val="9"/>
        <rFont val="ＭＳ Ｐ明朝"/>
        <family val="1"/>
        <charset val="128"/>
      </rPr>
      <t>壁</t>
    </r>
    <r>
      <rPr>
        <sz val="8"/>
        <rFont val="ＭＳ Ｐ明朝"/>
        <family val="1"/>
        <charset val="128"/>
      </rPr>
      <t xml:space="preserve">  </t>
    </r>
    <r>
      <rPr>
        <sz val="9"/>
        <rFont val="ＭＳ Ｐ明朝"/>
        <family val="1"/>
        <charset val="128"/>
      </rPr>
      <t>の</t>
    </r>
    <rPh sb="0" eb="1">
      <t>カイ</t>
    </rPh>
    <rPh sb="3" eb="4">
      <t>ヘキ</t>
    </rPh>
    <phoneticPr fontId="2"/>
  </si>
  <si>
    <t>付  帯  条  件</t>
    <rPh sb="0" eb="1">
      <t>ツキ</t>
    </rPh>
    <rPh sb="3" eb="4">
      <t>オビ</t>
    </rPh>
    <rPh sb="6" eb="7">
      <t>ジョウ</t>
    </rPh>
    <rPh sb="9" eb="10">
      <t>ケン</t>
    </rPh>
    <phoneticPr fontId="2"/>
  </si>
  <si>
    <t>最  高</t>
    <rPh sb="0" eb="1">
      <t>サイ</t>
    </rPh>
    <rPh sb="3" eb="4">
      <t>コウ</t>
    </rPh>
    <phoneticPr fontId="2"/>
  </si>
  <si>
    <t>最  低</t>
    <rPh sb="0" eb="1">
      <t>サイ</t>
    </rPh>
    <rPh sb="3" eb="4">
      <t>テイ</t>
    </rPh>
    <phoneticPr fontId="2"/>
  </si>
  <si>
    <t>床  構  造  の</t>
    <rPh sb="0" eb="1">
      <t>ユカ</t>
    </rPh>
    <rPh sb="3" eb="4">
      <t>カマエ</t>
    </rPh>
    <rPh sb="6" eb="7">
      <t>ツクリ</t>
    </rPh>
    <phoneticPr fontId="2"/>
  </si>
  <si>
    <r>
      <t>区    分</t>
    </r>
    <r>
      <rPr>
        <sz val="10"/>
        <rFont val="ＭＳ Ｐ明朝"/>
        <family val="1"/>
        <charset val="128"/>
      </rPr>
      <t xml:space="preserve">    </t>
    </r>
    <r>
      <rPr>
        <sz val="9"/>
        <rFont val="ＭＳ Ｐ明朝"/>
        <family val="1"/>
        <charset val="128"/>
      </rPr>
      <t>等</t>
    </r>
    <rPh sb="0" eb="1">
      <t>ク</t>
    </rPh>
    <rPh sb="5" eb="6">
      <t>ブン</t>
    </rPh>
    <rPh sb="10" eb="11">
      <t>トウ</t>
    </rPh>
    <phoneticPr fontId="2"/>
  </si>
  <si>
    <t>床仕上げ材の区      分    等</t>
    <rPh sb="0" eb="1">
      <t>ユカ</t>
    </rPh>
    <rPh sb="1" eb="3">
      <t>シア</t>
    </rPh>
    <rPh sb="4" eb="5">
      <t>ザイ</t>
    </rPh>
    <rPh sb="6" eb="7">
      <t>ク</t>
    </rPh>
    <rPh sb="13" eb="14">
      <t>ブン</t>
    </rPh>
    <rPh sb="18" eb="19">
      <t>トウ</t>
    </rPh>
    <phoneticPr fontId="2"/>
  </si>
  <si>
    <t>床  仕  上  げ</t>
    <rPh sb="0" eb="1">
      <t>ユカ</t>
    </rPh>
    <rPh sb="3" eb="4">
      <t>シ</t>
    </rPh>
    <rPh sb="6" eb="7">
      <t>ウエ</t>
    </rPh>
    <phoneticPr fontId="2"/>
  </si>
  <si>
    <t xml:space="preserve"> </t>
    <phoneticPr fontId="2"/>
  </si>
  <si>
    <r>
      <t>構</t>
    </r>
    <r>
      <rPr>
        <sz val="8"/>
        <rFont val="ＭＳ Ｐ明朝"/>
        <family val="1"/>
        <charset val="128"/>
      </rPr>
      <t xml:space="preserve">     </t>
    </r>
    <r>
      <rPr>
        <sz val="9"/>
        <rFont val="ＭＳ Ｐ明朝"/>
        <family val="1"/>
        <charset val="128"/>
      </rPr>
      <t>造</t>
    </r>
    <r>
      <rPr>
        <sz val="8"/>
        <rFont val="ＭＳ Ｐ明朝"/>
        <family val="1"/>
        <charset val="128"/>
      </rPr>
      <t xml:space="preserve">    </t>
    </r>
    <r>
      <rPr>
        <sz val="9"/>
        <rFont val="ＭＳ Ｐ明朝"/>
        <family val="1"/>
        <charset val="128"/>
      </rPr>
      <t>等</t>
    </r>
    <rPh sb="0" eb="1">
      <t>カマエ</t>
    </rPh>
    <rPh sb="6" eb="7">
      <t>ツクリ</t>
    </rPh>
    <rPh sb="11" eb="12">
      <t>ナド</t>
    </rPh>
    <phoneticPr fontId="2"/>
  </si>
  <si>
    <t>床  構  造  等</t>
    <rPh sb="0" eb="1">
      <t>ユカ</t>
    </rPh>
    <rPh sb="3" eb="4">
      <t>カマエ</t>
    </rPh>
    <rPh sb="6" eb="7">
      <t>ツクリ</t>
    </rPh>
    <rPh sb="9" eb="10">
      <t>トウ</t>
    </rPh>
    <phoneticPr fontId="2"/>
  </si>
  <si>
    <t>厚      さ</t>
    <rPh sb="0" eb="1">
      <t>アツ</t>
    </rPh>
    <phoneticPr fontId="2"/>
  </si>
  <si>
    <t>性能表示事項</t>
    <rPh sb="0" eb="1">
      <t>セイ</t>
    </rPh>
    <rPh sb="1" eb="2">
      <t>ノウ</t>
    </rPh>
    <rPh sb="2" eb="3">
      <t>オモテ</t>
    </rPh>
    <rPh sb="3" eb="4">
      <t>シメス</t>
    </rPh>
    <rPh sb="4" eb="6">
      <t>ジコウ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</si>
  <si>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</si>
  <si>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</si>
  <si>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設計内容確認欄</t>
    <rPh sb="0" eb="2">
      <t>セッケイ</t>
    </rPh>
    <rPh sb="2" eb="4">
      <t>ナイヨウ</t>
    </rPh>
    <rPh sb="4" eb="6">
      <t>カクニン</t>
    </rPh>
    <rPh sb="6" eb="7">
      <t>ラン</t>
    </rPh>
    <phoneticPr fontId="2"/>
  </si>
  <si>
    <t>項       目</t>
    <rPh sb="0" eb="1">
      <t>コウ</t>
    </rPh>
    <rPh sb="8" eb="9">
      <t>メ</t>
    </rPh>
    <phoneticPr fontId="2"/>
  </si>
  <si>
    <t>設  計  内  容</t>
    <rPh sb="0" eb="1">
      <t>セツ</t>
    </rPh>
    <rPh sb="3" eb="4">
      <t>ケイ</t>
    </rPh>
    <rPh sb="6" eb="7">
      <t>ウチ</t>
    </rPh>
    <rPh sb="9" eb="10">
      <t>カタチ</t>
    </rPh>
    <phoneticPr fontId="2"/>
  </si>
  <si>
    <t>基準</t>
    <rPh sb="0" eb="2">
      <t>キジュン</t>
    </rPh>
    <phoneticPr fontId="2"/>
  </si>
  <si>
    <t>特認</t>
    <rPh sb="0" eb="2">
      <t>トクニン</t>
    </rPh>
    <phoneticPr fontId="2"/>
  </si>
  <si>
    <t>認証</t>
    <rPh sb="0" eb="2">
      <t>ニンショウ</t>
    </rPh>
    <phoneticPr fontId="2"/>
  </si>
  <si>
    <t>)</t>
    <phoneticPr fontId="2"/>
  </si>
  <si>
    <t>(</t>
    <phoneticPr fontId="2"/>
  </si>
  <si>
    <t>免震層及び免震材料の維持管理に関する図書の作成</t>
    <rPh sb="0" eb="2">
      <t>メンシン</t>
    </rPh>
    <rPh sb="2" eb="3">
      <t>ソウ</t>
    </rPh>
    <rPh sb="3" eb="4">
      <t>オヨ</t>
    </rPh>
    <rPh sb="5" eb="7">
      <t>メンシン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</si>
  <si>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認定書等活用</t>
    <rPh sb="0" eb="3">
      <t>ニンテイショ</t>
    </rPh>
    <rPh sb="3" eb="4">
      <t>トウ</t>
    </rPh>
    <rPh sb="4" eb="6">
      <t>カツヨウ</t>
    </rPh>
    <phoneticPr fontId="2"/>
  </si>
  <si>
    <t>認定書等の活用(第四面に記入)</t>
    <rPh sb="0" eb="3">
      <t>ニンテイショ</t>
    </rPh>
    <rPh sb="3" eb="4">
      <t>トウ</t>
    </rPh>
    <rPh sb="5" eb="7">
      <t>カツヨウ</t>
    </rPh>
    <rPh sb="8" eb="9">
      <t>ダイ</t>
    </rPh>
    <rPh sb="9" eb="10">
      <t>ヨン</t>
    </rPh>
    <rPh sb="10" eb="11">
      <t>メン</t>
    </rPh>
    <rPh sb="12" eb="14">
      <t>キニュウ</t>
    </rPh>
    <phoneticPr fontId="2"/>
  </si>
  <si>
    <t>免震</t>
    <rPh sb="0" eb="2">
      <t>メンシン</t>
    </rPh>
    <phoneticPr fontId="2"/>
  </si>
  <si>
    <t>耐風等級</t>
    <rPh sb="0" eb="1">
      <t>タイ</t>
    </rPh>
    <rPh sb="1" eb="2">
      <t>フウ</t>
    </rPh>
    <rPh sb="2" eb="4">
      <t>トウキュウ</t>
    </rPh>
    <phoneticPr fontId="2"/>
  </si>
  <si>
    <t>該当区域外</t>
    <rPh sb="0" eb="2">
      <t>ガイトウ</t>
    </rPh>
    <rPh sb="2" eb="5">
      <t>クイキガイ</t>
    </rPh>
    <phoneticPr fontId="2"/>
  </si>
  <si>
    <t>設計   内容   説明欄と同様</t>
    <rPh sb="0" eb="2">
      <t>セッケイ</t>
    </rPh>
    <rPh sb="5" eb="7">
      <t>ナイヨウ</t>
    </rPh>
    <rPh sb="10" eb="12">
      <t>セツメイ</t>
    </rPh>
    <rPh sb="12" eb="13">
      <t>ラン</t>
    </rPh>
    <rPh sb="14" eb="16">
      <t>ドウヨウ</t>
    </rPh>
    <phoneticPr fontId="2"/>
  </si>
  <si>
    <t>(倒壊等防止)</t>
    <phoneticPr fontId="2"/>
  </si>
  <si>
    <t>1-2</t>
    <phoneticPr fontId="2"/>
  </si>
  <si>
    <t>(損傷防止)</t>
    <phoneticPr fontId="2"/>
  </si>
  <si>
    <t>1-4</t>
    <phoneticPr fontId="2"/>
  </si>
  <si>
    <t>1-5</t>
    <phoneticPr fontId="2"/>
  </si>
  <si>
    <t>地盤又は杭の</t>
    <rPh sb="0" eb="2">
      <t>ジバン</t>
    </rPh>
    <rPh sb="2" eb="3">
      <t>マタ</t>
    </rPh>
    <rPh sb="4" eb="5">
      <t>クイ</t>
    </rPh>
    <phoneticPr fontId="2"/>
  </si>
  <si>
    <t>調査書</t>
    <rPh sb="0" eb="3">
      <t>チョウサショ</t>
    </rPh>
    <phoneticPr fontId="2"/>
  </si>
  <si>
    <t>許容支持力等</t>
    <rPh sb="0" eb="2">
      <t>キョヨウ</t>
    </rPh>
    <rPh sb="2" eb="5">
      <t>シジリョク</t>
    </rPh>
    <rPh sb="5" eb="6">
      <t>トウ</t>
    </rPh>
    <phoneticPr fontId="2"/>
  </si>
  <si>
    <t>及びその設定</t>
    <rPh sb="0" eb="1">
      <t>オヨ</t>
    </rPh>
    <rPh sb="4" eb="6">
      <t>セッテイ</t>
    </rPh>
    <phoneticPr fontId="2"/>
  </si>
  <si>
    <r>
      <t>方</t>
    </r>
    <r>
      <rPr>
        <sz val="4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法</t>
    </r>
    <rPh sb="0" eb="1">
      <t>カタ</t>
    </rPh>
    <rPh sb="2" eb="3">
      <t>ホウ</t>
    </rPh>
    <phoneticPr fontId="2"/>
  </si>
  <si>
    <t>基礎の構造方</t>
    <rPh sb="0" eb="2">
      <t>キソ</t>
    </rPh>
    <rPh sb="3" eb="5">
      <t>コウゾウ</t>
    </rPh>
    <rPh sb="5" eb="6">
      <t>カタ</t>
    </rPh>
    <phoneticPr fontId="2"/>
  </si>
  <si>
    <t>伏図</t>
    <rPh sb="0" eb="2">
      <t>フセズ</t>
    </rPh>
    <phoneticPr fontId="2"/>
  </si>
  <si>
    <t>基礎の構造方法及び形式等</t>
    <rPh sb="0" eb="2">
      <t>キソ</t>
    </rPh>
    <rPh sb="3" eb="5">
      <t>コウゾウ</t>
    </rPh>
    <rPh sb="5" eb="7">
      <t>ホウホウ</t>
    </rPh>
    <rPh sb="7" eb="8">
      <t>オヨ</t>
    </rPh>
    <rPh sb="9" eb="11">
      <t>ケイシキ</t>
    </rPh>
    <rPh sb="11" eb="12">
      <t>トウ</t>
    </rPh>
    <phoneticPr fontId="2"/>
  </si>
  <si>
    <t>法及び形式等</t>
    <rPh sb="0" eb="1">
      <t>ホウ</t>
    </rPh>
    <rPh sb="1" eb="2">
      <t>オヨ</t>
    </rPh>
    <rPh sb="3" eb="5">
      <t>ケイシキ</t>
    </rPh>
    <rPh sb="5" eb="6">
      <t>トウ</t>
    </rPh>
    <phoneticPr fontId="2"/>
  </si>
  <si>
    <t>基礎の構造方法</t>
    <rPh sb="0" eb="2">
      <t>キソ</t>
    </rPh>
    <phoneticPr fontId="2"/>
  </si>
  <si>
    <t>基礎の形式</t>
    <rPh sb="0" eb="2">
      <t>キソ</t>
    </rPh>
    <rPh sb="3" eb="5">
      <t>ケイシキ</t>
    </rPh>
    <phoneticPr fontId="2"/>
  </si>
  <si>
    <t>[</t>
    <phoneticPr fontId="2"/>
  </si>
  <si>
    <t>評価ﾃﾞｰﾀ</t>
    <rPh sb="0" eb="2">
      <t>ヒョウカ</t>
    </rPh>
    <phoneticPr fontId="2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</si>
  <si>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2"/>
  </si>
  <si>
    <t>居室を有する各階設置</t>
    <rPh sb="0" eb="2">
      <t>キョシツ</t>
    </rPh>
    <rPh sb="3" eb="4">
      <t>ユウ</t>
    </rPh>
    <rPh sb="6" eb="7">
      <t>カク</t>
    </rPh>
    <rPh sb="8" eb="10">
      <t>セッチ</t>
    </rPh>
    <phoneticPr fontId="2"/>
  </si>
  <si>
    <t>150㎡毎設置</t>
    <rPh sb="4" eb="5">
      <t>ゴト</t>
    </rPh>
    <rPh sb="5" eb="7">
      <t>セッチ</t>
    </rPh>
    <phoneticPr fontId="2"/>
  </si>
  <si>
    <t>ネットワーク化されている</t>
    <rPh sb="6" eb="7">
      <t>カ</t>
    </rPh>
    <phoneticPr fontId="2"/>
  </si>
  <si>
    <t>2-5</t>
    <phoneticPr fontId="2"/>
  </si>
  <si>
    <t>外壁の開口部の耐火性能</t>
    <rPh sb="0" eb="2">
      <t>ガイヘキ</t>
    </rPh>
    <rPh sb="3" eb="6">
      <t>カイコウブ</t>
    </rPh>
    <rPh sb="7" eb="9">
      <t>タイカ</t>
    </rPh>
    <rPh sb="9" eb="11">
      <t>セイノウ</t>
    </rPh>
    <phoneticPr fontId="2"/>
  </si>
  <si>
    <t>20分以上</t>
    <rPh sb="2" eb="3">
      <t>フン</t>
    </rPh>
    <rPh sb="3" eb="5">
      <t>イジョウ</t>
    </rPh>
    <phoneticPr fontId="2"/>
  </si>
  <si>
    <t>(耐火性能が最もひくいもの)</t>
    <rPh sb="1" eb="3">
      <t>タイカ</t>
    </rPh>
    <rPh sb="3" eb="5">
      <t>セイノウ</t>
    </rPh>
    <rPh sb="6" eb="7">
      <t>モット</t>
    </rPh>
    <phoneticPr fontId="2"/>
  </si>
  <si>
    <t>2-6</t>
    <phoneticPr fontId="2"/>
  </si>
  <si>
    <t>外壁の耐火時間</t>
    <rPh sb="0" eb="2">
      <t>ガイヘキ</t>
    </rPh>
    <rPh sb="3" eb="5">
      <t>タイカ</t>
    </rPh>
    <rPh sb="5" eb="7">
      <t>ジカン</t>
    </rPh>
    <phoneticPr fontId="2"/>
  </si>
  <si>
    <t>45分以上</t>
    <rPh sb="2" eb="3">
      <t>フン</t>
    </rPh>
    <rPh sb="3" eb="5">
      <t>イジョウ</t>
    </rPh>
    <phoneticPr fontId="2"/>
  </si>
  <si>
    <t>軒裏の耐火時間</t>
    <rPh sb="0" eb="2">
      <t>ノキウラ</t>
    </rPh>
    <rPh sb="3" eb="5">
      <t>タイカ</t>
    </rPh>
    <rPh sb="5" eb="7">
      <t>ジカン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</si>
  <si>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</si>
  <si>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　　</t>
    <phoneticPr fontId="2"/>
  </si>
  <si>
    <t>矩計図</t>
    <rPh sb="0" eb="3">
      <t>カナバカリズ</t>
    </rPh>
    <phoneticPr fontId="2"/>
  </si>
  <si>
    <t>認定書等</t>
    <rPh sb="0" eb="3">
      <t>ニンテイショ</t>
    </rPh>
    <rPh sb="3" eb="4">
      <t>トウ</t>
    </rPh>
    <phoneticPr fontId="2"/>
  </si>
  <si>
    <t>コンクリート内</t>
    <rPh sb="6" eb="7">
      <t>ナイ</t>
    </rPh>
    <phoneticPr fontId="2"/>
  </si>
  <si>
    <t>すべての評価対象配管がコンクリート内に埋込まれていない</t>
    <rPh sb="4" eb="6">
      <t>ヒョウカ</t>
    </rPh>
    <rPh sb="6" eb="8">
      <t>タイショウ</t>
    </rPh>
    <rPh sb="8" eb="10">
      <t>ハイカン</t>
    </rPh>
    <rPh sb="17" eb="18">
      <t>ナイ</t>
    </rPh>
    <rPh sb="19" eb="20">
      <t>ウ</t>
    </rPh>
    <rPh sb="20" eb="21">
      <t>コ</t>
    </rPh>
    <phoneticPr fontId="2"/>
  </si>
  <si>
    <t>地中埋設管</t>
    <rPh sb="0" eb="2">
      <t>チチュウ</t>
    </rPh>
    <rPh sb="2" eb="5">
      <t>マイセツカン</t>
    </rPh>
    <phoneticPr fontId="2"/>
  </si>
  <si>
    <t>埋設管上の</t>
    <rPh sb="0" eb="3">
      <t>マイセツカン</t>
    </rPh>
    <rPh sb="3" eb="4">
      <t>ウエ</t>
    </rPh>
    <phoneticPr fontId="2"/>
  </si>
  <si>
    <t>地中埋設管上のコンクリート打設</t>
    <rPh sb="0" eb="2">
      <t>チチュウ</t>
    </rPh>
    <rPh sb="2" eb="5">
      <t>マイセツカン</t>
    </rPh>
    <rPh sb="5" eb="6">
      <t>ジョウ</t>
    </rPh>
    <rPh sb="13" eb="15">
      <t>ダセツ</t>
    </rPh>
    <phoneticPr fontId="2"/>
  </si>
  <si>
    <t>配置図</t>
    <rPh sb="0" eb="3">
      <t>ハイチズ</t>
    </rPh>
    <phoneticPr fontId="2"/>
  </si>
  <si>
    <t>ｺﾝｸﾘｰﾄ打設</t>
    <rPh sb="6" eb="8">
      <t>ダセツ</t>
    </rPh>
    <phoneticPr fontId="2"/>
  </si>
  <si>
    <t>土間コンその他のみ有</t>
    <rPh sb="0" eb="2">
      <t>ドマ</t>
    </rPh>
    <rPh sb="6" eb="7">
      <t>タ</t>
    </rPh>
    <rPh sb="9" eb="10">
      <t>ア</t>
    </rPh>
    <phoneticPr fontId="2"/>
  </si>
  <si>
    <t>対象区域外)</t>
    <rPh sb="0" eb="2">
      <t>タイショウ</t>
    </rPh>
    <rPh sb="2" eb="5">
      <t>クイキガイ</t>
    </rPh>
    <phoneticPr fontId="2"/>
  </si>
  <si>
    <t>内面の仕様</t>
    <rPh sb="0" eb="2">
      <t>ナイメン</t>
    </rPh>
    <rPh sb="3" eb="5">
      <t>シヨウ</t>
    </rPh>
    <phoneticPr fontId="2"/>
  </si>
  <si>
    <t>排水管内面が平滑である</t>
    <rPh sb="3" eb="5">
      <t>ナイメン</t>
    </rPh>
    <rPh sb="6" eb="8">
      <t>ヘイカツ</t>
    </rPh>
    <phoneticPr fontId="2"/>
  </si>
  <si>
    <t>たわみ､抜け等が生じないよう設置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</si>
  <si>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専用排水管</t>
    <rPh sb="0" eb="2">
      <t>センヨウ</t>
    </rPh>
    <rPh sb="2" eb="5">
      <t>ハイスイカン</t>
    </rPh>
    <phoneticPr fontId="2"/>
  </si>
  <si>
    <t>便所､その他水廻りに必要な清掃措置の確保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</si>
  <si>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清掃措置</t>
    <rPh sb="0" eb="2">
      <t>セイソウ</t>
    </rPh>
    <rPh sb="2" eb="4">
      <t>ソチ</t>
    </rPh>
    <phoneticPr fontId="2"/>
  </si>
  <si>
    <t>配管点検口</t>
    <rPh sb="0" eb="2">
      <t>ハイカン</t>
    </rPh>
    <rPh sb="2" eb="5">
      <t>テンケンコウ</t>
    </rPh>
    <phoneticPr fontId="2"/>
  </si>
  <si>
    <t>主要接合部等の点検措置等の確保</t>
    <rPh sb="0" eb="2">
      <t>シュヨウ</t>
    </rPh>
    <rPh sb="2" eb="5">
      <t>セツゴウブ</t>
    </rPh>
    <rPh sb="5" eb="6">
      <t>トウ</t>
    </rPh>
    <rPh sb="7" eb="9">
      <t>テンケン</t>
    </rPh>
    <rPh sb="9" eb="11">
      <t>ソチ</t>
    </rPh>
    <rPh sb="11" eb="12">
      <t>トウ</t>
    </rPh>
    <rPh sb="13" eb="15">
      <t>カクホ</t>
    </rPh>
    <phoneticPr fontId="2"/>
  </si>
  <si>
    <t>)地域</t>
    <rPh sb="1" eb="3">
      <t>チイキ</t>
    </rPh>
    <phoneticPr fontId="2"/>
  </si>
  <si>
    <t>繊維系断熱材</t>
    <rPh sb="0" eb="3">
      <t>センイケイ</t>
    </rPh>
    <rPh sb="3" eb="6">
      <t>ダンネツザイ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</si>
  <si>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</si>
  <si>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</si>
  <si>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</si>
  <si>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</si>
  <si>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防風層の設置</t>
    <rPh sb="0" eb="2">
      <t>ボウフウ</t>
    </rPh>
    <rPh sb="2" eb="3">
      <t>ソウ</t>
    </rPh>
    <rPh sb="4" eb="6">
      <t>セッチ</t>
    </rPh>
    <phoneticPr fontId="2"/>
  </si>
  <si>
    <t>使  用  建  材</t>
    <rPh sb="0" eb="1">
      <t>シ</t>
    </rPh>
    <rPh sb="3" eb="4">
      <t>ヨウ</t>
    </rPh>
    <rPh sb="6" eb="7">
      <t>ケン</t>
    </rPh>
    <rPh sb="9" eb="10">
      <t>ザイ</t>
    </rPh>
    <phoneticPr fontId="2"/>
  </si>
  <si>
    <t>特定建材</t>
    <rPh sb="0" eb="2">
      <t>トクテイ</t>
    </rPh>
    <rPh sb="2" eb="4">
      <t>ケンザイ</t>
    </rPh>
    <phoneticPr fontId="2"/>
  </si>
  <si>
    <t>その他の建材</t>
    <rPh sb="2" eb="3">
      <t>タ</t>
    </rPh>
    <rPh sb="4" eb="6">
      <t>ケンザイ</t>
    </rPh>
    <phoneticPr fontId="2"/>
  </si>
  <si>
    <t>ホルムアル</t>
    <phoneticPr fontId="2"/>
  </si>
  <si>
    <t>ホルムアルデヒド発散等級</t>
    <rPh sb="8" eb="10">
      <t>ハッサン</t>
    </rPh>
    <rPh sb="10" eb="12">
      <t>トウキュウ</t>
    </rPh>
    <phoneticPr fontId="2"/>
  </si>
  <si>
    <t>特定建材のうち最もホルムアルデヒド発散が大きい建材</t>
    <rPh sb="0" eb="2">
      <t>トクテイ</t>
    </rPh>
    <rPh sb="2" eb="4">
      <t>ケンザイ</t>
    </rPh>
    <rPh sb="7" eb="8">
      <t>モット</t>
    </rPh>
    <rPh sb="17" eb="19">
      <t>ハッサン</t>
    </rPh>
    <rPh sb="18" eb="21">
      <t>オオキイ</t>
    </rPh>
    <rPh sb="23" eb="25">
      <t>ケンザイ</t>
    </rPh>
    <phoneticPr fontId="2"/>
  </si>
  <si>
    <t>デヒド対策</t>
    <rPh sb="3" eb="5">
      <t>タイサク</t>
    </rPh>
    <phoneticPr fontId="2"/>
  </si>
  <si>
    <t>Ｆ☆☆☆☆</t>
    <phoneticPr fontId="2"/>
  </si>
  <si>
    <t>Ｆ☆☆☆</t>
    <phoneticPr fontId="2"/>
  </si>
  <si>
    <t>Ｆ☆☆</t>
    <phoneticPr fontId="2"/>
  </si>
  <si>
    <t>（内装及び天井裏等)</t>
    <rPh sb="1" eb="3">
      <t>ナイソウ</t>
    </rPh>
    <rPh sb="3" eb="4">
      <t>オヨ</t>
    </rPh>
    <rPh sb="5" eb="7">
      <t>テンジョウ</t>
    </rPh>
    <rPh sb="7" eb="8">
      <t>ウラ</t>
    </rPh>
    <rPh sb="8" eb="9">
      <t>トウ</t>
    </rPh>
    <phoneticPr fontId="2"/>
  </si>
  <si>
    <t>(等級3)</t>
    <rPh sb="1" eb="3">
      <t>トウキュウ</t>
    </rPh>
    <phoneticPr fontId="2"/>
  </si>
  <si>
    <t>(等級2)</t>
    <rPh sb="1" eb="3">
      <t>トウキュウ</t>
    </rPh>
    <phoneticPr fontId="2"/>
  </si>
  <si>
    <t>(等級1)</t>
    <rPh sb="1" eb="3">
      <t>トウキュウ</t>
    </rPh>
    <phoneticPr fontId="2"/>
  </si>
  <si>
    <t>特定建材のうち最もホルムアルデヒド発散が大きい材料</t>
    <rPh sb="0" eb="2">
      <t>トクテイ</t>
    </rPh>
    <rPh sb="2" eb="4">
      <t>ケンザイ</t>
    </rPh>
    <rPh sb="7" eb="8">
      <t>モット</t>
    </rPh>
    <rPh sb="17" eb="19">
      <t>ハッサン</t>
    </rPh>
    <rPh sb="18" eb="21">
      <t>オオキイ</t>
    </rPh>
    <phoneticPr fontId="2"/>
  </si>
  <si>
    <t>機械換気設備</t>
    <rPh sb="0" eb="2">
      <t>キカイ</t>
    </rPh>
    <rPh sb="2" eb="4">
      <t>カンキ</t>
    </rPh>
    <rPh sb="4" eb="6">
      <t>セツビ</t>
    </rPh>
    <phoneticPr fontId="2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</si>
  <si>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2"/>
  </si>
  <si>
    <t>換気のできる窓の有無</t>
    <rPh sb="0" eb="2">
      <t>カンキ</t>
    </rPh>
    <rPh sb="6" eb="7">
      <t>マド</t>
    </rPh>
    <rPh sb="8" eb="10">
      <t>ウム</t>
    </rPh>
    <phoneticPr fontId="2"/>
  </si>
  <si>
    <t>台所</t>
    <rPh sb="0" eb="2">
      <t>ダイドコロ</t>
    </rPh>
    <phoneticPr fontId="2"/>
  </si>
  <si>
    <t xml:space="preserve">居室床面積に対する </t>
    <rPh sb="0" eb="2">
      <t>キョシツ</t>
    </rPh>
    <rPh sb="2" eb="5">
      <t>ユカメンセキ</t>
    </rPh>
    <rPh sb="6" eb="7">
      <t>タイ</t>
    </rPh>
    <phoneticPr fontId="2"/>
  </si>
  <si>
    <t>開口部の割合</t>
    <rPh sb="0" eb="3">
      <t>カイコウブ</t>
    </rPh>
    <rPh sb="4" eb="6">
      <t>ワリアイ</t>
    </rPh>
    <phoneticPr fontId="2"/>
  </si>
  <si>
    <t>方位別開口部の</t>
    <rPh sb="0" eb="2">
      <t>ホウイ</t>
    </rPh>
    <rPh sb="2" eb="3">
      <t>ベツ</t>
    </rPh>
    <rPh sb="3" eb="6">
      <t>カイコウブ</t>
    </rPh>
    <phoneticPr fontId="2"/>
  </si>
  <si>
    <t>北面 (</t>
    <rPh sb="0" eb="2">
      <t>キタメン</t>
    </rPh>
    <phoneticPr fontId="2"/>
  </si>
  <si>
    <t>東面 (</t>
    <rPh sb="0" eb="1">
      <t>ヒガシ</t>
    </rPh>
    <rPh sb="1" eb="2">
      <t>メン</t>
    </rPh>
    <phoneticPr fontId="2"/>
  </si>
  <si>
    <t>面積合計の比</t>
    <rPh sb="0" eb="2">
      <t>メンセキ</t>
    </rPh>
    <rPh sb="2" eb="4">
      <t>ゴウケイ</t>
    </rPh>
    <rPh sb="5" eb="6">
      <t>ヒ</t>
    </rPh>
    <phoneticPr fontId="2"/>
  </si>
  <si>
    <t>南面 (</t>
    <rPh sb="0" eb="1">
      <t>ミナミ</t>
    </rPh>
    <rPh sb="1" eb="2">
      <t>メン</t>
    </rPh>
    <phoneticPr fontId="2"/>
  </si>
  <si>
    <t>西面 (</t>
    <rPh sb="0" eb="1">
      <t>ニシ</t>
    </rPh>
    <rPh sb="1" eb="2">
      <t>メン</t>
    </rPh>
    <phoneticPr fontId="2"/>
  </si>
  <si>
    <t>真上 (</t>
    <rPh sb="0" eb="2">
      <t>マウエ</t>
    </rPh>
    <phoneticPr fontId="2"/>
  </si>
  <si>
    <t>部屋の</t>
    <rPh sb="0" eb="2">
      <t>ヘヤ</t>
    </rPh>
    <phoneticPr fontId="2"/>
  </si>
  <si>
    <t>特定寝室</t>
    <rPh sb="0" eb="2">
      <t>トクテイ</t>
    </rPh>
    <rPh sb="2" eb="4">
      <t>シンシツ</t>
    </rPh>
    <phoneticPr fontId="2"/>
  </si>
  <si>
    <t>階、室名：</t>
    <rPh sb="0" eb="1">
      <t>カイ</t>
    </rPh>
    <rPh sb="2" eb="3">
      <t>シツ</t>
    </rPh>
    <rPh sb="3" eb="4">
      <t>メイ</t>
    </rPh>
    <phoneticPr fontId="2"/>
  </si>
  <si>
    <t>配置等</t>
    <rPh sb="0" eb="2">
      <t>ハイチ</t>
    </rPh>
    <rPh sb="2" eb="3">
      <t>トウ</t>
    </rPh>
    <phoneticPr fontId="2"/>
  </si>
  <si>
    <t>の位置</t>
    <rPh sb="1" eb="3">
      <t>イチ</t>
    </rPh>
    <phoneticPr fontId="2"/>
  </si>
  <si>
    <r>
      <t>基準に適合したホームエレベーター</t>
    </r>
    <r>
      <rPr>
        <sz val="7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(</t>
    </r>
    <rPh sb="0" eb="2">
      <t>キジュン</t>
    </rPh>
    <rPh sb="3" eb="5">
      <t>テキゴウ</t>
    </rPh>
    <phoneticPr fontId="2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</si>
  <si>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5">
      <t>シツ</t>
    </rPh>
    <rPh sb="15" eb="16">
      <t>トウ</t>
    </rPh>
    <rPh sb="17" eb="19">
      <t>キジュン</t>
    </rPh>
    <rPh sb="20" eb="22">
      <t>テキゴウ</t>
    </rPh>
    <phoneticPr fontId="2"/>
  </si>
  <si>
    <t>日常生活</t>
    <rPh sb="0" eb="2">
      <t>ニチジョウ</t>
    </rPh>
    <rPh sb="2" eb="4">
      <t>セイカツ</t>
    </rPh>
    <phoneticPr fontId="2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</si>
  <si>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2"/>
  </si>
  <si>
    <t>空間内</t>
    <rPh sb="0" eb="3">
      <t>クウカンナイ</t>
    </rPh>
    <phoneticPr fontId="2"/>
  </si>
  <si>
    <t>適用除外の段差</t>
    <rPh sb="0" eb="2">
      <t>テキヨウ</t>
    </rPh>
    <rPh sb="2" eb="4">
      <t>ジョガイ</t>
    </rPh>
    <rPh sb="5" eb="7">
      <t>ダンサ</t>
    </rPh>
    <phoneticPr fontId="2"/>
  </si>
  <si>
    <t>玄関出入口</t>
    <rPh sb="0" eb="2">
      <t>ゲンカン</t>
    </rPh>
    <rPh sb="2" eb="4">
      <t>デイ</t>
    </rPh>
    <rPh sb="4" eb="5">
      <t>グチ</t>
    </rPh>
    <phoneticPr fontId="2"/>
  </si>
  <si>
    <t>玄関上りかまち</t>
    <rPh sb="0" eb="2">
      <t>ゲンカン</t>
    </rPh>
    <rPh sb="2" eb="3">
      <t>ア</t>
    </rPh>
    <phoneticPr fontId="2"/>
  </si>
  <si>
    <t>浴室出入口</t>
    <rPh sb="0" eb="2">
      <t>ヨクシツ</t>
    </rPh>
    <rPh sb="2" eb="4">
      <t>デイ</t>
    </rPh>
    <rPh sb="4" eb="5">
      <t>グチ</t>
    </rPh>
    <phoneticPr fontId="2"/>
  </si>
  <si>
    <t>日常生活空間外</t>
    <rPh sb="0" eb="2">
      <t>ニチジョウ</t>
    </rPh>
    <rPh sb="2" eb="4">
      <t>セイカツ</t>
    </rPh>
    <rPh sb="4" eb="6">
      <t>クウカン</t>
    </rPh>
    <rPh sb="6" eb="7">
      <t>ソト</t>
    </rPh>
    <phoneticPr fontId="2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</si>
  <si>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ソト</t>
    </rPh>
    <rPh sb="8" eb="9">
      <t>ユカ</t>
    </rPh>
    <rPh sb="10" eb="12">
      <t>ダンサ</t>
    </rPh>
    <rPh sb="15" eb="17">
      <t>コウゾウ</t>
    </rPh>
    <phoneticPr fontId="2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</si>
  <si>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2"/>
  </si>
  <si>
    <t>蹴込み</t>
    <rPh sb="0" eb="2">
      <t>ケコ</t>
    </rPh>
    <phoneticPr fontId="2"/>
  </si>
  <si>
    <t>蹴込みが30㎜以下</t>
    <rPh sb="0" eb="2">
      <t>ケコ</t>
    </rPh>
    <rPh sb="7" eb="9">
      <t>イカ</t>
    </rPh>
    <phoneticPr fontId="2"/>
  </si>
  <si>
    <t>蹴込み板の設置</t>
    <rPh sb="0" eb="2">
      <t>ケコ</t>
    </rPh>
    <rPh sb="3" eb="4">
      <t>イタ</t>
    </rPh>
    <rPh sb="5" eb="7">
      <t>セッチ</t>
    </rPh>
    <phoneticPr fontId="2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</si>
  <si>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2"/>
  </si>
  <si>
    <t>通路等への食い込み､突出</t>
    <rPh sb="0" eb="2">
      <t>ツウロ</t>
    </rPh>
    <rPh sb="2" eb="3">
      <t>トウ</t>
    </rPh>
    <rPh sb="5" eb="6">
      <t>ク</t>
    </rPh>
    <rPh sb="7" eb="8">
      <t>コ</t>
    </rPh>
    <rPh sb="10" eb="12">
      <t>トッシュツ</t>
    </rPh>
    <phoneticPr fontId="2"/>
  </si>
  <si>
    <t>最下段の通路等への突出</t>
    <rPh sb="0" eb="1">
      <t>サイ</t>
    </rPh>
    <rPh sb="1" eb="3">
      <t>ゲダン</t>
    </rPh>
    <rPh sb="4" eb="6">
      <t>ツウロ</t>
    </rPh>
    <rPh sb="6" eb="7">
      <t>トウ</t>
    </rPh>
    <rPh sb="9" eb="11">
      <t>トッシュツ</t>
    </rPh>
    <phoneticPr fontId="2"/>
  </si>
  <si>
    <t>滑り防止</t>
    <rPh sb="0" eb="1">
      <t>スベ</t>
    </rPh>
    <rPh sb="2" eb="3">
      <t>ボウ</t>
    </rPh>
    <rPh sb="3" eb="4">
      <t>ド</t>
    </rPh>
    <phoneticPr fontId="2"/>
  </si>
  <si>
    <t>有､踏面と同一面</t>
    <rPh sb="0" eb="1">
      <t>ア</t>
    </rPh>
    <rPh sb="2" eb="4">
      <t>フミヅラ</t>
    </rPh>
    <rPh sb="5" eb="7">
      <t>ドウイツ</t>
    </rPh>
    <rPh sb="7" eb="8">
      <t>メン</t>
    </rPh>
    <phoneticPr fontId="2"/>
  </si>
  <si>
    <t>段鼻</t>
    <rPh sb="0" eb="2">
      <t>ダンバナ</t>
    </rPh>
    <phoneticPr fontId="2"/>
  </si>
  <si>
    <t>段鼻の出</t>
    <rPh sb="0" eb="2">
      <t>ダンバナ</t>
    </rPh>
    <rPh sb="3" eb="4">
      <t>デ</t>
    </rPh>
    <phoneticPr fontId="2"/>
  </si>
  <si>
    <t>階段の幅員</t>
    <rPh sb="0" eb="2">
      <t>カイダン</t>
    </rPh>
    <rPh sb="3" eb="5">
      <t>フクイン</t>
    </rPh>
    <phoneticPr fontId="2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</si>
  <si>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2"/>
  </si>
  <si>
    <t>玄関  (</t>
    <rPh sb="0" eb="2">
      <t>ゲンカン</t>
    </rPh>
    <phoneticPr fontId="2"/>
  </si>
  <si>
    <t>設置準備 )</t>
    <rPh sb="0" eb="2">
      <t>セッチ</t>
    </rPh>
    <rPh sb="2" eb="4">
      <t>ジュンビ</t>
    </rPh>
    <phoneticPr fontId="2"/>
  </si>
  <si>
    <t>バルコニー</t>
    <phoneticPr fontId="2"/>
  </si>
  <si>
    <t>転落のおそれなし</t>
    <rPh sb="0" eb="2">
      <t>テンラク</t>
    </rPh>
    <phoneticPr fontId="2"/>
  </si>
  <si>
    <t>窓(2階以上)</t>
    <rPh sb="0" eb="1">
      <t>マド</t>
    </rPh>
    <rPh sb="3" eb="4">
      <t>カイ</t>
    </rPh>
    <rPh sb="4" eb="6">
      <t>イジョウ</t>
    </rPh>
    <phoneticPr fontId="2"/>
  </si>
  <si>
    <t>廊下及び階段</t>
    <rPh sb="0" eb="2">
      <t>ロウカ</t>
    </rPh>
    <rPh sb="2" eb="3">
      <t>オヨ</t>
    </rPh>
    <rPh sb="4" eb="6">
      <t>カイダン</t>
    </rPh>
    <phoneticPr fontId="2"/>
  </si>
  <si>
    <t>開放なし</t>
    <rPh sb="0" eb="2">
      <t>カイホウ</t>
    </rPh>
    <phoneticPr fontId="2"/>
  </si>
  <si>
    <t>通路等の</t>
    <rPh sb="0" eb="2">
      <t>ツウロ</t>
    </rPh>
    <rPh sb="2" eb="3">
      <t>ナド</t>
    </rPh>
    <phoneticPr fontId="2"/>
  </si>
  <si>
    <t>通路の幅員</t>
    <rPh sb="0" eb="2">
      <t>ツウロ</t>
    </rPh>
    <rPh sb="3" eb="4">
      <t>ハバ</t>
    </rPh>
    <rPh sb="4" eb="5">
      <t>イン</t>
    </rPh>
    <phoneticPr fontId="2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</si>
  <si>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2"/>
  </si>
  <si>
    <t>幅員</t>
    <rPh sb="0" eb="1">
      <t>ハバ</t>
    </rPh>
    <rPh sb="1" eb="2">
      <t>イン</t>
    </rPh>
    <phoneticPr fontId="2"/>
  </si>
  <si>
    <t>玄関･浴室出入口の幅員の基準に適合</t>
    <rPh sb="0" eb="2">
      <t>ゲンカン</t>
    </rPh>
    <rPh sb="3" eb="5">
      <t>ヨクシツ</t>
    </rPh>
    <rPh sb="5" eb="7">
      <t>デイ</t>
    </rPh>
    <rPh sb="7" eb="8">
      <t>グチ</t>
    </rPh>
    <rPh sb="9" eb="11">
      <t>フクイン</t>
    </rPh>
    <rPh sb="12" eb="14">
      <t>キジュン</t>
    </rPh>
    <rPh sb="15" eb="17">
      <t>テキゴウ</t>
    </rPh>
    <phoneticPr fontId="2"/>
  </si>
  <si>
    <t>(日常生活空間内)</t>
    <rPh sb="1" eb="3">
      <t>ニチジョウ</t>
    </rPh>
    <rPh sb="3" eb="5">
      <t>セイカツ</t>
    </rPh>
    <rPh sb="5" eb="8">
      <t>クウカンナイ</t>
    </rPh>
    <phoneticPr fontId="2"/>
  </si>
  <si>
    <t>玄関･浴室以外出入口の幅員の基準に適合</t>
    <rPh sb="0" eb="2">
      <t>ゲンカン</t>
    </rPh>
    <rPh sb="3" eb="5">
      <t>ヨクシツ</t>
    </rPh>
    <rPh sb="5" eb="7">
      <t>イガイ</t>
    </rPh>
    <rPh sb="7" eb="9">
      <t>デイ</t>
    </rPh>
    <rPh sb="9" eb="10">
      <t>グチ</t>
    </rPh>
    <rPh sb="11" eb="13">
      <t>フクイン</t>
    </rPh>
    <rPh sb="14" eb="16">
      <t>キジュン</t>
    </rPh>
    <rPh sb="17" eb="19">
      <t>テキゴウ</t>
    </rPh>
    <phoneticPr fontId="2"/>
  </si>
  <si>
    <t>工事を伴わない撤去等</t>
    <rPh sb="0" eb="2">
      <t>コウジ</t>
    </rPh>
    <rPh sb="3" eb="4">
      <t>トモ</t>
    </rPh>
    <rPh sb="7" eb="9">
      <t>テッキョ</t>
    </rPh>
    <rPh sb="9" eb="10">
      <t>トウ</t>
    </rPh>
    <phoneticPr fontId="2"/>
  </si>
  <si>
    <t>軽微な改造 )</t>
    <rPh sb="0" eb="2">
      <t>ケイビ</t>
    </rPh>
    <rPh sb="3" eb="5">
      <t>カイゾウ</t>
    </rPh>
    <phoneticPr fontId="2"/>
  </si>
  <si>
    <t>寝室・便所</t>
    <rPh sb="0" eb="2">
      <t>シンシツ</t>
    </rPh>
    <rPh sb="3" eb="5">
      <t>ベンジョ</t>
    </rPh>
    <phoneticPr fontId="2"/>
  </si>
  <si>
    <t>内法面積､短辺寸法の基準に適合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2"/>
  </si>
  <si>
    <t>及び浴室</t>
    <rPh sb="0" eb="1">
      <t>オヨ</t>
    </rPh>
    <rPh sb="2" eb="4">
      <t>ヨクシツ</t>
    </rPh>
    <phoneticPr fontId="2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</si>
  <si>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2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</si>
  <si>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2"/>
  </si>
  <si>
    <t>ドアの開放により確保</t>
    <rPh sb="3" eb="5">
      <t>カイホウ</t>
    </rPh>
    <rPh sb="8" eb="10">
      <t>カクホ</t>
    </rPh>
    <phoneticPr fontId="2"/>
  </si>
  <si>
    <t>軽微な改造により確保</t>
    <rPh sb="0" eb="2">
      <t>ケイビ</t>
    </rPh>
    <rPh sb="3" eb="5">
      <t>カイゾウ</t>
    </rPh>
    <rPh sb="8" eb="10">
      <t>カクホ</t>
    </rPh>
    <phoneticPr fontId="2"/>
  </si>
  <si>
    <t>工事を伴わない撤去等により確保</t>
    <rPh sb="0" eb="2">
      <t>コウジ</t>
    </rPh>
    <rPh sb="3" eb="4">
      <t>トモナ</t>
    </rPh>
    <rPh sb="7" eb="9">
      <t>テッキョ</t>
    </rPh>
    <rPh sb="9" eb="10">
      <t>トウ</t>
    </rPh>
    <rPh sb="13" eb="15">
      <t>カクホ</t>
    </rPh>
    <phoneticPr fontId="2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</si>
  <si>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2"/>
  </si>
  <si>
    <t>特定寝室の内法面積の確保</t>
    <rPh sb="5" eb="7">
      <t>ウチノリ</t>
    </rPh>
    <rPh sb="10" eb="12">
      <t>カクホ</t>
    </rPh>
    <phoneticPr fontId="2"/>
  </si>
  <si>
    <t>区分及び措置</t>
    <rPh sb="0" eb="2">
      <t>クブン</t>
    </rPh>
    <rPh sb="2" eb="3">
      <t>オヨ</t>
    </rPh>
    <rPh sb="4" eb="6">
      <t>ソチ</t>
    </rPh>
    <phoneticPr fontId="2"/>
  </si>
  <si>
    <t>区分a</t>
    <rPh sb="0" eb="2">
      <t>クブン</t>
    </rPh>
    <phoneticPr fontId="2"/>
  </si>
  <si>
    <t>雨戸等による対策)</t>
    <rPh sb="0" eb="2">
      <t>アマド</t>
    </rPh>
    <rPh sb="2" eb="3">
      <t>トウ</t>
    </rPh>
    <rPh sb="6" eb="8">
      <t>タイサク</t>
    </rPh>
    <phoneticPr fontId="2"/>
  </si>
  <si>
    <t>開口部の侵</t>
    <rPh sb="0" eb="3">
      <t>カイコウブ</t>
    </rPh>
    <rPh sb="4" eb="5">
      <t>シン</t>
    </rPh>
    <phoneticPr fontId="2"/>
  </si>
  <si>
    <t>該当する開口部無し</t>
    <rPh sb="0" eb="2">
      <t>ガイトウ</t>
    </rPh>
    <rPh sb="4" eb="7">
      <t>カイコウブ</t>
    </rPh>
    <rPh sb="7" eb="8">
      <t>ナ</t>
    </rPh>
    <phoneticPr fontId="2"/>
  </si>
  <si>
    <t>入防止対策</t>
    <rPh sb="0" eb="1">
      <t>イ</t>
    </rPh>
    <rPh sb="1" eb="3">
      <t>ボウシ</t>
    </rPh>
    <rPh sb="3" eb="5">
      <t>タイサク</t>
    </rPh>
    <phoneticPr fontId="2"/>
  </si>
  <si>
    <t>区分b</t>
    <rPh sb="0" eb="2">
      <t>クブン</t>
    </rPh>
    <phoneticPr fontId="2"/>
  </si>
  <si>
    <t>区分c</t>
    <rPh sb="0" eb="2">
      <t>クブン</t>
    </rPh>
    <phoneticPr fontId="2"/>
  </si>
  <si>
    <t>―認定書等―</t>
    <rPh sb="1" eb="4">
      <t>ニンテイショ</t>
    </rPh>
    <rPh sb="4" eb="5">
      <t>ナド</t>
    </rPh>
    <phoneticPr fontId="2"/>
  </si>
  <si>
    <t>種別</t>
    <rPh sb="0" eb="2">
      <t>シュベツ</t>
    </rPh>
    <phoneticPr fontId="2"/>
  </si>
  <si>
    <t>番号</t>
    <rPh sb="0" eb="2">
      <t>バンゴウ</t>
    </rPh>
    <phoneticPr fontId="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</si>
  <si>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2"/>
  </si>
  <si>
    <t>添付</t>
    <rPh sb="0" eb="2">
      <t>テンプ</t>
    </rPh>
    <phoneticPr fontId="2"/>
  </si>
  <si>
    <t>表紙のみ添付</t>
    <rPh sb="0" eb="2">
      <t>ヒョウシ</t>
    </rPh>
    <rPh sb="4" eb="6">
      <t>テンプ</t>
    </rPh>
    <phoneticPr fontId="2"/>
  </si>
  <si>
    <t>劣化対策等級</t>
    <rPh sb="0" eb="2">
      <t>レッカ</t>
    </rPh>
    <rPh sb="2" eb="4">
      <t>タイサク</t>
    </rPh>
    <rPh sb="4" eb="6">
      <t>トウキュウ</t>
    </rPh>
    <phoneticPr fontId="2"/>
  </si>
  <si>
    <t>（共用配管）</t>
    <rPh sb="1" eb="3">
      <t>キョウヨウ</t>
    </rPh>
    <rPh sb="3" eb="5">
      <t>ハイカン</t>
    </rPh>
    <phoneticPr fontId="2"/>
  </si>
  <si>
    <t>共用配管</t>
    <rPh sb="0" eb="2">
      <t>キョウヨウ</t>
    </rPh>
    <rPh sb="2" eb="4">
      <t>ハイカン</t>
    </rPh>
    <phoneticPr fontId="2"/>
  </si>
  <si>
    <t>共用立管の掃除口</t>
    <rPh sb="0" eb="2">
      <t>キョウヨウ</t>
    </rPh>
    <rPh sb="2" eb="4">
      <t>タテカン</t>
    </rPh>
    <rPh sb="5" eb="7">
      <t>ソウジ</t>
    </rPh>
    <rPh sb="7" eb="8">
      <t>グチ</t>
    </rPh>
    <phoneticPr fontId="2"/>
  </si>
  <si>
    <t>横主管の掃除口</t>
    <rPh sb="0" eb="1">
      <t>ヨコ</t>
    </rPh>
    <rPh sb="1" eb="3">
      <t>シュカン</t>
    </rPh>
    <rPh sb="4" eb="7">
      <t>ソウジグチ</t>
    </rPh>
    <phoneticPr fontId="2"/>
  </si>
  <si>
    <t>ごとに設置</t>
    <rPh sb="3" eb="5">
      <t>セッチ</t>
    </rPh>
    <phoneticPr fontId="2"/>
  </si>
  <si>
    <t>最上階又は屋上､最下階及び3階似内おきの中間階又は15m似内</t>
    <rPh sb="0" eb="3">
      <t>サイジョウカイ</t>
    </rPh>
    <rPh sb="3" eb="4">
      <t>マタ</t>
    </rPh>
    <rPh sb="5" eb="7">
      <t>オクジョウ</t>
    </rPh>
    <rPh sb="8" eb="10">
      <t>サイカ</t>
    </rPh>
    <rPh sb="10" eb="11">
      <t>カイ</t>
    </rPh>
    <rPh sb="11" eb="12">
      <t>オヨ</t>
    </rPh>
    <rPh sb="14" eb="15">
      <t>カイ</t>
    </rPh>
    <rPh sb="15" eb="17">
      <t>イナイ</t>
    </rPh>
    <rPh sb="20" eb="22">
      <t>チュウカン</t>
    </rPh>
    <rPh sb="22" eb="23">
      <t>カイ</t>
    </rPh>
    <rPh sb="23" eb="24">
      <t>マタ</t>
    </rPh>
    <rPh sb="28" eb="30">
      <t>イナイ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</si>
  <si>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</si>
  <si>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</si>
  <si>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主要接合部等の横主管が共用部分に設けられている</t>
    <rPh sb="0" eb="2">
      <t>シュヨウ</t>
    </rPh>
    <rPh sb="2" eb="5">
      <t>セツゴウブ</t>
    </rPh>
    <rPh sb="5" eb="6">
      <t>トウ</t>
    </rPh>
    <rPh sb="7" eb="8">
      <t>ヨコ</t>
    </rPh>
    <rPh sb="8" eb="10">
      <t>シュカン</t>
    </rPh>
    <rPh sb="11" eb="13">
      <t>キョウヨウ</t>
    </rPh>
    <rPh sb="13" eb="15">
      <t>ブブン</t>
    </rPh>
    <rPh sb="16" eb="17">
      <t>モウ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</si>
  <si>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</si>
  <si>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3">
      <t>ジンツウコウ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</si>
  <si>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配管補修</t>
    <rPh sb="0" eb="2">
      <t>ハイカン</t>
    </rPh>
    <rPh sb="2" eb="4">
      <t>ホシュウ</t>
    </rPh>
    <phoneticPr fontId="2"/>
  </si>
  <si>
    <t>の設置</t>
    <rPh sb="1" eb="3">
      <t>セッチ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</si>
  <si>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2" eb="23">
      <t>マタ</t>
    </rPh>
    <rPh sb="24" eb="26">
      <t>ホシュウ</t>
    </rPh>
    <rPh sb="26" eb="28">
      <t>カノウ</t>
    </rPh>
    <phoneticPr fontId="2"/>
  </si>
  <si>
    <t>開口を持つパイプスペース内に設置</t>
    <rPh sb="0" eb="2">
      <t>カイコウ</t>
    </rPh>
    <rPh sb="3" eb="4">
      <t>モ</t>
    </rPh>
    <rPh sb="12" eb="13">
      <t>ナイ</t>
    </rPh>
    <rPh sb="14" eb="16">
      <t>セッチ</t>
    </rPh>
    <phoneticPr fontId="2"/>
  </si>
  <si>
    <t>補修措置</t>
    <rPh sb="0" eb="2">
      <t>ホシュウ</t>
    </rPh>
    <rPh sb="2" eb="4">
      <t>ソチ</t>
    </rPh>
    <phoneticPr fontId="2"/>
  </si>
  <si>
    <t>構造躯体及び仕上材に影響を及ぼすことなく補修できる</t>
    <rPh sb="0" eb="2">
      <t>コウゾウ</t>
    </rPh>
    <rPh sb="2" eb="4">
      <t>クタイ</t>
    </rPh>
    <rPh sb="4" eb="5">
      <t>オヨ</t>
    </rPh>
    <rPh sb="6" eb="8">
      <t>シアゲ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</si>
  <si>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共用排水管</t>
    <rPh sb="0" eb="2">
      <t>キョウヨウ</t>
    </rPh>
    <rPh sb="2" eb="5">
      <t>ハイスイカン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</si>
  <si>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</si>
  <si>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排水横主管が共用部に設けられている</t>
    <rPh sb="0" eb="2">
      <t>ハイスイ</t>
    </rPh>
    <rPh sb="2" eb="3">
      <t>ヨコ</t>
    </rPh>
    <rPh sb="3" eb="5">
      <t>シュカン</t>
    </rPh>
    <rPh sb="6" eb="9">
      <t>キョウヨウブ</t>
    </rPh>
    <rPh sb="10" eb="11">
      <t>モウ</t>
    </rPh>
    <phoneticPr fontId="2"/>
  </si>
  <si>
    <t>すべての評価対象配管がコンクリート内に埋設の有無</t>
    <rPh sb="4" eb="6">
      <t>ヒョウカ</t>
    </rPh>
    <rPh sb="6" eb="8">
      <t>タイショウ</t>
    </rPh>
    <rPh sb="8" eb="10">
      <t>ハイカン</t>
    </rPh>
    <rPh sb="17" eb="18">
      <t>ナイ</t>
    </rPh>
    <rPh sb="19" eb="21">
      <t>マイセツ</t>
    </rPh>
    <rPh sb="22" eb="24">
      <t>ウム</t>
    </rPh>
    <phoneticPr fontId="2"/>
  </si>
  <si>
    <t>地中埋設管上のコンクリート打設の有無</t>
    <rPh sb="0" eb="2">
      <t>チチュウ</t>
    </rPh>
    <rPh sb="2" eb="5">
      <t>マイセツカン</t>
    </rPh>
    <rPh sb="5" eb="6">
      <t>ジョウ</t>
    </rPh>
    <rPh sb="13" eb="15">
      <t>ダセツ</t>
    </rPh>
    <rPh sb="16" eb="18">
      <t>ウム</t>
    </rPh>
    <phoneticPr fontId="2"/>
  </si>
  <si>
    <t>共用部分の仕上材等の軽微な除去により更新可</t>
    <rPh sb="0" eb="2">
      <t>キョウヨウ</t>
    </rPh>
    <rPh sb="2" eb="4">
      <t>ブブン</t>
    </rPh>
    <rPh sb="5" eb="7">
      <t>シア</t>
    </rPh>
    <rPh sb="7" eb="8">
      <t>ザイ</t>
    </rPh>
    <rPh sb="8" eb="9">
      <t>トウ</t>
    </rPh>
    <rPh sb="10" eb="12">
      <t>ケイビ</t>
    </rPh>
    <rPh sb="13" eb="15">
      <t>ジョキョ</t>
    </rPh>
    <rPh sb="18" eb="20">
      <t>コウシン</t>
    </rPh>
    <rPh sb="20" eb="21">
      <t>カ</t>
    </rPh>
    <phoneticPr fontId="2"/>
  </si>
  <si>
    <t>増設更新</t>
    <rPh sb="0" eb="2">
      <t>ゾウセツ</t>
    </rPh>
    <rPh sb="2" eb="4">
      <t>コウシン</t>
    </rPh>
    <phoneticPr fontId="2"/>
  </si>
  <si>
    <t>対応措置</t>
    <rPh sb="0" eb="2">
      <t>タイオウ</t>
    </rPh>
    <rPh sb="2" eb="4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</si>
  <si>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</si>
  <si>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5" eb="16">
      <t>タ</t>
    </rPh>
    <rPh sb="16" eb="18">
      <t>コウシン</t>
    </rPh>
    <rPh sb="22" eb="24">
      <t>サギョウ</t>
    </rPh>
    <rPh sb="24" eb="26">
      <t>クウカン</t>
    </rPh>
    <rPh sb="27" eb="29">
      <t>カクホ</t>
    </rPh>
    <phoneticPr fontId="2"/>
  </si>
  <si>
    <t>専用部に立ち入らないで更新できる位置に露出</t>
    <rPh sb="0" eb="2">
      <t>センヨウ</t>
    </rPh>
    <rPh sb="2" eb="3">
      <t>ブ</t>
    </rPh>
    <rPh sb="4" eb="5">
      <t>タ</t>
    </rPh>
    <rPh sb="6" eb="7">
      <t>ハイ</t>
    </rPh>
    <rPh sb="11" eb="13">
      <t>コウシン</t>
    </rPh>
    <rPh sb="16" eb="18">
      <t>イチ</t>
    </rPh>
    <rPh sb="19" eb="21">
      <t>ロシュツ</t>
    </rPh>
    <phoneticPr fontId="2"/>
  </si>
  <si>
    <t>更新が行える開口部を持つPS､MSに設置</t>
    <rPh sb="0" eb="2">
      <t>コウシン</t>
    </rPh>
    <rPh sb="3" eb="4">
      <t>オコナ</t>
    </rPh>
    <rPh sb="6" eb="9">
      <t>カイコウブ</t>
    </rPh>
    <rPh sb="10" eb="11">
      <t>モ</t>
    </rPh>
    <rPh sb="18" eb="20">
      <t>セッチ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</si>
  <si>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</si>
  <si>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軽減措置</t>
    <rPh sb="0" eb="2">
      <t>ケイゲン</t>
    </rPh>
    <rPh sb="2" eb="4">
      <t>ソチ</t>
    </rPh>
    <phoneticPr fontId="2"/>
  </si>
  <si>
    <t>更新</t>
    <rPh sb="0" eb="2">
      <t>コウシン</t>
    </rPh>
    <phoneticPr fontId="2"/>
  </si>
  <si>
    <t>新設</t>
    <rPh sb="0" eb="2">
      <t>シンセツ</t>
    </rPh>
    <phoneticPr fontId="2"/>
  </si>
  <si>
    <t>共用排水管の近傍に共用排水管を新設できる空間､スリーブ等の設置</t>
    <rPh sb="0" eb="2">
      <t>キョウヨウ</t>
    </rPh>
    <rPh sb="2" eb="5">
      <t>ハイスイカン</t>
    </rPh>
    <rPh sb="6" eb="8">
      <t>キンボウ</t>
    </rPh>
    <rPh sb="9" eb="11">
      <t>キョウヨウ</t>
    </rPh>
    <rPh sb="11" eb="14">
      <t>ハイスイカン</t>
    </rPh>
    <rPh sb="15" eb="17">
      <t>シンセツ</t>
    </rPh>
    <rPh sb="20" eb="22">
      <t>クウカン</t>
    </rPh>
    <rPh sb="27" eb="28">
      <t>トウ</t>
    </rPh>
    <rPh sb="29" eb="31">
      <t>セッチ</t>
    </rPh>
    <phoneticPr fontId="2"/>
  </si>
  <si>
    <t>共用排水管の切断工事の軽減する措置､かつ､コンクリート貫通部の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rPh sb="27" eb="29">
      <t>カンツウ</t>
    </rPh>
    <rPh sb="29" eb="30">
      <t>ブ</t>
    </rPh>
    <phoneticPr fontId="2"/>
  </si>
  <si>
    <t>はつり工事を軽減する措置</t>
    <rPh sb="3" eb="5">
      <t>コウジ</t>
    </rPh>
    <rPh sb="6" eb="8">
      <t>ケイゲン</t>
    </rPh>
    <rPh sb="10" eb="12">
      <t>ソチ</t>
    </rPh>
    <phoneticPr fontId="2"/>
  </si>
  <si>
    <t>立管の位置</t>
    <rPh sb="0" eb="1">
      <t>タ</t>
    </rPh>
    <rPh sb="1" eb="2">
      <t>カン</t>
    </rPh>
    <rPh sb="3" eb="5">
      <t>イチ</t>
    </rPh>
    <phoneticPr fontId="2"/>
  </si>
  <si>
    <t>共用排水</t>
    <rPh sb="0" eb="2">
      <t>キョウヨウ</t>
    </rPh>
    <rPh sb="2" eb="4">
      <t>ハイスイ</t>
    </rPh>
    <phoneticPr fontId="2"/>
  </si>
  <si>
    <t>共用廊下に面する共用部分</t>
    <rPh sb="0" eb="2">
      <t>キョウヨウ</t>
    </rPh>
    <rPh sb="2" eb="4">
      <t>ロウカ</t>
    </rPh>
    <rPh sb="5" eb="6">
      <t>メン</t>
    </rPh>
    <rPh sb="8" eb="10">
      <t>キョウヨウ</t>
    </rPh>
    <rPh sb="10" eb="12">
      <t>ブブン</t>
    </rPh>
    <phoneticPr fontId="2"/>
  </si>
  <si>
    <t>外壁面･吹き抜け等の住戸外周部</t>
    <rPh sb="0" eb="2">
      <t>ガイヘキ</t>
    </rPh>
    <rPh sb="2" eb="3">
      <t>メン</t>
    </rPh>
    <rPh sb="4" eb="5">
      <t>フ</t>
    </rPh>
    <rPh sb="6" eb="7">
      <t>ヌ</t>
    </rPh>
    <rPh sb="8" eb="9">
      <t>トウ</t>
    </rPh>
    <rPh sb="10" eb="12">
      <t>ジュウコ</t>
    </rPh>
    <rPh sb="12" eb="14">
      <t>ガイシュウ</t>
    </rPh>
    <rPh sb="14" eb="15">
      <t>ブ</t>
    </rPh>
    <phoneticPr fontId="2"/>
  </si>
  <si>
    <t>住戸専用部</t>
    <rPh sb="0" eb="2">
      <t>ジュウコ</t>
    </rPh>
    <rPh sb="2" eb="4">
      <t>センヨウ</t>
    </rPh>
    <rPh sb="4" eb="5">
      <t>ブ</t>
    </rPh>
    <phoneticPr fontId="2"/>
  </si>
  <si>
    <t>その2.　住戸評価用</t>
    <rPh sb="5" eb="6">
      <t>ジュウ</t>
    </rPh>
    <rPh sb="6" eb="7">
      <t>コ</t>
    </rPh>
    <rPh sb="7" eb="10">
      <t>ヒョウカヨウ</t>
    </rPh>
    <phoneticPr fontId="2"/>
  </si>
  <si>
    <t>住戸タイプ名</t>
    <rPh sb="0" eb="2">
      <t>ジュウコ</t>
    </rPh>
    <rPh sb="5" eb="6">
      <t>ナ</t>
    </rPh>
    <phoneticPr fontId="2"/>
  </si>
  <si>
    <t>住戸番号</t>
    <rPh sb="0" eb="2">
      <t>ジュウコ</t>
    </rPh>
    <rPh sb="2" eb="4">
      <t>バンゴウ</t>
    </rPh>
    <phoneticPr fontId="2"/>
  </si>
  <si>
    <t>―必須項目―(住戸)</t>
    <rPh sb="1" eb="3">
      <t>ヒッス</t>
    </rPh>
    <rPh sb="3" eb="5">
      <t>コウモク</t>
    </rPh>
    <rPh sb="7" eb="9">
      <t>ジュウコ</t>
    </rPh>
    <phoneticPr fontId="2"/>
  </si>
  <si>
    <t>←等級3の場合のみ</t>
    <rPh sb="1" eb="3">
      <t>トウキュウ</t>
    </rPh>
    <rPh sb="5" eb="7">
      <t>バアイ</t>
    </rPh>
    <phoneticPr fontId="2"/>
  </si>
  <si>
    <t>自動火災報知設備等</t>
    <rPh sb="0" eb="2">
      <t>ジドウ</t>
    </rPh>
    <rPh sb="2" eb="4">
      <t>カサイ</t>
    </rPh>
    <rPh sb="4" eb="6">
      <t>ホウチ</t>
    </rPh>
    <rPh sb="6" eb="8">
      <t>セツビ</t>
    </rPh>
    <rPh sb="8" eb="9">
      <t>トウ</t>
    </rPh>
    <phoneticPr fontId="2"/>
  </si>
  <si>
    <t>住宅用防災警報器等</t>
    <rPh sb="0" eb="2">
      <t>ジュウタク</t>
    </rPh>
    <rPh sb="2" eb="3">
      <t>ヨウ</t>
    </rPh>
    <rPh sb="3" eb="5">
      <t>ボウサイ</t>
    </rPh>
    <rPh sb="5" eb="8">
      <t>ケイホウキ</t>
    </rPh>
    <rPh sb="8" eb="9">
      <t>トウ</t>
    </rPh>
    <phoneticPr fontId="2"/>
  </si>
  <si>
    <t>住宅用防災放置設備等</t>
    <rPh sb="0" eb="2">
      <t>ジュウタク</t>
    </rPh>
    <rPh sb="2" eb="3">
      <t>ヨウ</t>
    </rPh>
    <rPh sb="3" eb="5">
      <t>ボウサイ</t>
    </rPh>
    <rPh sb="5" eb="7">
      <t>ホウチ</t>
    </rPh>
    <rPh sb="7" eb="9">
      <t>セツビ</t>
    </rPh>
    <rPh sb="9" eb="10">
      <t>トウ</t>
    </rPh>
    <phoneticPr fontId="2"/>
  </si>
  <si>
    <t>その他(</t>
    <rPh sb="2" eb="3">
      <t>タ</t>
    </rPh>
    <phoneticPr fontId="2"/>
  </si>
  <si>
    <t>全ての寝室</t>
    <rPh sb="0" eb="1">
      <t>スベ</t>
    </rPh>
    <rPh sb="3" eb="4">
      <t>ネ</t>
    </rPh>
    <rPh sb="4" eb="5">
      <t>シツ</t>
    </rPh>
    <phoneticPr fontId="2"/>
  </si>
  <si>
    <r>
      <t>全ての台所等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 xml:space="preserve"> [</t>
    </r>
    <rPh sb="0" eb="1">
      <t>スベ</t>
    </rPh>
    <rPh sb="3" eb="5">
      <t>ダイドコロ</t>
    </rPh>
    <rPh sb="5" eb="6">
      <t>トウ</t>
    </rPh>
    <phoneticPr fontId="2"/>
  </si>
  <si>
    <t>差動式以外</t>
    <rPh sb="0" eb="2">
      <t>サドウ</t>
    </rPh>
    <rPh sb="2" eb="3">
      <t>シキ</t>
    </rPh>
    <rPh sb="3" eb="5">
      <t>イガイ</t>
    </rPh>
    <phoneticPr fontId="2"/>
  </si>
  <si>
    <t>350㎡毎設置(警報音85dB以上)</t>
    <rPh sb="4" eb="5">
      <t>ゴト</t>
    </rPh>
    <rPh sb="5" eb="7">
      <t>セッチ</t>
    </rPh>
    <rPh sb="8" eb="10">
      <t>ケイホウ</t>
    </rPh>
    <rPh sb="10" eb="11">
      <t>オト</t>
    </rPh>
    <rPh sb="15" eb="17">
      <t>イジョウ</t>
    </rPh>
    <phoneticPr fontId="2"/>
  </si>
  <si>
    <t>機器</t>
    <rPh sb="0" eb="2">
      <t>キキ</t>
    </rPh>
    <phoneticPr fontId="2"/>
  </si>
  <si>
    <t>設置場･種別</t>
    <rPh sb="0" eb="2">
      <t>セッチ</t>
    </rPh>
    <rPh sb="2" eb="3">
      <t>バ</t>
    </rPh>
    <rPh sb="4" eb="6">
      <t>シュベツ</t>
    </rPh>
    <phoneticPr fontId="2"/>
  </si>
  <si>
    <t xml:space="preserve"> 検定番号</t>
    <rPh sb="1" eb="3">
      <t>ケンテイ</t>
    </rPh>
    <rPh sb="3" eb="5">
      <t>バンゴウ</t>
    </rPh>
    <phoneticPr fontId="2"/>
  </si>
  <si>
    <t>音響性能</t>
    <rPh sb="0" eb="2">
      <t>オンキョウ</t>
    </rPh>
    <rPh sb="2" eb="4">
      <t>セイノウ</t>
    </rPh>
    <phoneticPr fontId="2"/>
  </si>
  <si>
    <t>2-2</t>
    <phoneticPr fontId="2"/>
  </si>
  <si>
    <t>（他住戸等火災時）</t>
    <rPh sb="1" eb="2">
      <t>タ</t>
    </rPh>
    <rPh sb="2" eb="3">
      <t>ジュウ</t>
    </rPh>
    <rPh sb="3" eb="4">
      <t>ト</t>
    </rPh>
    <rPh sb="4" eb="5">
      <t>トウ</t>
    </rPh>
    <rPh sb="5" eb="7">
      <t>カサイ</t>
    </rPh>
    <rPh sb="7" eb="8">
      <t>ジ</t>
    </rPh>
    <phoneticPr fontId="2"/>
  </si>
  <si>
    <t>2-3</t>
    <phoneticPr fontId="2"/>
  </si>
  <si>
    <t>（他住戸等火災時</t>
    <rPh sb="1" eb="2">
      <t>タ</t>
    </rPh>
    <rPh sb="2" eb="3">
      <t>ジュウ</t>
    </rPh>
    <rPh sb="3" eb="4">
      <t>ト</t>
    </rPh>
    <rPh sb="4" eb="5">
      <t>トウ</t>
    </rPh>
    <rPh sb="5" eb="7">
      <t>カサイ</t>
    </rPh>
    <rPh sb="7" eb="8">
      <t>ジ</t>
    </rPh>
    <phoneticPr fontId="2"/>
  </si>
  <si>
    <t>･共用廊下)</t>
    <rPh sb="1" eb="3">
      <t>キョウヨウ</t>
    </rPh>
    <rPh sb="3" eb="5">
      <t>ロウカ</t>
    </rPh>
    <phoneticPr fontId="2"/>
  </si>
  <si>
    <t>2-7</t>
    <phoneticPr fontId="2"/>
  </si>
  <si>
    <t>感知警報装置</t>
    <rPh sb="0" eb="2">
      <t>カンチ</t>
    </rPh>
    <rPh sb="2" eb="4">
      <t>ケイホウ</t>
    </rPh>
    <rPh sb="4" eb="6">
      <t>ソウチ</t>
    </rPh>
    <phoneticPr fontId="2"/>
  </si>
  <si>
    <t>の種類等</t>
    <rPh sb="1" eb="3">
      <t>シュルイ</t>
    </rPh>
    <rPh sb="3" eb="4">
      <t>トウ</t>
    </rPh>
    <phoneticPr fontId="2"/>
  </si>
  <si>
    <t>感知器</t>
    <rPh sb="0" eb="3">
      <t>カンチキ</t>
    </rPh>
    <phoneticPr fontId="2"/>
  </si>
  <si>
    <t>住宅用自動火災報知設備又は同等品</t>
    <rPh sb="0" eb="3">
      <t>ジュウタクヨウ</t>
    </rPh>
    <rPh sb="3" eb="5">
      <t>ジドウ</t>
    </rPh>
    <rPh sb="5" eb="7">
      <t>カサイ</t>
    </rPh>
    <rPh sb="7" eb="9">
      <t>ホウチ</t>
    </rPh>
    <rPh sb="9" eb="11">
      <t>セツビ</t>
    </rPh>
    <rPh sb="11" eb="12">
      <t>マタ</t>
    </rPh>
    <rPh sb="13" eb="16">
      <t>ドウトウヒン</t>
    </rPh>
    <phoneticPr fontId="2"/>
  </si>
  <si>
    <t>共同住宅用自動火災報知設備又は同等品</t>
    <rPh sb="0" eb="2">
      <t>キョウドウ</t>
    </rPh>
    <rPh sb="2" eb="5">
      <t>ジュウタクヨウ</t>
    </rPh>
    <rPh sb="5" eb="7">
      <t>ジドウ</t>
    </rPh>
    <rPh sb="7" eb="9">
      <t>カサイ</t>
    </rPh>
    <rPh sb="9" eb="11">
      <t>ホウチ</t>
    </rPh>
    <rPh sb="11" eb="13">
      <t>セツビ</t>
    </rPh>
    <rPh sb="13" eb="14">
      <t>マタ</t>
    </rPh>
    <rPh sb="15" eb="18">
      <t>ドウトウヒン</t>
    </rPh>
    <phoneticPr fontId="2"/>
  </si>
  <si>
    <t>その他 (</t>
    <rPh sb="2" eb="3">
      <t>タ</t>
    </rPh>
    <phoneticPr fontId="2"/>
  </si>
  <si>
    <t>各戸に有効に接続</t>
    <rPh sb="0" eb="1">
      <t>カク</t>
    </rPh>
    <rPh sb="1" eb="2">
      <t>コ</t>
    </rPh>
    <rPh sb="3" eb="5">
      <t>ユウコウ</t>
    </rPh>
    <rPh sb="6" eb="8">
      <t>セツゾク</t>
    </rPh>
    <phoneticPr fontId="2"/>
  </si>
  <si>
    <t>戸外表示機有</t>
    <rPh sb="0" eb="2">
      <t>コガイ</t>
    </rPh>
    <rPh sb="2" eb="4">
      <t>ヒョウジ</t>
    </rPh>
    <rPh sb="4" eb="5">
      <t>キ</t>
    </rPh>
    <rPh sb="5" eb="6">
      <t>ア</t>
    </rPh>
    <phoneticPr fontId="2"/>
  </si>
  <si>
    <t>警報器</t>
    <rPh sb="0" eb="3">
      <t>ケイホウキ</t>
    </rPh>
    <phoneticPr fontId="2"/>
  </si>
  <si>
    <t>開放型廊下</t>
    <rPh sb="0" eb="2">
      <t>カイホウ</t>
    </rPh>
    <rPh sb="2" eb="3">
      <t>ガタ</t>
    </rPh>
    <rPh sb="3" eb="5">
      <t>ロウカ</t>
    </rPh>
    <phoneticPr fontId="2"/>
  </si>
  <si>
    <t>機械排煙(一般)</t>
    <rPh sb="0" eb="2">
      <t>キカイ</t>
    </rPh>
    <rPh sb="2" eb="4">
      <t>ハイエン</t>
    </rPh>
    <rPh sb="5" eb="7">
      <t>イッパン</t>
    </rPh>
    <phoneticPr fontId="2"/>
  </si>
  <si>
    <t>機械排煙(加圧式)</t>
    <rPh sb="0" eb="2">
      <t>キカイ</t>
    </rPh>
    <rPh sb="2" eb="4">
      <t>ハイエン</t>
    </rPh>
    <rPh sb="5" eb="7">
      <t>カアツ</t>
    </rPh>
    <rPh sb="7" eb="8">
      <t>シキ</t>
    </rPh>
    <phoneticPr fontId="2"/>
  </si>
  <si>
    <t>自然排煙(令第126条の3第1項各号)</t>
    <rPh sb="0" eb="2">
      <t>シゼン</t>
    </rPh>
    <rPh sb="2" eb="4">
      <t>ハイエン</t>
    </rPh>
    <rPh sb="5" eb="6">
      <t>レイ</t>
    </rPh>
    <rPh sb="6" eb="7">
      <t>ダイ</t>
    </rPh>
    <rPh sb="10" eb="11">
      <t>ジョウ</t>
    </rPh>
    <rPh sb="13" eb="14">
      <t>ダイ</t>
    </rPh>
    <rPh sb="15" eb="16">
      <t>コウ</t>
    </rPh>
    <rPh sb="16" eb="17">
      <t>カク</t>
    </rPh>
    <rPh sb="17" eb="18">
      <t>ゴウ</t>
    </rPh>
    <phoneticPr fontId="2"/>
  </si>
  <si>
    <t>通常の歩行距離による2以上の方向への避難可</t>
    <rPh sb="0" eb="2">
      <t>ツウジョウ</t>
    </rPh>
    <rPh sb="3" eb="5">
      <t>ホコウ</t>
    </rPh>
    <rPh sb="5" eb="7">
      <t>キョリ</t>
    </rPh>
    <rPh sb="11" eb="13">
      <t>イジョウ</t>
    </rPh>
    <rPh sb="14" eb="16">
      <t>ホウコウ</t>
    </rPh>
    <rPh sb="18" eb="20">
      <t>ヒナン</t>
    </rPh>
    <rPh sb="20" eb="21">
      <t>カ</t>
    </rPh>
    <phoneticPr fontId="2"/>
  </si>
  <si>
    <t>直通階段との間に他の住戸等なし</t>
    <rPh sb="0" eb="2">
      <t>チョクツウ</t>
    </rPh>
    <rPh sb="2" eb="4">
      <t>カイダン</t>
    </rPh>
    <rPh sb="6" eb="7">
      <t>アイダ</t>
    </rPh>
    <rPh sb="8" eb="9">
      <t>タ</t>
    </rPh>
    <rPh sb="10" eb="12">
      <t>ジュウコ</t>
    </rPh>
    <rPh sb="12" eb="13">
      <t>トウ</t>
    </rPh>
    <phoneticPr fontId="2"/>
  </si>
  <si>
    <t>(避難経路の隔壁の開口部)</t>
    <rPh sb="1" eb="3">
      <t>ヒナン</t>
    </rPh>
    <rPh sb="3" eb="5">
      <t>ケイロ</t>
    </rPh>
    <rPh sb="6" eb="8">
      <t>カクヘキ</t>
    </rPh>
    <rPh sb="9" eb="12">
      <t>カイコウブ</t>
    </rPh>
    <phoneticPr fontId="2"/>
  </si>
  <si>
    <t>防火設備の</t>
    <rPh sb="0" eb="2">
      <t>ボウカ</t>
    </rPh>
    <rPh sb="2" eb="4">
      <t>セツビ</t>
    </rPh>
    <phoneticPr fontId="2"/>
  </si>
  <si>
    <t>仕様等</t>
    <rPh sb="0" eb="2">
      <t>シヨウ</t>
    </rPh>
    <rPh sb="2" eb="3">
      <t>トウ</t>
    </rPh>
    <phoneticPr fontId="2"/>
  </si>
  <si>
    <t>(耐火性能が最も低いもの)</t>
    <rPh sb="1" eb="3">
      <t>タイカ</t>
    </rPh>
    <rPh sb="3" eb="5">
      <t>セイノウ</t>
    </rPh>
    <rPh sb="6" eb="7">
      <t>モット</t>
    </rPh>
    <rPh sb="8" eb="9">
      <t>ヒク</t>
    </rPh>
    <phoneticPr fontId="2"/>
  </si>
  <si>
    <r>
      <t>建築基準法施工令112条に規定する</t>
    </r>
    <r>
      <rPr>
        <b/>
        <sz val="8"/>
        <rFont val="ＭＳ Ｐ明朝"/>
        <family val="1"/>
        <charset val="128"/>
      </rPr>
      <t>特定防火設備</t>
    </r>
    <r>
      <rPr>
        <sz val="8"/>
        <rFont val="ＭＳ Ｐ明朝"/>
        <family val="1"/>
        <charset val="128"/>
      </rPr>
      <t>(60分以上)</t>
    </r>
    <rPh sb="0" eb="2">
      <t>ケンチク</t>
    </rPh>
    <rPh sb="2" eb="5">
      <t>キジュンホウ</t>
    </rPh>
    <rPh sb="5" eb="7">
      <t>シコウ</t>
    </rPh>
    <rPh sb="7" eb="8">
      <t>レイ</t>
    </rPh>
    <rPh sb="11" eb="12">
      <t>ジョウ</t>
    </rPh>
    <rPh sb="13" eb="15">
      <t>キテイ</t>
    </rPh>
    <rPh sb="17" eb="19">
      <t>トクテイ</t>
    </rPh>
    <rPh sb="19" eb="21">
      <t>ボウカ</t>
    </rPh>
    <rPh sb="21" eb="23">
      <t>セツビ</t>
    </rPh>
    <rPh sb="26" eb="27">
      <t>フン</t>
    </rPh>
    <rPh sb="27" eb="29">
      <t>イジョウ</t>
    </rPh>
    <phoneticPr fontId="2"/>
  </si>
  <si>
    <t>及び避難器具</t>
    <rPh sb="0" eb="1">
      <t>オヨ</t>
    </rPh>
    <rPh sb="2" eb="4">
      <t>ヒナン</t>
    </rPh>
    <rPh sb="4" eb="6">
      <t>キグ</t>
    </rPh>
    <phoneticPr fontId="2"/>
  </si>
  <si>
    <t>界壁</t>
    <rPh sb="0" eb="1">
      <t>カイ</t>
    </rPh>
    <rPh sb="1" eb="2">
      <t>ヘキ</t>
    </rPh>
    <phoneticPr fontId="2"/>
  </si>
  <si>
    <t>界壁の構造等</t>
    <rPh sb="0" eb="2">
      <t>カイヘキ</t>
    </rPh>
    <rPh sb="3" eb="5">
      <t>コウゾウ</t>
    </rPh>
    <rPh sb="5" eb="6">
      <t>トウ</t>
    </rPh>
    <phoneticPr fontId="2"/>
  </si>
  <si>
    <t>界壁の耐火性能</t>
    <rPh sb="0" eb="2">
      <t>カイヘキ</t>
    </rPh>
    <rPh sb="3" eb="5">
      <t>タイカ</t>
    </rPh>
    <rPh sb="5" eb="7">
      <t>セイノウ</t>
    </rPh>
    <phoneticPr fontId="2"/>
  </si>
  <si>
    <t>耐火時間(</t>
    <rPh sb="0" eb="2">
      <t>タイカ</t>
    </rPh>
    <rPh sb="2" eb="4">
      <t>ジカン</t>
    </rPh>
    <phoneticPr fontId="2"/>
  </si>
  <si>
    <t>下階界床</t>
    <rPh sb="0" eb="1">
      <t>シタ</t>
    </rPh>
    <rPh sb="1" eb="2">
      <t>カイ</t>
    </rPh>
    <rPh sb="2" eb="3">
      <t>カイ</t>
    </rPh>
    <rPh sb="3" eb="4">
      <t>ユカ</t>
    </rPh>
    <phoneticPr fontId="2"/>
  </si>
  <si>
    <t>界床の耐火性能</t>
    <rPh sb="0" eb="1">
      <t>カイ</t>
    </rPh>
    <rPh sb="1" eb="2">
      <t>ユカ</t>
    </rPh>
    <rPh sb="3" eb="5">
      <t>タイカ</t>
    </rPh>
    <rPh sb="5" eb="7">
      <t>セイノウ</t>
    </rPh>
    <phoneticPr fontId="2"/>
  </si>
  <si>
    <r>
      <t>※1  避難階に存する住戸及び他住戸等を同一階に有しない住戸は</t>
    </r>
    <r>
      <rPr>
        <b/>
        <sz val="8"/>
        <color indexed="10"/>
        <rFont val="ＭＳ Ｐ明朝"/>
        <family val="1"/>
        <charset val="128"/>
      </rPr>
      <t>該当なし</t>
    </r>
    <r>
      <rPr>
        <sz val="8"/>
        <color indexed="10"/>
        <rFont val="ＭＳ Ｐ明朝"/>
        <family val="1"/>
        <charset val="128"/>
      </rPr>
      <t>にチェックする</t>
    </r>
    <rPh sb="4" eb="6">
      <t>ヒナン</t>
    </rPh>
    <rPh sb="6" eb="7">
      <t>カイ</t>
    </rPh>
    <rPh sb="8" eb="9">
      <t>ゾン</t>
    </rPh>
    <rPh sb="11" eb="13">
      <t>ジュウコ</t>
    </rPh>
    <rPh sb="13" eb="14">
      <t>オヨ</t>
    </rPh>
    <rPh sb="15" eb="16">
      <t>タ</t>
    </rPh>
    <rPh sb="16" eb="18">
      <t>ジュウコ</t>
    </rPh>
    <rPh sb="18" eb="19">
      <t>トウ</t>
    </rPh>
    <rPh sb="20" eb="22">
      <t>ドウイツ</t>
    </rPh>
    <rPh sb="22" eb="23">
      <t>カイ</t>
    </rPh>
    <rPh sb="24" eb="25">
      <t>ユウ</t>
    </rPh>
    <rPh sb="28" eb="30">
      <t>ジュウコ</t>
    </rPh>
    <rPh sb="31" eb="33">
      <t>ガイトウ</t>
    </rPh>
    <phoneticPr fontId="2"/>
  </si>
  <si>
    <r>
      <t>※2  避難階に存する住戸は</t>
    </r>
    <r>
      <rPr>
        <b/>
        <sz val="8"/>
        <color indexed="10"/>
        <rFont val="ＭＳ Ｐ明朝"/>
        <family val="1"/>
        <charset val="128"/>
      </rPr>
      <t>該当なし</t>
    </r>
    <r>
      <rPr>
        <sz val="8"/>
        <color indexed="10"/>
        <rFont val="ＭＳ Ｐ明朝"/>
        <family val="1"/>
        <charset val="128"/>
      </rPr>
      <t>にチェックする</t>
    </r>
    <rPh sb="4" eb="6">
      <t>ヒナン</t>
    </rPh>
    <rPh sb="6" eb="7">
      <t>カイ</t>
    </rPh>
    <rPh sb="8" eb="9">
      <t>ゾン</t>
    </rPh>
    <rPh sb="11" eb="13">
      <t>ジュウコ</t>
    </rPh>
    <rPh sb="14" eb="16">
      <t>ガイトウ</t>
    </rPh>
    <phoneticPr fontId="2"/>
  </si>
  <si>
    <t>他住戸内の専用</t>
    <rPh sb="0" eb="1">
      <t>タ</t>
    </rPh>
    <rPh sb="1" eb="4">
      <t>ジュウコナイ</t>
    </rPh>
    <rPh sb="5" eb="7">
      <t>センヨウ</t>
    </rPh>
    <phoneticPr fontId="2"/>
  </si>
  <si>
    <t>内部の設置</t>
    <rPh sb="0" eb="2">
      <t>ナイブ</t>
    </rPh>
    <rPh sb="3" eb="5">
      <t>セッチ</t>
    </rPh>
    <phoneticPr fontId="2"/>
  </si>
  <si>
    <t>すべての評価対象配管が他住戸専用内部への設置なし</t>
    <rPh sb="4" eb="6">
      <t>ヒョウカ</t>
    </rPh>
    <rPh sb="6" eb="8">
      <t>タイショウ</t>
    </rPh>
    <rPh sb="8" eb="10">
      <t>ハイカン</t>
    </rPh>
    <rPh sb="11" eb="12">
      <t>タ</t>
    </rPh>
    <rPh sb="12" eb="14">
      <t>ジュウコ</t>
    </rPh>
    <rPh sb="14" eb="16">
      <t>センヨウ</t>
    </rPh>
    <rPh sb="16" eb="18">
      <t>ナイブ</t>
    </rPh>
    <rPh sb="20" eb="22">
      <t>セッチ</t>
    </rPh>
    <phoneticPr fontId="2"/>
  </si>
  <si>
    <t>基礎伏図</t>
    <rPh sb="0" eb="2">
      <t>キソ</t>
    </rPh>
    <rPh sb="2" eb="4">
      <t>フセズ</t>
    </rPh>
    <phoneticPr fontId="2"/>
  </si>
  <si>
    <t>構造図</t>
    <rPh sb="0" eb="2">
      <t>コウゾウ</t>
    </rPh>
    <rPh sb="2" eb="3">
      <t>ズ</t>
    </rPh>
    <phoneticPr fontId="2"/>
  </si>
  <si>
    <t>設備図</t>
    <rPh sb="0" eb="3">
      <t>セツビズ</t>
    </rPh>
    <phoneticPr fontId="2"/>
  </si>
  <si>
    <t>（住戸専用部）</t>
    <rPh sb="1" eb="3">
      <t>ジュウコ</t>
    </rPh>
    <rPh sb="3" eb="5">
      <t>センヨウ</t>
    </rPh>
    <rPh sb="5" eb="6">
      <t>ブ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</si>
  <si>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</si>
  <si>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※3</t>
    <phoneticPr fontId="2"/>
  </si>
  <si>
    <t>躯体天井高さ  (</t>
    <rPh sb="0" eb="2">
      <t>クタイ</t>
    </rPh>
    <rPh sb="2" eb="4">
      <t>テンジョウ</t>
    </rPh>
    <rPh sb="4" eb="5">
      <t>タカ</t>
    </rPh>
    <phoneticPr fontId="2"/>
  </si>
  <si>
    <t>･ 最も低い部分の高さ  (</t>
    <rPh sb="2" eb="3">
      <t>モット</t>
    </rPh>
    <rPh sb="4" eb="5">
      <t>ヒク</t>
    </rPh>
    <rPh sb="6" eb="8">
      <t>ブブン</t>
    </rPh>
    <rPh sb="9" eb="10">
      <t>タカ</t>
    </rPh>
    <phoneticPr fontId="2"/>
  </si>
  <si>
    <t xml:space="preserve"> ㎜以上)</t>
    <rPh sb="2" eb="4">
      <t>イジョウ</t>
    </rPh>
    <phoneticPr fontId="2"/>
  </si>
  <si>
    <t>･ 最も低い部位 (</t>
    <rPh sb="2" eb="3">
      <t>モット</t>
    </rPh>
    <rPh sb="4" eb="5">
      <t>ヒク</t>
    </rPh>
    <rPh sb="6" eb="8">
      <t>ブイ</t>
    </rPh>
    <phoneticPr fontId="2"/>
  </si>
  <si>
    <t>その他 )</t>
    <rPh sb="2" eb="3">
      <t>タ</t>
    </rPh>
    <phoneticPr fontId="2"/>
  </si>
  <si>
    <t>矩計図</t>
    <rPh sb="0" eb="2">
      <t>カナバカリ</t>
    </rPh>
    <rPh sb="2" eb="3">
      <t>ズ</t>
    </rPh>
    <phoneticPr fontId="2"/>
  </si>
  <si>
    <t>住宅専用部の</t>
    <rPh sb="0" eb="2">
      <t>ジュウタク</t>
    </rPh>
    <rPh sb="2" eb="4">
      <t>センヨウ</t>
    </rPh>
    <rPh sb="4" eb="5">
      <t>ブ</t>
    </rPh>
    <phoneticPr fontId="2"/>
  </si>
  <si>
    <t>構造躯体の</t>
    <rPh sb="0" eb="2">
      <t>コウゾウ</t>
    </rPh>
    <rPh sb="2" eb="4">
      <t>クタイ</t>
    </rPh>
    <phoneticPr fontId="2"/>
  </si>
  <si>
    <t>壁 又は 柱</t>
    <rPh sb="0" eb="1">
      <t>カベ</t>
    </rPh>
    <rPh sb="2" eb="3">
      <t>マタ</t>
    </rPh>
    <rPh sb="5" eb="6">
      <t>ハシラ</t>
    </rPh>
    <phoneticPr fontId="2"/>
  </si>
  <si>
    <t>住宅専用部の構造躯体で間取変更の障害となりうるもの</t>
    <rPh sb="0" eb="2">
      <t>ジュウタク</t>
    </rPh>
    <rPh sb="2" eb="4">
      <t>センヨウ</t>
    </rPh>
    <rPh sb="4" eb="5">
      <t>ブ</t>
    </rPh>
    <rPh sb="6" eb="8">
      <t>コウゾウ</t>
    </rPh>
    <rPh sb="8" eb="10">
      <t>クタイ</t>
    </rPh>
    <rPh sb="11" eb="13">
      <t>マド</t>
    </rPh>
    <rPh sb="13" eb="15">
      <t>ヘンコウ</t>
    </rPh>
    <rPh sb="16" eb="18">
      <t>ショウガイ</t>
    </rPh>
    <phoneticPr fontId="2"/>
  </si>
  <si>
    <t>※3  階により躯体天井高が違う場合にはこの欄をコピー増設し､階ごとに記入してください</t>
    <rPh sb="4" eb="5">
      <t>カイ</t>
    </rPh>
    <rPh sb="8" eb="10">
      <t>クタイ</t>
    </rPh>
    <rPh sb="10" eb="12">
      <t>テンジョウ</t>
    </rPh>
    <rPh sb="12" eb="13">
      <t>タカ</t>
    </rPh>
    <rPh sb="14" eb="15">
      <t>チガ</t>
    </rPh>
    <rPh sb="16" eb="18">
      <t>バアイ</t>
    </rPh>
    <rPh sb="22" eb="23">
      <t>ラン</t>
    </rPh>
    <rPh sb="27" eb="29">
      <t>ゾウセツ</t>
    </rPh>
    <rPh sb="31" eb="32">
      <t>カイ</t>
    </rPh>
    <rPh sb="35" eb="37">
      <t>キニュウ</t>
    </rPh>
    <phoneticPr fontId="2"/>
  </si>
  <si>
    <t>内装</t>
    <rPh sb="0" eb="2">
      <t>ナイソウ</t>
    </rPh>
    <phoneticPr fontId="2"/>
  </si>
  <si>
    <t>天井裏等</t>
    <rPh sb="0" eb="2">
      <t>テンジョウ</t>
    </rPh>
    <rPh sb="2" eb="3">
      <t>ウラ</t>
    </rPh>
    <rPh sb="3" eb="4">
      <t>トウ</t>
    </rPh>
    <phoneticPr fontId="2"/>
  </si>
  <si>
    <t>居室の内装の仕上げ材</t>
    <rPh sb="0" eb="2">
      <t>キョシツ</t>
    </rPh>
    <rPh sb="3" eb="5">
      <t>ナイソウ</t>
    </rPh>
    <rPh sb="6" eb="8">
      <t>シア</t>
    </rPh>
    <rPh sb="9" eb="10">
      <t>ザイ</t>
    </rPh>
    <phoneticPr fontId="2"/>
  </si>
  <si>
    <t>天井裏等の下地材等</t>
    <rPh sb="0" eb="3">
      <t>テンジョウウラ</t>
    </rPh>
    <rPh sb="3" eb="4">
      <t>ナド</t>
    </rPh>
    <rPh sb="5" eb="7">
      <t>シタジ</t>
    </rPh>
    <rPh sb="7" eb="8">
      <t>ザイ</t>
    </rPh>
    <rPh sb="8" eb="9">
      <t>トウ</t>
    </rPh>
    <phoneticPr fontId="2"/>
  </si>
  <si>
    <t>9-2</t>
    <phoneticPr fontId="2"/>
  </si>
  <si>
    <t>床の段差</t>
    <rPh sb="0" eb="1">
      <t>ユカ</t>
    </rPh>
    <rPh sb="2" eb="4">
      <t>ダンサ</t>
    </rPh>
    <phoneticPr fontId="2"/>
  </si>
  <si>
    <t>高低差のある場合の勾配､段について基準に適合)</t>
    <rPh sb="0" eb="3">
      <t>コウテイサ</t>
    </rPh>
    <rPh sb="6" eb="8">
      <t>バアイ</t>
    </rPh>
    <rPh sb="9" eb="11">
      <t>コウバイ</t>
    </rPh>
    <rPh sb="12" eb="13">
      <t>ダン</t>
    </rPh>
    <rPh sb="17" eb="19">
      <t>キジュン</t>
    </rPh>
    <rPh sb="20" eb="22">
      <t>テキゴウ</t>
    </rPh>
    <phoneticPr fontId="2"/>
  </si>
  <si>
    <t>歩行補助手摺</t>
    <rPh sb="0" eb="2">
      <t>ホコウ</t>
    </rPh>
    <rPh sb="2" eb="4">
      <t>ホジョ</t>
    </rPh>
    <rPh sb="4" eb="6">
      <t>テスリ</t>
    </rPh>
    <phoneticPr fontId="2"/>
  </si>
  <si>
    <t>手摺設置</t>
    <rPh sb="0" eb="2">
      <t>テスリ</t>
    </rPh>
    <rPh sb="2" eb="4">
      <t>セッチ</t>
    </rPh>
    <phoneticPr fontId="2"/>
  </si>
  <si>
    <t>転落防止手摺</t>
    <rPh sb="0" eb="2">
      <t>テンラク</t>
    </rPh>
    <rPh sb="2" eb="4">
      <t>ボウシ</t>
    </rPh>
    <rPh sb="4" eb="6">
      <t>テスリ</t>
    </rPh>
    <phoneticPr fontId="2"/>
  </si>
  <si>
    <t>幅員等</t>
    <rPh sb="0" eb="2">
      <t>フクイン</t>
    </rPh>
    <rPh sb="2" eb="3">
      <t>トウ</t>
    </rPh>
    <phoneticPr fontId="2"/>
  </si>
  <si>
    <t>有効幅員1,400 ㎜以上</t>
    <rPh sb="0" eb="2">
      <t>ユウコウ</t>
    </rPh>
    <rPh sb="2" eb="4">
      <t>フクイン</t>
    </rPh>
    <rPh sb="11" eb="13">
      <t>イジョウ</t>
    </rPh>
    <phoneticPr fontId="2"/>
  </si>
  <si>
    <t>蹴込みが20㎜以下</t>
    <rPh sb="0" eb="2">
      <t>ケコ</t>
    </rPh>
    <rPh sb="7" eb="9">
      <t>イカ</t>
    </rPh>
    <phoneticPr fontId="2"/>
  </si>
  <si>
    <t>エレベーター</t>
    <phoneticPr fontId="2"/>
  </si>
  <si>
    <t>エレベーターの利用</t>
    <rPh sb="7" eb="9">
      <t>リヨウ</t>
    </rPh>
    <phoneticPr fontId="2"/>
  </si>
  <si>
    <t>エレベーターの設置</t>
    <rPh sb="7" eb="9">
      <t>セッチ</t>
    </rPh>
    <phoneticPr fontId="2"/>
  </si>
  <si>
    <t>到達できる</t>
    <rPh sb="0" eb="2">
      <t>トウタツ</t>
    </rPh>
    <phoneticPr fontId="2"/>
  </si>
  <si>
    <t>評価対象住戸から建物出入口のある階までエレベーターを利用し</t>
    <rPh sb="0" eb="2">
      <t>ヒョウカ</t>
    </rPh>
    <rPh sb="2" eb="4">
      <t>タイショウ</t>
    </rPh>
    <rPh sb="4" eb="6">
      <t>ジュウコ</t>
    </rPh>
    <rPh sb="8" eb="10">
      <t>タテモノ</t>
    </rPh>
    <rPh sb="10" eb="12">
      <t>デイ</t>
    </rPh>
    <rPh sb="12" eb="13">
      <t>グチ</t>
    </rPh>
    <rPh sb="16" eb="17">
      <t>カイ</t>
    </rPh>
    <rPh sb="26" eb="28">
      <t>リヨウ</t>
    </rPh>
    <phoneticPr fontId="2"/>
  </si>
  <si>
    <t>出入口幅800 ㎜以上</t>
    <rPh sb="0" eb="3">
      <t>デイリグチ</t>
    </rPh>
    <rPh sb="3" eb="4">
      <t>ハバ</t>
    </rPh>
    <rPh sb="9" eb="11">
      <t>イジョウ</t>
    </rPh>
    <phoneticPr fontId="2"/>
  </si>
  <si>
    <t>かご奥行寸法内法1,350 ㎜以上</t>
    <rPh sb="2" eb="4">
      <t>オクユ</t>
    </rPh>
    <rPh sb="4" eb="6">
      <t>スンポウ</t>
    </rPh>
    <rPh sb="6" eb="8">
      <t>ウチノリ</t>
    </rPh>
    <rPh sb="15" eb="17">
      <t>イジョウ</t>
    </rPh>
    <phoneticPr fontId="2"/>
  </si>
  <si>
    <t>エレベーターホール1.500 ㎜角以上</t>
    <rPh sb="16" eb="17">
      <t>カク</t>
    </rPh>
    <rPh sb="17" eb="19">
      <t>イジョウ</t>
    </rPh>
    <phoneticPr fontId="2"/>
  </si>
  <si>
    <t>経路上の段差･高低差なし</t>
    <rPh sb="0" eb="3">
      <t>ケイロジョウ</t>
    </rPh>
    <rPh sb="4" eb="6">
      <t>ダンサ</t>
    </rPh>
    <rPh sb="7" eb="10">
      <t>コウテイサ</t>
    </rPh>
    <phoneticPr fontId="2"/>
  </si>
  <si>
    <t>階段なし</t>
    <rPh sb="0" eb="2">
      <t>カイダン</t>
    </rPh>
    <phoneticPr fontId="2"/>
  </si>
  <si>
    <t xml:space="preserve"> 該当なし</t>
    <rPh sb="1" eb="3">
      <t>ガイトウ</t>
    </rPh>
    <phoneticPr fontId="2"/>
  </si>
  <si>
    <t>エレベーターの仕様</t>
    <rPh sb="7" eb="9">
      <t>シヨウ</t>
    </rPh>
    <phoneticPr fontId="2"/>
  </si>
  <si>
    <t>エレベーターホールの広さ</t>
    <rPh sb="10" eb="11">
      <t>ヒロ</t>
    </rPh>
    <phoneticPr fontId="2"/>
  </si>
  <si>
    <t>経路上の床段差等</t>
    <rPh sb="0" eb="3">
      <t>ケイロジョウ</t>
    </rPh>
    <rPh sb="4" eb="5">
      <t>ユカ</t>
    </rPh>
    <rPh sb="5" eb="7">
      <t>ダンサ</t>
    </rPh>
    <rPh sb="7" eb="8">
      <t>トウ</t>
    </rPh>
    <phoneticPr fontId="2"/>
  </si>
  <si>
    <t>手摺詳細図</t>
    <rPh sb="0" eb="2">
      <t>テスリ</t>
    </rPh>
    <rPh sb="2" eb="4">
      <t>ショウサイ</t>
    </rPh>
    <rPh sb="4" eb="5">
      <t>ズ</t>
    </rPh>
    <phoneticPr fontId="2"/>
  </si>
  <si>
    <t>UB詳細図</t>
    <rPh sb="2" eb="5">
      <t>ショウサイズ</t>
    </rPh>
    <phoneticPr fontId="2"/>
  </si>
  <si>
    <t>使用建築建材表</t>
    <rPh sb="0" eb="2">
      <t>シヨウ</t>
    </rPh>
    <rPh sb="2" eb="4">
      <t>ケンチク</t>
    </rPh>
    <rPh sb="4" eb="6">
      <t>ケンザイ</t>
    </rPh>
    <rPh sb="6" eb="7">
      <t>ヒョウ</t>
    </rPh>
    <phoneticPr fontId="2"/>
  </si>
  <si>
    <t>(ⅰ) 共用廊下または共用階段</t>
    <rPh sb="4" eb="6">
      <t>キョウヨウ</t>
    </rPh>
    <rPh sb="6" eb="8">
      <t>ロウカ</t>
    </rPh>
    <rPh sb="11" eb="13">
      <t>キョウヨウ</t>
    </rPh>
    <rPh sb="13" eb="15">
      <t>カイダン</t>
    </rPh>
    <phoneticPr fontId="2"/>
  </si>
  <si>
    <t>(ⅱ) バルコニー等</t>
    <rPh sb="9" eb="10">
      <t>トウ</t>
    </rPh>
    <phoneticPr fontId="2"/>
  </si>
  <si>
    <t>警報部分の性能･設置場所等</t>
    <rPh sb="0" eb="2">
      <t>ケイホウ</t>
    </rPh>
    <rPh sb="2" eb="4">
      <t>ブブン</t>
    </rPh>
    <rPh sb="5" eb="7">
      <t>セイノウ</t>
    </rPh>
    <rPh sb="8" eb="10">
      <t>セッチ</t>
    </rPh>
    <rPh sb="10" eb="12">
      <t>バショ</t>
    </rPh>
    <rPh sb="12" eb="13">
      <t>トウ</t>
    </rPh>
    <phoneticPr fontId="2"/>
  </si>
  <si>
    <r>
      <t>建築基準法2条第9号2ロ又は第64条に規定する</t>
    </r>
    <r>
      <rPr>
        <b/>
        <sz val="8"/>
        <rFont val="ＭＳ Ｐ明朝"/>
        <family val="1"/>
        <charset val="128"/>
      </rPr>
      <t>防火設備</t>
    </r>
    <r>
      <rPr>
        <sz val="8"/>
        <rFont val="ＭＳ Ｐ明朝"/>
        <family val="1"/>
        <charset val="128"/>
      </rPr>
      <t>(20分以上)</t>
    </r>
    <r>
      <rPr>
        <sz val="11"/>
        <rFont val="ＭＳ Ｐゴシック"/>
        <family val="3"/>
        <charset val="128"/>
      </rPr>
      <t/>
    </r>
    <rPh sb="0" eb="2">
      <t>ケンチク</t>
    </rPh>
    <rPh sb="2" eb="5">
      <t>キジュンホウ</t>
    </rPh>
    <rPh sb="6" eb="7">
      <t>ジョウ</t>
    </rPh>
    <rPh sb="7" eb="8">
      <t>ダイ</t>
    </rPh>
    <rPh sb="9" eb="10">
      <t>ゴウ</t>
    </rPh>
    <rPh sb="12" eb="13">
      <t>マタ</t>
    </rPh>
    <rPh sb="14" eb="15">
      <t>ダイ</t>
    </rPh>
    <rPh sb="17" eb="18">
      <t>ジョウ</t>
    </rPh>
    <rPh sb="19" eb="21">
      <t>キテイ</t>
    </rPh>
    <rPh sb="23" eb="25">
      <t>ボウカ</t>
    </rPh>
    <rPh sb="25" eb="27">
      <t>セツビ</t>
    </rPh>
    <rPh sb="30" eb="31">
      <t>フン</t>
    </rPh>
    <rPh sb="31" eb="33">
      <t>イジョウ</t>
    </rPh>
    <phoneticPr fontId="2"/>
  </si>
  <si>
    <t>(この場合は下記の〈耐火等級」も評価する)</t>
    <rPh sb="3" eb="5">
      <t>バアイ</t>
    </rPh>
    <rPh sb="6" eb="8">
      <t>カキ</t>
    </rPh>
    <rPh sb="10" eb="12">
      <t>タイカ</t>
    </rPh>
    <rPh sb="12" eb="14">
      <t>トウキュウ</t>
    </rPh>
    <rPh sb="16" eb="18">
      <t>ヒョウカ</t>
    </rPh>
    <phoneticPr fontId="2"/>
  </si>
  <si>
    <t>特記仕様書</t>
    <rPh sb="0" eb="2">
      <t>トッキ</t>
    </rPh>
    <rPh sb="2" eb="5">
      <t>シヨウショ</t>
    </rPh>
    <phoneticPr fontId="2"/>
  </si>
  <si>
    <t>煙式 ] (</t>
    <rPh sb="0" eb="1">
      <t>ケムリ</t>
    </rPh>
    <rPh sb="1" eb="2">
      <t>シキ</t>
    </rPh>
    <phoneticPr fontId="2"/>
  </si>
  <si>
    <t>必要な廊下幅員の確保</t>
    <rPh sb="0" eb="2">
      <t>ヒツヨウ</t>
    </rPh>
    <rPh sb="3" eb="5">
      <t>ロウカ</t>
    </rPh>
    <rPh sb="5" eb="7">
      <t>フクイン</t>
    </rPh>
    <rPh sb="8" eb="10">
      <t>カクホ</t>
    </rPh>
    <phoneticPr fontId="2"/>
  </si>
  <si>
    <t>踊り場付き折れ階段又は直階段の設置</t>
    <rPh sb="0" eb="1">
      <t>オド</t>
    </rPh>
    <rPh sb="2" eb="3">
      <t>バ</t>
    </rPh>
    <rPh sb="3" eb="4">
      <t>ヅ</t>
    </rPh>
    <rPh sb="5" eb="6">
      <t>オ</t>
    </rPh>
    <rPh sb="7" eb="9">
      <t>カイダン</t>
    </rPh>
    <rPh sb="9" eb="10">
      <t>マタ</t>
    </rPh>
    <rPh sb="11" eb="12">
      <t>チョク</t>
    </rPh>
    <rPh sb="12" eb="14">
      <t>カイダン</t>
    </rPh>
    <rPh sb="15" eb="17">
      <t>セッチ</t>
    </rPh>
    <phoneticPr fontId="2"/>
  </si>
  <si>
    <t>転落防止手摺設置(腰壁等の高さ及び手すり子間隔が基準に適合)</t>
    <rPh sb="0" eb="2">
      <t>テンラク</t>
    </rPh>
    <rPh sb="2" eb="4">
      <t>ボウシ</t>
    </rPh>
    <rPh sb="4" eb="6">
      <t>テスリ</t>
    </rPh>
    <rPh sb="6" eb="8">
      <t>セッチ</t>
    </rPh>
    <rPh sb="9" eb="11">
      <t>コシカベ</t>
    </rPh>
    <rPh sb="11" eb="12">
      <t>トウ</t>
    </rPh>
    <rPh sb="13" eb="14">
      <t>タカ</t>
    </rPh>
    <rPh sb="15" eb="16">
      <t>オヨ</t>
    </rPh>
    <rPh sb="17" eb="18">
      <t>テ</t>
    </rPh>
    <rPh sb="20" eb="21">
      <t>コ</t>
    </rPh>
    <rPh sb="21" eb="23">
      <t>カンカク</t>
    </rPh>
    <rPh sb="24" eb="26">
      <t>キジュン</t>
    </rPh>
    <rPh sb="27" eb="29">
      <t>テキゴウ</t>
    </rPh>
    <phoneticPr fontId="2"/>
  </si>
  <si>
    <t>基準法適合</t>
    <rPh sb="0" eb="3">
      <t>キジュンホウ</t>
    </rPh>
    <rPh sb="3" eb="5">
      <t>テキゴウ</t>
    </rPh>
    <phoneticPr fontId="2"/>
  </si>
  <si>
    <t>共用階段    詳細図</t>
    <rPh sb="0" eb="2">
      <t>キョウヨウ</t>
    </rPh>
    <rPh sb="2" eb="4">
      <t>カイダン</t>
    </rPh>
    <rPh sb="8" eb="10">
      <t>ショウサイ</t>
    </rPh>
    <rPh sb="10" eb="11">
      <t>ズ</t>
    </rPh>
    <phoneticPr fontId="2"/>
  </si>
  <si>
    <t>EV詳細図</t>
    <rPh sb="2" eb="4">
      <t>ショウサイ</t>
    </rPh>
    <rPh sb="4" eb="5">
      <t>ズ</t>
    </rPh>
    <phoneticPr fontId="2"/>
  </si>
  <si>
    <t>ピット図</t>
    <rPh sb="3" eb="4">
      <t>ズ</t>
    </rPh>
    <phoneticPr fontId="2"/>
  </si>
  <si>
    <t>系統図</t>
    <rPh sb="0" eb="3">
      <t>ケイトウズ</t>
    </rPh>
    <phoneticPr fontId="2"/>
  </si>
  <si>
    <t>給排水平詳</t>
    <rPh sb="0" eb="3">
      <t>キュウハイスイ</t>
    </rPh>
    <rPh sb="3" eb="4">
      <t>ヘイ</t>
    </rPh>
    <phoneticPr fontId="2"/>
  </si>
  <si>
    <t>4-4</t>
    <phoneticPr fontId="2"/>
  </si>
  <si>
    <t>（ 界       壁  ）</t>
    <rPh sb="2" eb="3">
      <t>カイ</t>
    </rPh>
    <rPh sb="10" eb="11">
      <t>カベ</t>
    </rPh>
    <phoneticPr fontId="2"/>
  </si>
  <si>
    <t>適</t>
    <phoneticPr fontId="2"/>
  </si>
  <si>
    <t>平面図</t>
    <rPh sb="0" eb="2">
      <t>ヘイメン</t>
    </rPh>
    <rPh sb="2" eb="3">
      <t>ズ</t>
    </rPh>
    <phoneticPr fontId="2"/>
  </si>
  <si>
    <t>界床の構造等</t>
    <rPh sb="0" eb="1">
      <t>カイ</t>
    </rPh>
    <rPh sb="1" eb="2">
      <t>ユカ</t>
    </rPh>
    <rPh sb="3" eb="5">
      <t>コウゾウ</t>
    </rPh>
    <rPh sb="5" eb="6">
      <t>トウ</t>
    </rPh>
    <phoneticPr fontId="2"/>
  </si>
  <si>
    <t>7光・視環境</t>
    <rPh sb="1" eb="2">
      <t>ヒカリ</t>
    </rPh>
    <rPh sb="3" eb="4">
      <t>シ</t>
    </rPh>
    <rPh sb="4" eb="6">
      <t>カンキョウ</t>
    </rPh>
    <phoneticPr fontId="2"/>
  </si>
  <si>
    <r>
      <t xml:space="preserve">該当なし </t>
    </r>
    <r>
      <rPr>
        <sz val="6"/>
        <color indexed="10"/>
        <rFont val="ＭＳ Ｐ明朝"/>
        <family val="1"/>
        <charset val="128"/>
      </rPr>
      <t>※1</t>
    </r>
    <rPh sb="0" eb="2">
      <t>ガイトウ</t>
    </rPh>
    <phoneticPr fontId="2"/>
  </si>
  <si>
    <r>
      <t xml:space="preserve">該当なし </t>
    </r>
    <r>
      <rPr>
        <sz val="6"/>
        <color indexed="10"/>
        <rFont val="ＭＳ Ｐ明朝"/>
        <family val="1"/>
        <charset val="128"/>
      </rPr>
      <t>※2</t>
    </r>
    <rPh sb="0" eb="2">
      <t>ガイトウ</t>
    </rPh>
    <phoneticPr fontId="2"/>
  </si>
  <si>
    <t>特定測定物質</t>
    <rPh sb="0" eb="2">
      <t>トクテイ</t>
    </rPh>
    <rPh sb="2" eb="4">
      <t>ソクテイ</t>
    </rPh>
    <rPh sb="4" eb="6">
      <t>ブッシツ</t>
    </rPh>
    <phoneticPr fontId="2"/>
  </si>
  <si>
    <t>室内空気中の化学物質の濃度測定</t>
    <rPh sb="0" eb="2">
      <t>シツナイ</t>
    </rPh>
    <rPh sb="2" eb="5">
      <t>クウキチュウ</t>
    </rPh>
    <rPh sb="6" eb="8">
      <t>カガク</t>
    </rPh>
    <rPh sb="8" eb="9">
      <t>ブツ</t>
    </rPh>
    <rPh sb="9" eb="10">
      <t>シツ</t>
    </rPh>
    <rPh sb="11" eb="13">
      <t>ノウド</t>
    </rPh>
    <rPh sb="13" eb="15">
      <t>ソクテイ</t>
    </rPh>
    <phoneticPr fontId="2"/>
  </si>
  <si>
    <t>試験機関 [</t>
    <rPh sb="0" eb="2">
      <t>シケン</t>
    </rPh>
    <rPh sb="2" eb="4">
      <t>キカン</t>
    </rPh>
    <phoneticPr fontId="2"/>
  </si>
  <si>
    <t>]</t>
    <phoneticPr fontId="2"/>
  </si>
  <si>
    <t>地盤の種類 (</t>
    <rPh sb="0" eb="2">
      <t>ジバン</t>
    </rPh>
    <rPh sb="3" eb="5">
      <t>シュルイ</t>
    </rPh>
    <phoneticPr fontId="2"/>
  </si>
  <si>
    <t>杭状改良地盤の許容支持力度 (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rPh sb="12" eb="13">
      <t>ド</t>
    </rPh>
    <phoneticPr fontId="2"/>
  </si>
  <si>
    <t>杭状改良地盤の許容支持力    (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phoneticPr fontId="2"/>
  </si>
  <si>
    <t>地盤調査方法等 (</t>
    <rPh sb="0" eb="2">
      <t>ジバン</t>
    </rPh>
    <rPh sb="2" eb="4">
      <t>チョウサ</t>
    </rPh>
    <rPh sb="4" eb="6">
      <t>ホウホウ</t>
    </rPh>
    <rPh sb="6" eb="7">
      <t>トウ</t>
    </rPh>
    <phoneticPr fontId="2"/>
  </si>
  <si>
    <t>選択の有無</t>
    <rPh sb="0" eb="2">
      <t>センタク</t>
    </rPh>
    <rPh sb="3" eb="5">
      <t>ウム</t>
    </rPh>
    <phoneticPr fontId="2"/>
  </si>
  <si>
    <t>必須項目</t>
    <rPh sb="0" eb="2">
      <t>ヒッス</t>
    </rPh>
    <rPh sb="2" eb="4">
      <t>コウモク</t>
    </rPh>
    <phoneticPr fontId="2"/>
  </si>
  <si>
    <r>
      <t>1-3　その他　</t>
    </r>
    <r>
      <rPr>
        <sz val="8"/>
        <rFont val="ＭＳ Ｐ明朝"/>
        <family val="1"/>
        <charset val="128"/>
      </rPr>
      <t>(地震に対する構造躯体の倒壊等防止及び損傷防止）</t>
    </r>
    <rPh sb="6" eb="7">
      <t>タ</t>
    </rPh>
    <rPh sb="9" eb="11">
      <t>ジシン</t>
    </rPh>
    <rPh sb="12" eb="13">
      <t>タイ</t>
    </rPh>
    <rPh sb="15" eb="17">
      <t>コウゾウ</t>
    </rPh>
    <rPh sb="17" eb="19">
      <t>クタイ</t>
    </rPh>
    <rPh sb="20" eb="23">
      <t>トウカイトウ</t>
    </rPh>
    <rPh sb="23" eb="25">
      <t>ボウシ</t>
    </rPh>
    <rPh sb="25" eb="26">
      <t>オヨ</t>
    </rPh>
    <rPh sb="27" eb="29">
      <t>ソンショウ</t>
    </rPh>
    <rPh sb="29" eb="31">
      <t>ボウシ</t>
    </rPh>
    <phoneticPr fontId="2"/>
  </si>
  <si>
    <t>1-4　耐風等級（構造躯体の倒壊等防止及び損傷防止）</t>
    <rPh sb="4" eb="5">
      <t>タイ</t>
    </rPh>
    <rPh sb="5" eb="6">
      <t>フウ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2"/>
  </si>
  <si>
    <t>1-5　耐積雪等級（構造躯体の倒壊等防止及び損傷防止）</t>
    <rPh sb="4" eb="5">
      <t>タイ</t>
    </rPh>
    <rPh sb="5" eb="7">
      <t>セキセツ</t>
    </rPh>
    <rPh sb="7" eb="9">
      <t>トウキュウ</t>
    </rPh>
    <rPh sb="10" eb="12">
      <t>コウゾウ</t>
    </rPh>
    <rPh sb="12" eb="13">
      <t>ク</t>
    </rPh>
    <rPh sb="13" eb="14">
      <t>タイ</t>
    </rPh>
    <phoneticPr fontId="2"/>
  </si>
  <si>
    <t>2-5　耐火等級（延焼の恐れのある部分（開口部））</t>
    <rPh sb="4" eb="6">
      <t>タイカ</t>
    </rPh>
    <rPh sb="6" eb="8">
      <t>トウキュウ</t>
    </rPh>
    <rPh sb="9" eb="11">
      <t>エンショウ</t>
    </rPh>
    <rPh sb="12" eb="13">
      <t>オソ</t>
    </rPh>
    <rPh sb="17" eb="19">
      <t>ブブン</t>
    </rPh>
    <rPh sb="20" eb="23">
      <t>カイコウブ</t>
    </rPh>
    <phoneticPr fontId="2"/>
  </si>
  <si>
    <t>2-6　耐火等級（延焼の恐れのある部分（開口部以外））</t>
    <rPh sb="4" eb="6">
      <t>タイカ</t>
    </rPh>
    <rPh sb="6" eb="8">
      <t>トウキュウ</t>
    </rPh>
    <rPh sb="9" eb="11">
      <t>エンショウ</t>
    </rPh>
    <rPh sb="12" eb="13">
      <t>オソ</t>
    </rPh>
    <rPh sb="17" eb="19">
      <t>ブブン</t>
    </rPh>
    <phoneticPr fontId="2"/>
  </si>
  <si>
    <t>5.温熱環境･エネルギー消費量に関すること</t>
    <rPh sb="2" eb="4">
      <t>オンネツ</t>
    </rPh>
    <rPh sb="4" eb="6">
      <t>カンキョウ</t>
    </rPh>
    <rPh sb="12" eb="15">
      <t>ショウヒリョウ</t>
    </rPh>
    <rPh sb="16" eb="17">
      <t>カン</t>
    </rPh>
    <phoneticPr fontId="2"/>
  </si>
  <si>
    <t>（ 地域区分</t>
    <rPh sb="2" eb="4">
      <t>チイキ</t>
    </rPh>
    <rPh sb="4" eb="6">
      <t>クブン</t>
    </rPh>
    <phoneticPr fontId="2"/>
  </si>
  <si>
    <t>)</t>
    <phoneticPr fontId="2"/>
  </si>
  <si>
    <t>5-1　断熱等性能等級</t>
    <rPh sb="4" eb="7">
      <t>ダンネツナド</t>
    </rPh>
    <rPh sb="7" eb="9">
      <t>セイノウ</t>
    </rPh>
    <rPh sb="9" eb="11">
      <t>トウキュウ</t>
    </rPh>
    <phoneticPr fontId="2"/>
  </si>
  <si>
    <t>5-2　一次エネルギー消費量等級</t>
    <rPh sb="4" eb="6">
      <t>イチジ</t>
    </rPh>
    <rPh sb="11" eb="14">
      <t>ショウヒリョウ</t>
    </rPh>
    <rPh sb="14" eb="16">
      <t>トウキュウ</t>
    </rPh>
    <phoneticPr fontId="2"/>
  </si>
  <si>
    <t>↑</t>
    <phoneticPr fontId="2"/>
  </si>
  <si>
    <t>選択の有無を記入する</t>
    <rPh sb="0" eb="2">
      <t>センタク</t>
    </rPh>
    <rPh sb="3" eb="5">
      <t>ウム</t>
    </rPh>
    <rPh sb="6" eb="8">
      <t>キニュウ</t>
    </rPh>
    <phoneticPr fontId="2"/>
  </si>
  <si>
    <t>認定書等の活用</t>
    <rPh sb="0" eb="4">
      <t>ニンテイショナド</t>
    </rPh>
    <rPh sb="5" eb="7">
      <t>カツヨウ</t>
    </rPh>
    <phoneticPr fontId="2"/>
  </si>
  <si>
    <t>(モルタル､コンクリートブロックを含む)</t>
    <rPh sb="17" eb="18">
      <t>フク</t>
    </rPh>
    <phoneticPr fontId="2"/>
  </si>
  <si>
    <t>15m似内ごとに設置</t>
    <rPh sb="3" eb="5">
      <t>ニタナイ</t>
    </rPh>
    <rPh sb="8" eb="10">
      <t>セッチ</t>
    </rPh>
    <phoneticPr fontId="2"/>
  </si>
  <si>
    <t>当該階及び直下階</t>
    <rPh sb="0" eb="2">
      <t>トウガイ</t>
    </rPh>
    <rPh sb="2" eb="3">
      <t>カイ</t>
    </rPh>
    <rPh sb="3" eb="4">
      <t>オヨ</t>
    </rPh>
    <rPh sb="5" eb="7">
      <t>チョッカ</t>
    </rPh>
    <rPh sb="7" eb="8">
      <t>カイ</t>
    </rPh>
    <phoneticPr fontId="2"/>
  </si>
  <si>
    <t>(界壁及び界床)</t>
    <rPh sb="1" eb="3">
      <t>カイヘキ</t>
    </rPh>
    <rPh sb="3" eb="4">
      <t>オヨ</t>
    </rPh>
    <rPh sb="5" eb="6">
      <t>カイ</t>
    </rPh>
    <rPh sb="6" eb="7">
      <t>ユカ</t>
    </rPh>
    <phoneticPr fontId="2"/>
  </si>
  <si>
    <t>(コンクリートブロックを含む)</t>
    <rPh sb="12" eb="13">
      <t>フク</t>
    </rPh>
    <phoneticPr fontId="2"/>
  </si>
  <si>
    <t>適用する基準</t>
    <rPh sb="0" eb="2">
      <t>テキヨウ</t>
    </rPh>
    <rPh sb="4" eb="6">
      <t>キジュン</t>
    </rPh>
    <phoneticPr fontId="2"/>
  </si>
  <si>
    <t>工事概要</t>
    <rPh sb="0" eb="2">
      <t>コウジ</t>
    </rPh>
    <rPh sb="2" eb="4">
      <t>ガイヨウ</t>
    </rPh>
    <phoneticPr fontId="2"/>
  </si>
  <si>
    <t>仕上表</t>
    <rPh sb="0" eb="2">
      <t>シアゲ</t>
    </rPh>
    <rPh sb="2" eb="3">
      <t>ヒョウ</t>
    </rPh>
    <phoneticPr fontId="2"/>
  </si>
  <si>
    <t>外皮平均          熱貫流率</t>
    <rPh sb="0" eb="2">
      <t>ガイヒ</t>
    </rPh>
    <rPh sb="2" eb="4">
      <t>ヘイキン</t>
    </rPh>
    <rPh sb="14" eb="15">
      <t>ネツ</t>
    </rPh>
    <rPh sb="15" eb="18">
      <t>カンリュウリツ</t>
    </rPh>
    <phoneticPr fontId="2"/>
  </si>
  <si>
    <t>外皮平均熱貫流率UAの基準に適合</t>
    <rPh sb="0" eb="2">
      <t>ガイヒ</t>
    </rPh>
    <rPh sb="2" eb="4">
      <t>ヘイキン</t>
    </rPh>
    <rPh sb="4" eb="5">
      <t>ネツ</t>
    </rPh>
    <rPh sb="5" eb="8">
      <t>カンリュウリツ</t>
    </rPh>
    <rPh sb="11" eb="13">
      <t>キジュン</t>
    </rPh>
    <rPh sb="14" eb="16">
      <t>テキゴウ</t>
    </rPh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</si>
  <si>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8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7" eb="9">
      <t>チイキ</t>
    </rPh>
    <rPh sb="10" eb="11">
      <t>ノゾ</t>
    </rPh>
    <phoneticPr fontId="2"/>
  </si>
  <si>
    <t>UAの値を評価書に表示する｡</t>
    <rPh sb="3" eb="4">
      <t>アタイ</t>
    </rPh>
    <rPh sb="5" eb="8">
      <t>ヒョウカショ</t>
    </rPh>
    <rPh sb="9" eb="11">
      <t>ヒョウジ</t>
    </rPh>
    <phoneticPr fontId="2"/>
  </si>
  <si>
    <t>冷房機の平均日射熱取得率</t>
    <rPh sb="0" eb="3">
      <t>レイボウキ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</si>
  <si>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1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2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3</t>
    </r>
    <r>
      <rPr>
        <sz val="8"/>
        <color indexed="10"/>
        <rFont val="ＭＳ Ｐ明朝"/>
        <family val="1"/>
        <charset val="128"/>
      </rPr>
      <t>及び</t>
    </r>
    <r>
      <rPr>
        <b/>
        <sz val="9"/>
        <color indexed="10"/>
        <rFont val="ＭＳ Ｐ明朝"/>
        <family val="1"/>
        <charset val="128"/>
      </rPr>
      <t>4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11" eb="12">
      <t>オヨ</t>
    </rPh>
    <rPh sb="14" eb="16">
      <t>チイキ</t>
    </rPh>
    <rPh sb="17" eb="18">
      <t>ノゾ</t>
    </rPh>
    <phoneticPr fontId="2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</si>
  <si>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2"/>
  </si>
  <si>
    <t>区分(い)</t>
    <rPh sb="0" eb="2">
      <t>クブン</t>
    </rPh>
    <phoneticPr fontId="2"/>
  </si>
  <si>
    <t>区分(ろ)</t>
    <rPh sb="0" eb="2">
      <t>クブン</t>
    </rPh>
    <phoneticPr fontId="2"/>
  </si>
  <si>
    <t>区分(は)</t>
    <rPh sb="0" eb="2">
      <t>クブン</t>
    </rPh>
    <phoneticPr fontId="2"/>
  </si>
  <si>
    <t>緩和措置有り</t>
    <rPh sb="0" eb="2">
      <t>カンワ</t>
    </rPh>
    <rPh sb="2" eb="4">
      <t>ソチ</t>
    </rPh>
    <rPh sb="4" eb="5">
      <t>ア</t>
    </rPh>
    <phoneticPr fontId="2"/>
  </si>
  <si>
    <t>窓の断熱(2%緩和)</t>
    <rPh sb="0" eb="1">
      <t>マド</t>
    </rPh>
    <rPh sb="2" eb="4">
      <t>ダンネツ</t>
    </rPh>
    <rPh sb="7" eb="9">
      <t>カンワ</t>
    </rPh>
    <phoneticPr fontId="2"/>
  </si>
  <si>
    <t>窓の日射(4%緩和)</t>
    <rPh sb="0" eb="1">
      <t>マド</t>
    </rPh>
    <rPh sb="2" eb="4">
      <t>ニッシャ</t>
    </rPh>
    <rPh sb="7" eb="9">
      <t>カンワ</t>
    </rPh>
    <phoneticPr fontId="2"/>
  </si>
  <si>
    <t>結露防止       対策</t>
    <rPh sb="0" eb="2">
      <t>ケツロ</t>
    </rPh>
    <rPh sb="2" eb="4">
      <t>ボウシ</t>
    </rPh>
    <rPh sb="11" eb="13">
      <t>タイサク</t>
    </rPh>
    <phoneticPr fontId="2"/>
  </si>
  <si>
    <t>←繊維系断熱材を使用する場合は防風層を設置</t>
    <rPh sb="1" eb="4">
      <t>センイケイ</t>
    </rPh>
    <rPh sb="4" eb="7">
      <t>ダンネツザイ</t>
    </rPh>
    <rPh sb="8" eb="10">
      <t>シヨウ</t>
    </rPh>
    <rPh sb="12" eb="14">
      <t>バアイ</t>
    </rPh>
    <rPh sb="15" eb="17">
      <t>ボウフウ</t>
    </rPh>
    <rPh sb="17" eb="18">
      <t>ソウ</t>
    </rPh>
    <rPh sb="19" eb="21">
      <t>セッチ</t>
    </rPh>
    <phoneticPr fontId="2"/>
  </si>
  <si>
    <t>) MJ/(㎡・年)</t>
    <rPh sb="8" eb="9">
      <t>ネン</t>
    </rPh>
    <phoneticPr fontId="2"/>
  </si>
  <si>
    <t>面積表</t>
    <rPh sb="0" eb="2">
      <t>メンセキ</t>
    </rPh>
    <rPh sb="2" eb="3">
      <t>ヒョウ</t>
    </rPh>
    <phoneticPr fontId="2"/>
  </si>
  <si>
    <t>面積等</t>
    <rPh sb="0" eb="2">
      <t>メンセキ</t>
    </rPh>
    <rPh sb="2" eb="3">
      <t>トウ</t>
    </rPh>
    <phoneticPr fontId="2"/>
  </si>
  <si>
    <t>主たる居室の面積</t>
    <rPh sb="0" eb="1">
      <t>シュ</t>
    </rPh>
    <rPh sb="3" eb="5">
      <t>キョシツ</t>
    </rPh>
    <rPh sb="6" eb="8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</si>
  <si>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</si>
  <si>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非居室の面積</t>
    <rPh sb="0" eb="1">
      <t>ヒ</t>
    </rPh>
    <rPh sb="1" eb="3">
      <t>キョシツ</t>
    </rPh>
    <rPh sb="4" eb="6">
      <t>メンセキ</t>
    </rPh>
    <phoneticPr fontId="2"/>
  </si>
  <si>
    <t>床面積の合計</t>
    <rPh sb="0" eb="3">
      <t>ユカメンセキ</t>
    </rPh>
    <rPh sb="4" eb="6">
      <t>ゴウケイ</t>
    </rPh>
    <phoneticPr fontId="2"/>
  </si>
  <si>
    <t>機器表</t>
    <rPh sb="0" eb="2">
      <t>キキ</t>
    </rPh>
    <rPh sb="2" eb="3">
      <t>ヒョウ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</si>
  <si>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</si>
  <si>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</si>
  <si>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</si>
  <si>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1構造の安定に関すること</t>
    <rPh sb="1" eb="3">
      <t>コウゾウ</t>
    </rPh>
    <rPh sb="4" eb="6">
      <t>アンテイ</t>
    </rPh>
    <rPh sb="7" eb="8">
      <t>カン</t>
    </rPh>
    <phoneticPr fontId="2"/>
  </si>
  <si>
    <t>【</t>
    <phoneticPr fontId="2"/>
  </si>
  <si>
    <t>】 タイプ</t>
    <phoneticPr fontId="2"/>
  </si>
  <si>
    <t>】タイプ</t>
    <phoneticPr fontId="2"/>
  </si>
  <si>
    <t>建築基準法施行令第23条から令第27条まで及び令第126条第1項に適合</t>
    <rPh sb="0" eb="2">
      <t>ケンチク</t>
    </rPh>
    <rPh sb="2" eb="5">
      <t>キジュンホウ</t>
    </rPh>
    <rPh sb="5" eb="8">
      <t>シコウレイ</t>
    </rPh>
    <rPh sb="8" eb="9">
      <t>ダイ</t>
    </rPh>
    <rPh sb="11" eb="12">
      <t>ジョウ</t>
    </rPh>
    <rPh sb="14" eb="15">
      <t>レイ</t>
    </rPh>
    <rPh sb="15" eb="16">
      <t>ダイ</t>
    </rPh>
    <rPh sb="18" eb="19">
      <t>ジョウ</t>
    </rPh>
    <rPh sb="21" eb="22">
      <t>オヨ</t>
    </rPh>
    <rPh sb="23" eb="24">
      <t>レイ</t>
    </rPh>
    <rPh sb="24" eb="25">
      <t>ダイ</t>
    </rPh>
    <rPh sb="28" eb="29">
      <t>ジョウ</t>
    </rPh>
    <rPh sb="29" eb="30">
      <t>ダイ</t>
    </rPh>
    <rPh sb="31" eb="32">
      <t>コウ</t>
    </rPh>
    <rPh sb="33" eb="35">
      <t>テキゴウ</t>
    </rPh>
    <phoneticPr fontId="2"/>
  </si>
  <si>
    <t>単純開口率及び方位別開口比の計算</t>
    <rPh sb="0" eb="2">
      <t>タンジュン</t>
    </rPh>
    <rPh sb="2" eb="4">
      <t>カイコウ</t>
    </rPh>
    <rPh sb="4" eb="5">
      <t>リツ</t>
    </rPh>
    <rPh sb="5" eb="6">
      <t>オヨ</t>
    </rPh>
    <rPh sb="7" eb="9">
      <t>ホウイ</t>
    </rPh>
    <rPh sb="9" eb="10">
      <t>ベツ</t>
    </rPh>
    <rPh sb="10" eb="12">
      <t>カイコウ</t>
    </rPh>
    <rPh sb="12" eb="13">
      <t>ヒ</t>
    </rPh>
    <rPh sb="14" eb="16">
      <t>ケイサン</t>
    </rPh>
    <phoneticPr fontId="2"/>
  </si>
  <si>
    <t>共同住宅方位別開口部面積．Ｘｌｓ</t>
    <rPh sb="0" eb="2">
      <t>キョウドウ</t>
    </rPh>
    <rPh sb="2" eb="4">
      <t>ジュウタク</t>
    </rPh>
    <rPh sb="4" eb="6">
      <t>ホウイ</t>
    </rPh>
    <rPh sb="6" eb="7">
      <t>ベツ</t>
    </rPh>
    <rPh sb="7" eb="9">
      <t>カイコウ</t>
    </rPh>
    <rPh sb="9" eb="10">
      <t>ブ</t>
    </rPh>
    <rPh sb="10" eb="12">
      <t>メンセキ</t>
    </rPh>
    <phoneticPr fontId="2"/>
  </si>
  <si>
    <t>建具リスト</t>
    <rPh sb="0" eb="2">
      <t>タテグ</t>
    </rPh>
    <phoneticPr fontId="2"/>
  </si>
  <si>
    <t>建具記号</t>
    <rPh sb="0" eb="2">
      <t>タテグ</t>
    </rPh>
    <rPh sb="2" eb="4">
      <t>キゴウ</t>
    </rPh>
    <phoneticPr fontId="2"/>
  </si>
  <si>
    <t>Ｗ（mm）</t>
    <phoneticPr fontId="2"/>
  </si>
  <si>
    <t>Ｈ（mm）</t>
    <phoneticPr fontId="2"/>
  </si>
  <si>
    <t>備考</t>
    <rPh sb="0" eb="2">
      <t>ビコウ</t>
    </rPh>
    <phoneticPr fontId="2"/>
  </si>
  <si>
    <t>居室</t>
    <rPh sb="0" eb="1">
      <t>キョ</t>
    </rPh>
    <rPh sb="1" eb="2">
      <t>シツ</t>
    </rPh>
    <phoneticPr fontId="2"/>
  </si>
  <si>
    <t>開口部</t>
    <rPh sb="0" eb="3">
      <t>カイコウブ</t>
    </rPh>
    <phoneticPr fontId="2"/>
  </si>
  <si>
    <t>方位別単純開口面積（㎡）</t>
    <rPh sb="0" eb="2">
      <t>ホウイ</t>
    </rPh>
    <rPh sb="2" eb="3">
      <t>ベツ</t>
    </rPh>
    <rPh sb="3" eb="5">
      <t>タンジュン</t>
    </rPh>
    <rPh sb="5" eb="7">
      <t>カイコウ</t>
    </rPh>
    <rPh sb="7" eb="9">
      <t>メンセキ</t>
    </rPh>
    <phoneticPr fontId="2"/>
  </si>
  <si>
    <t>タイプ名</t>
    <rPh sb="3" eb="4">
      <t>メイ</t>
    </rPh>
    <phoneticPr fontId="2"/>
  </si>
  <si>
    <t>居室名</t>
    <rPh sb="0" eb="1">
      <t>キョ</t>
    </rPh>
    <rPh sb="1" eb="2">
      <t>シツ</t>
    </rPh>
    <rPh sb="2" eb="3">
      <t>メイ</t>
    </rPh>
    <phoneticPr fontId="2"/>
  </si>
  <si>
    <t>面積（㎡）</t>
    <rPh sb="0" eb="2">
      <t>メンセキ</t>
    </rPh>
    <phoneticPr fontId="2"/>
  </si>
  <si>
    <t>方位</t>
    <rPh sb="0" eb="2">
      <t>ホウイ</t>
    </rPh>
    <phoneticPr fontId="2"/>
  </si>
  <si>
    <t>Ｗ（mm）</t>
    <phoneticPr fontId="2"/>
  </si>
  <si>
    <t>Ｈ（mm）</t>
    <phoneticPr fontId="2"/>
  </si>
  <si>
    <t>北（Ｎ）</t>
    <rPh sb="0" eb="1">
      <t>キタ</t>
    </rPh>
    <phoneticPr fontId="2"/>
  </si>
  <si>
    <t>東（Ｅ）</t>
    <rPh sb="0" eb="1">
      <t>ヒガシ</t>
    </rPh>
    <phoneticPr fontId="2"/>
  </si>
  <si>
    <t>南（Ｓ）</t>
    <rPh sb="0" eb="1">
      <t>ミナミ</t>
    </rPh>
    <phoneticPr fontId="2"/>
  </si>
  <si>
    <t>西（Ｗ）</t>
    <rPh sb="0" eb="1">
      <t>ニシ</t>
    </rPh>
    <phoneticPr fontId="2"/>
  </si>
  <si>
    <t>真上（Ｕ）</t>
    <rPh sb="0" eb="2">
      <t>マウエ</t>
    </rPh>
    <phoneticPr fontId="2"/>
  </si>
  <si>
    <t>居室面積合計（㎡）</t>
    <rPh sb="0" eb="2">
      <t>キョシツ</t>
    </rPh>
    <rPh sb="2" eb="4">
      <t>メンセキ</t>
    </rPh>
    <rPh sb="4" eb="6">
      <t>ゴウケイ</t>
    </rPh>
    <phoneticPr fontId="2"/>
  </si>
  <si>
    <t>単純開口率（％）</t>
    <rPh sb="0" eb="2">
      <t>タンジュン</t>
    </rPh>
    <rPh sb="2" eb="4">
      <t>カイコウ</t>
    </rPh>
    <rPh sb="4" eb="5">
      <t>リツ</t>
    </rPh>
    <phoneticPr fontId="2"/>
  </si>
  <si>
    <t>単純開口面積    合計（㎡）</t>
    <rPh sb="0" eb="2">
      <t>タンジュン</t>
    </rPh>
    <rPh sb="2" eb="4">
      <t>カイコウ</t>
    </rPh>
    <rPh sb="4" eb="6">
      <t>メンセキ</t>
    </rPh>
    <rPh sb="10" eb="12">
      <t>ゴウケイ</t>
    </rPh>
    <phoneticPr fontId="2"/>
  </si>
  <si>
    <t>方位別開口面積計（㎡）</t>
    <rPh sb="0" eb="2">
      <t>ホウイ</t>
    </rPh>
    <rPh sb="2" eb="3">
      <t>ベツ</t>
    </rPh>
    <rPh sb="3" eb="5">
      <t>カイコウ</t>
    </rPh>
    <rPh sb="5" eb="7">
      <t>メンセキ</t>
    </rPh>
    <rPh sb="7" eb="8">
      <t>ケイ</t>
    </rPh>
    <phoneticPr fontId="2"/>
  </si>
  <si>
    <t>方位別開口比（％）</t>
    <rPh sb="0" eb="2">
      <t>ホウイ</t>
    </rPh>
    <rPh sb="2" eb="3">
      <t>ベツ</t>
    </rPh>
    <rPh sb="3" eb="5">
      <t>カイコウ</t>
    </rPh>
    <rPh sb="5" eb="6">
      <t>ヒ</t>
    </rPh>
    <phoneticPr fontId="2"/>
  </si>
  <si>
    <t>工事名</t>
    <rPh sb="0" eb="3">
      <t>コウジメイ</t>
    </rPh>
    <phoneticPr fontId="2"/>
  </si>
  <si>
    <t>日付</t>
    <rPh sb="0" eb="1">
      <t>ヒ</t>
    </rPh>
    <rPh sb="1" eb="2">
      <t>ツ</t>
    </rPh>
    <phoneticPr fontId="2"/>
  </si>
  <si>
    <t>図面名称</t>
    <rPh sb="0" eb="2">
      <t>ズメン</t>
    </rPh>
    <rPh sb="2" eb="4">
      <t>メイショウ</t>
    </rPh>
    <phoneticPr fontId="2"/>
  </si>
  <si>
    <t>単純開口率及び方位別開口比</t>
    <rPh sb="0" eb="2">
      <t>タンジュン</t>
    </rPh>
    <rPh sb="2" eb="4">
      <t>カイコウ</t>
    </rPh>
    <rPh sb="4" eb="5">
      <t>リツ</t>
    </rPh>
    <rPh sb="5" eb="6">
      <t>オヨ</t>
    </rPh>
    <rPh sb="7" eb="9">
      <t>ホウイ</t>
    </rPh>
    <rPh sb="9" eb="10">
      <t>ベツ</t>
    </rPh>
    <rPh sb="10" eb="12">
      <t>カイコウ</t>
    </rPh>
    <rPh sb="12" eb="13">
      <t>ヒ</t>
    </rPh>
    <phoneticPr fontId="2"/>
  </si>
  <si>
    <t>図番</t>
    <rPh sb="0" eb="1">
      <t>ズ</t>
    </rPh>
    <rPh sb="1" eb="2">
      <t>バン</t>
    </rPh>
    <phoneticPr fontId="2"/>
  </si>
  <si>
    <t>一般部</t>
    <rPh sb="0" eb="2">
      <t>イッパン</t>
    </rPh>
    <rPh sb="2" eb="3">
      <t>ブ</t>
    </rPh>
    <phoneticPr fontId="2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</si>
  <si>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</si>
  <si>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柱脚部</t>
    <rPh sb="0" eb="2">
      <t>チュウキャク</t>
    </rPh>
    <rPh sb="2" eb="3">
      <t>ブ</t>
    </rPh>
    <phoneticPr fontId="2"/>
  </si>
  <si>
    <t>※ : 地階を除く最下階の柱脚部を対象</t>
    <rPh sb="4" eb="6">
      <t>チカイ</t>
    </rPh>
    <rPh sb="7" eb="8">
      <t>ノゾ</t>
    </rPh>
    <rPh sb="9" eb="10">
      <t>サイ</t>
    </rPh>
    <rPh sb="10" eb="12">
      <t>カカイ</t>
    </rPh>
    <rPh sb="13" eb="15">
      <t>チュウキャク</t>
    </rPh>
    <rPh sb="15" eb="16">
      <t>ブ</t>
    </rPh>
    <rPh sb="17" eb="19">
      <t>タイショウ</t>
    </rPh>
    <phoneticPr fontId="2"/>
  </si>
  <si>
    <t>※ : 柱･梁･筋かい以外の部分に使用している鋼材</t>
    <rPh sb="4" eb="5">
      <t>ハシラ</t>
    </rPh>
    <rPh sb="6" eb="7">
      <t>ウツバリ</t>
    </rPh>
    <rPh sb="8" eb="9">
      <t>スジ</t>
    </rPh>
    <rPh sb="11" eb="13">
      <t>イガイ</t>
    </rPh>
    <rPh sb="14" eb="16">
      <t>ブブン</t>
    </rPh>
    <rPh sb="17" eb="19">
      <t>シヨウ</t>
    </rPh>
    <rPh sb="23" eb="25">
      <t>コウザイ</t>
    </rPh>
    <phoneticPr fontId="2"/>
  </si>
  <si>
    <t>鋼材の厚さ</t>
    <rPh sb="0" eb="2">
      <t>コウザイ</t>
    </rPh>
    <rPh sb="3" eb="4">
      <t>アツ</t>
    </rPh>
    <phoneticPr fontId="2"/>
  </si>
  <si>
    <t>( 最小 )</t>
    <rPh sb="2" eb="4">
      <t>サイショウ</t>
    </rPh>
    <phoneticPr fontId="2"/>
  </si>
  <si>
    <t>床下防湿</t>
    <rPh sb="0" eb="2">
      <t>ユカシタ</t>
    </rPh>
    <rPh sb="2" eb="4">
      <t>ボウシツ</t>
    </rPh>
    <phoneticPr fontId="2"/>
  </si>
  <si>
    <t>措置等</t>
    <rPh sb="0" eb="2">
      <t>ソチ</t>
    </rPh>
    <rPh sb="2" eb="3">
      <t>トウ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</si>
  <si>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</si>
  <si>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防湿措置･</t>
    <rPh sb="0" eb="2">
      <t>ボウシツ</t>
    </rPh>
    <rPh sb="2" eb="4">
      <t>ソチ</t>
    </rPh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</si>
  <si>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</si>
  <si>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防湿方法</t>
    <rPh sb="0" eb="2">
      <t>ボウシツ</t>
    </rPh>
    <rPh sb="2" eb="4">
      <t>ホウホウ</t>
    </rPh>
    <phoneticPr fontId="2"/>
  </si>
  <si>
    <t>換気措置</t>
    <rPh sb="0" eb="2">
      <t>カンキ</t>
    </rPh>
    <rPh sb="2" eb="4">
      <t>ソチ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</si>
  <si>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</si>
  <si>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〔</t>
    <phoneticPr fontId="2"/>
  </si>
  <si>
    <t>コンクリート</t>
    <phoneticPr fontId="2"/>
  </si>
  <si>
    <t>換気口</t>
    <rPh sb="0" eb="3">
      <t>カンキコウ</t>
    </rPh>
    <phoneticPr fontId="2"/>
  </si>
  <si>
    <t>防湿フィルム</t>
    <rPh sb="0" eb="2">
      <t>ボウシツ</t>
    </rPh>
    <phoneticPr fontId="2"/>
  </si>
  <si>
    <t>ねこ土台</t>
    <rPh sb="2" eb="4">
      <t>ドダイ</t>
    </rPh>
    <phoneticPr fontId="2"/>
  </si>
  <si>
    <t>小屋裏 有  (</t>
    <rPh sb="0" eb="3">
      <t>コヤウラ</t>
    </rPh>
    <rPh sb="4" eb="5">
      <t>ア</t>
    </rPh>
    <phoneticPr fontId="2"/>
  </si>
  <si>
    <t>小屋裏 無  (</t>
    <rPh sb="0" eb="3">
      <t>コヤウラ</t>
    </rPh>
    <rPh sb="4" eb="5">
      <t>ム</t>
    </rPh>
    <phoneticPr fontId="2"/>
  </si>
  <si>
    <t>換気措置による )</t>
    <rPh sb="0" eb="2">
      <t>カンキ</t>
    </rPh>
    <rPh sb="2" eb="4">
      <t>ソチ</t>
    </rPh>
    <phoneticPr fontId="2"/>
  </si>
  <si>
    <t>屋根断熱工法･その他の措置 )</t>
    <rPh sb="0" eb="2">
      <t>ヤネ</t>
    </rPh>
    <rPh sb="2" eb="4">
      <t>ダンネツ</t>
    </rPh>
    <rPh sb="4" eb="6">
      <t>コウホウ</t>
    </rPh>
    <rPh sb="9" eb="10">
      <t>タ</t>
    </rPh>
    <rPh sb="11" eb="13">
      <t>ソチ</t>
    </rPh>
    <phoneticPr fontId="2"/>
  </si>
  <si>
    <t>※ : いずれにも該当する場合はそれぞれを選択</t>
    <rPh sb="9" eb="11">
      <t>ガイトウ</t>
    </rPh>
    <rPh sb="13" eb="15">
      <t>バアイ</t>
    </rPh>
    <rPh sb="21" eb="23">
      <t>センタク</t>
    </rPh>
    <phoneticPr fontId="2"/>
  </si>
  <si>
    <t>建築基準法施行令第37条及び第80条の2の規定に適合</t>
    <rPh sb="0" eb="2">
      <t>ケンチク</t>
    </rPh>
    <rPh sb="2" eb="5">
      <t>キジュンホウ</t>
    </rPh>
    <rPh sb="5" eb="8">
      <t>シコウレイ</t>
    </rPh>
    <rPh sb="8" eb="9">
      <t>ダイ</t>
    </rPh>
    <rPh sb="11" eb="12">
      <t>ジョウ</t>
    </rPh>
    <rPh sb="12" eb="13">
      <t>オヨ</t>
    </rPh>
    <rPh sb="14" eb="15">
      <t>ダイ</t>
    </rPh>
    <rPh sb="17" eb="18">
      <t>ジョウ</t>
    </rPh>
    <rPh sb="21" eb="23">
      <t>キテイ</t>
    </rPh>
    <rPh sb="24" eb="26">
      <t>テキゴウ</t>
    </rPh>
    <phoneticPr fontId="2"/>
  </si>
  <si>
    <t>小屋裏換気</t>
    <rPh sb="0" eb="3">
      <t>コヤウラ</t>
    </rPh>
    <rPh sb="3" eb="5">
      <t>カンキ</t>
    </rPh>
    <phoneticPr fontId="2"/>
  </si>
  <si>
    <t>の措置</t>
    <rPh sb="1" eb="3">
      <t>ソチ</t>
    </rPh>
    <phoneticPr fontId="2"/>
  </si>
  <si>
    <t>構造部材等</t>
    <rPh sb="0" eb="2">
      <t>コウゾウ</t>
    </rPh>
    <rPh sb="2" eb="4">
      <t>ブザイ</t>
    </rPh>
    <rPh sb="4" eb="5">
      <t>トウ</t>
    </rPh>
    <phoneticPr fontId="2"/>
  </si>
  <si>
    <t>その他〕</t>
    <rPh sb="2" eb="3">
      <t>タ</t>
    </rPh>
    <phoneticPr fontId="2"/>
  </si>
  <si>
    <t>基礎</t>
    <rPh sb="0" eb="1">
      <t>モト</t>
    </rPh>
    <rPh sb="1" eb="2">
      <t>イシズエ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</si>
  <si>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</si>
  <si>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</si>
  <si>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性能基準を 適用する     場合</t>
    <rPh sb="0" eb="2">
      <t>セイノウ</t>
    </rPh>
    <rPh sb="2" eb="4">
      <t>キジュン</t>
    </rPh>
    <rPh sb="6" eb="8">
      <t>テキヨウ</t>
    </rPh>
    <rPh sb="15" eb="17">
      <t>バアイ</t>
    </rPh>
    <phoneticPr fontId="2"/>
  </si>
  <si>
    <t>(</t>
    <phoneticPr fontId="2"/>
  </si>
  <si>
    <r>
      <rPr>
        <sz val="7"/>
        <color indexed="10"/>
        <rFont val="ＭＳ Ｐ明朝"/>
        <family val="1"/>
        <charset val="128"/>
      </rPr>
      <t>※４</t>
    </r>
    <r>
      <rPr>
        <sz val="7"/>
        <rFont val="ＭＳ Ｐ明朝"/>
        <family val="1"/>
        <charset val="128"/>
      </rPr>
      <t>（</t>
    </r>
    <phoneticPr fontId="2"/>
  </si>
  <si>
    <t>W/㎡k</t>
    <phoneticPr fontId="2"/>
  </si>
  <si>
    <t>）</t>
    <phoneticPr fontId="2"/>
  </si>
  <si>
    <r>
      <t>冷房期の平均日射熱取得率η</t>
    </r>
    <r>
      <rPr>
        <sz val="6"/>
        <rFont val="ＭＳ Ｐ明朝"/>
        <family val="1"/>
        <charset val="128"/>
      </rPr>
      <t>Aｃの基準に適合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</si>
  <si>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r>
      <t>η</t>
    </r>
    <r>
      <rPr>
        <sz val="6"/>
        <rFont val="ＭＳ Ｐ明朝"/>
        <family val="1"/>
        <charset val="128"/>
      </rPr>
      <t>Aｃ</t>
    </r>
    <r>
      <rPr>
        <sz val="8"/>
        <rFont val="ＭＳ Ｐ明朝"/>
        <family val="1"/>
        <charset val="128"/>
      </rPr>
      <t>の値を評価書に表示する｡</t>
    </r>
    <rPh sb="4" eb="5">
      <t>アタイ</t>
    </rPh>
    <rPh sb="6" eb="9">
      <t>ヒョウカショ</t>
    </rPh>
    <rPh sb="10" eb="12">
      <t>ヒョウジ</t>
    </rPh>
    <phoneticPr fontId="2"/>
  </si>
  <si>
    <r>
      <rPr>
        <sz val="7"/>
        <color indexed="10"/>
        <rFont val="ＭＳ Ｐ明朝"/>
        <family val="1"/>
        <charset val="128"/>
      </rPr>
      <t>※４</t>
    </r>
    <r>
      <rPr>
        <sz val="7"/>
        <rFont val="ＭＳ Ｐ明朝"/>
        <family val="1"/>
        <charset val="128"/>
      </rPr>
      <t>（</t>
    </r>
    <phoneticPr fontId="2"/>
  </si>
  <si>
    <t>）</t>
    <phoneticPr fontId="2"/>
  </si>
  <si>
    <t>仕様基準を適用する     場合</t>
    <rPh sb="0" eb="2">
      <t>シヨウ</t>
    </rPh>
    <rPh sb="2" eb="4">
      <t>キジュン</t>
    </rPh>
    <phoneticPr fontId="2"/>
  </si>
  <si>
    <t xml:space="preserve">躯体の断熱 </t>
    <rPh sb="0" eb="2">
      <t>クタイ</t>
    </rPh>
    <rPh sb="3" eb="5">
      <t>ダンネツ</t>
    </rPh>
    <phoneticPr fontId="2"/>
  </si>
  <si>
    <t>熱貫流率基準を適用し適合</t>
    <rPh sb="0" eb="1">
      <t>ネツ</t>
    </rPh>
    <rPh sb="1" eb="3">
      <t>カンリュウ</t>
    </rPh>
    <rPh sb="3" eb="4">
      <t>リツ</t>
    </rPh>
    <rPh sb="4" eb="6">
      <t>キジュン</t>
    </rPh>
    <rPh sb="7" eb="9">
      <t>テキヨウ</t>
    </rPh>
    <rPh sb="10" eb="12">
      <t>テキゴウ</t>
    </rPh>
    <phoneticPr fontId="2"/>
  </si>
  <si>
    <t>熱抵抗値基準を適用し適合</t>
    <rPh sb="0" eb="1">
      <t>ネツ</t>
    </rPh>
    <rPh sb="1" eb="4">
      <t>テイコウチ</t>
    </rPh>
    <rPh sb="4" eb="6">
      <t>キジュン</t>
    </rPh>
    <rPh sb="7" eb="9">
      <t>テキヨウ</t>
    </rPh>
    <rPh sb="10" eb="12">
      <t>テキゴウ</t>
    </rPh>
    <phoneticPr fontId="2"/>
  </si>
  <si>
    <t>（</t>
    <phoneticPr fontId="2"/>
  </si>
  <si>
    <t>比率</t>
    <rPh sb="0" eb="2">
      <t>ヒリツ</t>
    </rPh>
    <phoneticPr fontId="2"/>
  </si>
  <si>
    <t>）</t>
    <phoneticPr fontId="2"/>
  </si>
  <si>
    <t>□</t>
    <phoneticPr fontId="2"/>
  </si>
  <si>
    <t>区分(に)</t>
    <rPh sb="0" eb="2">
      <t>クブン</t>
    </rPh>
    <phoneticPr fontId="2"/>
  </si>
  <si>
    <t>・</t>
    <phoneticPr fontId="2"/>
  </si>
  <si>
    <t>(</t>
    <phoneticPr fontId="2"/>
  </si>
  <si>
    <t>)</t>
    <phoneticPr fontId="2"/>
  </si>
  <si>
    <t>・</t>
    <phoneticPr fontId="2"/>
  </si>
  <si>
    <t>(</t>
    <phoneticPr fontId="2"/>
  </si>
  <si>
    <t>開口部比率と区分</t>
    <phoneticPr fontId="2"/>
  </si>
  <si>
    <t>・</t>
    <phoneticPr fontId="2"/>
  </si>
  <si>
    <t>基本的事項等</t>
    <phoneticPr fontId="2"/>
  </si>
  <si>
    <t>適用する基準</t>
    <phoneticPr fontId="2"/>
  </si>
  <si>
    <t>設計一次エネルギー消費量の値を評価書に記載する</t>
    <rPh sb="0" eb="2">
      <t>セッケイ</t>
    </rPh>
    <rPh sb="13" eb="14">
      <t>アタイ</t>
    </rPh>
    <rPh sb="15" eb="18">
      <t>ヒョウカショ</t>
    </rPh>
    <rPh sb="19" eb="21">
      <t>キサイ</t>
    </rPh>
    <phoneticPr fontId="2"/>
  </si>
  <si>
    <t>（</t>
    <phoneticPr fontId="2"/>
  </si>
  <si>
    <t>(</t>
    <phoneticPr fontId="2"/>
  </si>
  <si>
    <t>仕様基準　(等級4のみ)</t>
    <rPh sb="0" eb="2">
      <t>シヨウ</t>
    </rPh>
    <rPh sb="2" eb="4">
      <t>キジュン</t>
    </rPh>
    <phoneticPr fontId="2"/>
  </si>
  <si>
    <t>一次エネルギー出力票による</t>
    <rPh sb="0" eb="2">
      <t>イチジ</t>
    </rPh>
    <rPh sb="7" eb="9">
      <t>シュツリョク</t>
    </rPh>
    <rPh sb="9" eb="10">
      <t>ヒョウ</t>
    </rPh>
    <phoneticPr fontId="2"/>
  </si>
  <si>
    <t>評価ﾃﾞｰﾀ</t>
    <phoneticPr fontId="2"/>
  </si>
  <si>
    <t>一次エネルギー出力票による</t>
    <phoneticPr fontId="2"/>
  </si>
  <si>
    <t>一次エネルギー消費量に係る基本事項等</t>
    <phoneticPr fontId="2"/>
  </si>
  <si>
    <t>外皮</t>
    <phoneticPr fontId="2"/>
  </si>
  <si>
    <t>仕様基準　(等級4のみ)</t>
    <rPh sb="0" eb="2">
      <t>シヨウ</t>
    </rPh>
    <rPh sb="2" eb="4">
      <t>キジュン</t>
    </rPh>
    <rPh sb="6" eb="8">
      <t>トウキュウ</t>
    </rPh>
    <phoneticPr fontId="2"/>
  </si>
  <si>
    <t>仕様書</t>
    <rPh sb="0" eb="2">
      <t>シヨウ</t>
    </rPh>
    <rPh sb="2" eb="3">
      <t>ショ</t>
    </rPh>
    <phoneticPr fontId="2"/>
  </si>
  <si>
    <t>断熱性能</t>
    <rPh sb="0" eb="2">
      <t>ダンネツ</t>
    </rPh>
    <rPh sb="2" eb="4">
      <t>セイノウ</t>
    </rPh>
    <phoneticPr fontId="2"/>
  </si>
  <si>
    <t>）</t>
    <phoneticPr fontId="2"/>
  </si>
  <si>
    <t>※</t>
  </si>
  <si>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仕様基準</t>
    </r>
    <phoneticPr fontId="2"/>
  </si>
  <si>
    <t>暖冷房仕様</t>
    <rPh sb="0" eb="1">
      <t>ダン</t>
    </rPh>
    <rPh sb="1" eb="3">
      <t>レイボウ</t>
    </rPh>
    <rPh sb="3" eb="5">
      <t>シヨウ</t>
    </rPh>
    <phoneticPr fontId="2"/>
  </si>
  <si>
    <t>暖房設備</t>
    <phoneticPr fontId="2"/>
  </si>
  <si>
    <t>冷房設備</t>
    <phoneticPr fontId="2"/>
  </si>
  <si>
    <t>換気仕様</t>
    <rPh sb="0" eb="2">
      <t>カンキ</t>
    </rPh>
    <rPh sb="2" eb="4">
      <t>シヨウ</t>
    </rPh>
    <phoneticPr fontId="2"/>
  </si>
  <si>
    <t>換気方式</t>
    <rPh sb="0" eb="2">
      <t>カンキ</t>
    </rPh>
    <rPh sb="2" eb="4">
      <t>ホウシキ</t>
    </rPh>
    <phoneticPr fontId="2"/>
  </si>
  <si>
    <t>熱交換方式</t>
    <rPh sb="0" eb="1">
      <t>ネツ</t>
    </rPh>
    <rPh sb="1" eb="3">
      <t>コウカン</t>
    </rPh>
    <rPh sb="3" eb="5">
      <t>ホウシキ</t>
    </rPh>
    <phoneticPr fontId="2"/>
  </si>
  <si>
    <t>給湯仕様</t>
    <rPh sb="0" eb="2">
      <t>キュウトウ</t>
    </rPh>
    <rPh sb="2" eb="4">
      <t>シヨウ</t>
    </rPh>
    <phoneticPr fontId="2"/>
  </si>
  <si>
    <t>給湯熱源機</t>
    <rPh sb="0" eb="2">
      <t>キュウトウ</t>
    </rPh>
    <rPh sb="2" eb="5">
      <t>ネツゲンキ</t>
    </rPh>
    <phoneticPr fontId="2"/>
  </si>
  <si>
    <t>配管</t>
    <rPh sb="0" eb="2">
      <t>ハイカン</t>
    </rPh>
    <phoneticPr fontId="2"/>
  </si>
  <si>
    <t>太陽給湯</t>
    <rPh sb="0" eb="2">
      <t>タイヨウ</t>
    </rPh>
    <rPh sb="2" eb="4">
      <t>キュウトウ</t>
    </rPh>
    <phoneticPr fontId="2"/>
  </si>
  <si>
    <t>照明仕様</t>
    <phoneticPr fontId="2"/>
  </si>
  <si>
    <t>照明器具</t>
    <rPh sb="0" eb="2">
      <t>ショウメイ</t>
    </rPh>
    <rPh sb="2" eb="4">
      <t>キグ</t>
    </rPh>
    <phoneticPr fontId="2"/>
  </si>
  <si>
    <t>発電仕様</t>
    <phoneticPr fontId="2"/>
  </si>
  <si>
    <t>コージェネレーション設備</t>
    <phoneticPr fontId="2"/>
  </si>
  <si>
    <t>認定書等の活用</t>
    <rPh sb="0" eb="3">
      <t>ニンテイショ</t>
    </rPh>
    <rPh sb="3" eb="4">
      <t>トウ</t>
    </rPh>
    <rPh sb="5" eb="7">
      <t>カツヨウ</t>
    </rPh>
    <phoneticPr fontId="2"/>
  </si>
  <si>
    <r>
      <t>)</t>
    </r>
    <r>
      <rPr>
        <b/>
        <sz val="8"/>
        <color indexed="10"/>
        <rFont val="ＭＳ Ｐ明朝"/>
        <family val="1"/>
        <charset val="128"/>
      </rPr>
      <t>※</t>
    </r>
    <phoneticPr fontId="2"/>
  </si>
  <si>
    <t>杭基礎</t>
    <rPh sb="0" eb="1">
      <t>クイ</t>
    </rPh>
    <rPh sb="1" eb="3">
      <t>キソ</t>
    </rPh>
    <phoneticPr fontId="2"/>
  </si>
  <si>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小数点以下切り捨て表示</t>
    </r>
    <phoneticPr fontId="2"/>
  </si>
  <si>
    <t>支持くい</t>
    <rPh sb="0" eb="2">
      <t>シジ</t>
    </rPh>
    <phoneticPr fontId="2"/>
  </si>
  <si>
    <t>摩擦くい</t>
    <rPh sb="0" eb="2">
      <t>マサツ</t>
    </rPh>
    <phoneticPr fontId="2"/>
  </si>
  <si>
    <t>杭径  [</t>
    <rPh sb="0" eb="1">
      <t>クイ</t>
    </rPh>
    <rPh sb="1" eb="2">
      <t>ケイ</t>
    </rPh>
    <phoneticPr fontId="2"/>
  </si>
  <si>
    <t>経路上の段差･高低差</t>
    <rPh sb="0" eb="3">
      <t>ケイロジョウ</t>
    </rPh>
    <rPh sb="4" eb="6">
      <t>ダンサ</t>
    </rPh>
    <rPh sb="7" eb="10">
      <t>コウテイサ</t>
    </rPh>
    <phoneticPr fontId="2"/>
  </si>
  <si>
    <t>―地盤の液状化に関する情報提供―</t>
    <phoneticPr fontId="2"/>
  </si>
  <si>
    <t>確　認　事　項</t>
    <rPh sb="0" eb="1">
      <t>アキラ</t>
    </rPh>
    <rPh sb="2" eb="3">
      <t>ニン</t>
    </rPh>
    <rPh sb="4" eb="5">
      <t>コト</t>
    </rPh>
    <rPh sb="6" eb="7">
      <t>コウ</t>
    </rPh>
    <phoneticPr fontId="2"/>
  </si>
  <si>
    <t>項　目</t>
    <rPh sb="0" eb="1">
      <t>コウ</t>
    </rPh>
    <rPh sb="2" eb="3">
      <t>メ</t>
    </rPh>
    <phoneticPr fontId="2"/>
  </si>
  <si>
    <t>内　容</t>
    <rPh sb="0" eb="1">
      <t>ウチ</t>
    </rPh>
    <rPh sb="2" eb="3">
      <t>カタチ</t>
    </rPh>
    <phoneticPr fontId="2"/>
  </si>
  <si>
    <t>地盤の液状化に関する情報提供を行う</t>
    <phoneticPr fontId="2"/>
  </si>
  <si>
    <t>広域的情報</t>
    <rPh sb="0" eb="3">
      <t>コウイキテキ</t>
    </rPh>
    <rPh sb="3" eb="5">
      <t>ジョウホウ</t>
    </rPh>
    <phoneticPr fontId="2"/>
  </si>
  <si>
    <t>個別の住宅敷地の情報</t>
    <rPh sb="0" eb="2">
      <t>コベツ</t>
    </rPh>
    <rPh sb="3" eb="5">
      <t>ジュウタク</t>
    </rPh>
    <rPh sb="5" eb="7">
      <t>シキチ</t>
    </rPh>
    <rPh sb="8" eb="10">
      <t>ジョウホウ</t>
    </rPh>
    <phoneticPr fontId="2"/>
  </si>
  <si>
    <t>液状化に関する当該住宅基礎等における工事の情報</t>
    <rPh sb="0" eb="3">
      <t>エキジョウカ</t>
    </rPh>
    <rPh sb="4" eb="5">
      <t>カン</t>
    </rPh>
    <rPh sb="7" eb="9">
      <t>トウガイ</t>
    </rPh>
    <rPh sb="9" eb="11">
      <t>ジュウタク</t>
    </rPh>
    <rPh sb="11" eb="13">
      <t>キソ</t>
    </rPh>
    <rPh sb="13" eb="14">
      <t>トウ</t>
    </rPh>
    <rPh sb="18" eb="20">
      <t>コウジ</t>
    </rPh>
    <rPh sb="21" eb="23">
      <t>ジョウホウ</t>
    </rPh>
    <phoneticPr fontId="2"/>
  </si>
  <si>
    <t>地盤の液状化に関する情報提供を行わない</t>
    <phoneticPr fontId="2"/>
  </si>
  <si>
    <r>
      <t>1-1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</si>
  <si>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r>
      <t xml:space="preserve">1-3 </t>
    </r>
    <r>
      <rPr>
        <sz val="8"/>
        <color indexed="10"/>
        <rFont val="ＭＳ Ｐ明朝"/>
        <family val="1"/>
        <charset val="128"/>
      </rPr>
      <t xml:space="preserve"> （必須）</t>
    </r>
    <phoneticPr fontId="2"/>
  </si>
  <si>
    <t>（延焼のおそれのある部分/開口部以外)</t>
    <rPh sb="1" eb="3">
      <t>エンショウ</t>
    </rPh>
    <rPh sb="10" eb="12">
      <t>ブブン</t>
    </rPh>
    <rPh sb="13" eb="16">
      <t>カイコウブ</t>
    </rPh>
    <rPh sb="16" eb="18">
      <t>イガイ</t>
    </rPh>
    <phoneticPr fontId="2"/>
  </si>
  <si>
    <t>（延焼のおそれのある部分/開口部)</t>
    <rPh sb="1" eb="3">
      <t>エンショウ</t>
    </rPh>
    <rPh sb="10" eb="12">
      <t>ブブン</t>
    </rPh>
    <rPh sb="13" eb="16">
      <t>カイコウブ</t>
    </rPh>
    <phoneticPr fontId="2"/>
  </si>
  <si>
    <r>
      <t>3-1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</si>
  <si>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r>
      <t>1-6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</si>
  <si>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t>そ　の　他</t>
    <rPh sb="4" eb="5">
      <t>タ</t>
    </rPh>
    <phoneticPr fontId="2"/>
  </si>
  <si>
    <r>
      <t>1-7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</si>
  <si>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r>
      <t>4-2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</si>
  <si>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r>
      <t>4-3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</si>
  <si>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t>　（住棟）</t>
    <rPh sb="2" eb="4">
      <t>ジュウトウ</t>
    </rPh>
    <phoneticPr fontId="2"/>
  </si>
  <si>
    <r>
      <t>4-1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</si>
  <si>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t>　(住戸)</t>
    <rPh sb="2" eb="4">
      <t>ジュウコ</t>
    </rPh>
    <phoneticPr fontId="2"/>
  </si>
  <si>
    <r>
      <t>5-1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</si>
  <si>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t>断熱等性能等級</t>
    <phoneticPr fontId="2"/>
  </si>
  <si>
    <t>一次エネルギー消費量等級</t>
    <rPh sb="0" eb="2">
      <t>イチジ</t>
    </rPh>
    <rPh sb="7" eb="10">
      <t>ショウヒリョウ</t>
    </rPh>
    <rPh sb="10" eb="12">
      <t>トウキュウ</t>
    </rPh>
    <phoneticPr fontId="2"/>
  </si>
  <si>
    <r>
      <t>5-2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</si>
  <si>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t>　（住戸）</t>
    <rPh sb="2" eb="3">
      <t>ジュウ</t>
    </rPh>
    <rPh sb="3" eb="4">
      <t>コ</t>
    </rPh>
    <phoneticPr fontId="2"/>
  </si>
  <si>
    <t>８音環境に関すること（つづき）</t>
    <phoneticPr fontId="2"/>
  </si>
  <si>
    <t>自己評価書・設計内容説明書[共同住宅等　鉄骨造]</t>
    <rPh sb="0" eb="2">
      <t>ジコ</t>
    </rPh>
    <rPh sb="2" eb="4">
      <t>ヒョウカ</t>
    </rPh>
    <rPh sb="4" eb="5">
      <t>ショ</t>
    </rPh>
    <rPh sb="6" eb="8">
      <t>セッケイ</t>
    </rPh>
    <rPh sb="8" eb="10">
      <t>ナイヨウ</t>
    </rPh>
    <rPh sb="10" eb="12">
      <t>セツメイ</t>
    </rPh>
    <rPh sb="12" eb="13">
      <t>ショ</t>
    </rPh>
    <rPh sb="14" eb="16">
      <t>キョウドウ</t>
    </rPh>
    <rPh sb="16" eb="18">
      <t>ジュウタク</t>
    </rPh>
    <rPh sb="18" eb="19">
      <t>トウ</t>
    </rPh>
    <rPh sb="20" eb="23">
      <t>テッコツゾウ</t>
    </rPh>
    <phoneticPr fontId="2"/>
  </si>
  <si>
    <t>項                 目</t>
    <rPh sb="0" eb="1">
      <t>コウ</t>
    </rPh>
    <rPh sb="18" eb="19">
      <t>メ</t>
    </rPh>
    <phoneticPr fontId="2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</si>
  <si>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2"/>
  </si>
  <si>
    <t>情報の種別</t>
    <rPh sb="0" eb="2">
      <t>ジョウホウ</t>
    </rPh>
    <rPh sb="3" eb="5">
      <t>シュベツ</t>
    </rPh>
    <phoneticPr fontId="2"/>
  </si>
  <si>
    <t>情報の有無</t>
    <rPh sb="0" eb="2">
      <t>ジョウホウ</t>
    </rPh>
    <rPh sb="3" eb="5">
      <t>ウム</t>
    </rPh>
    <phoneticPr fontId="2"/>
  </si>
  <si>
    <t>設    計    内    容</t>
    <rPh sb="0" eb="1">
      <t>セツ</t>
    </rPh>
    <rPh sb="5" eb="6">
      <t>ケイ</t>
    </rPh>
    <rPh sb="10" eb="11">
      <t>ウチ</t>
    </rPh>
    <rPh sb="15" eb="16">
      <t>カタチ</t>
    </rPh>
    <phoneticPr fontId="2"/>
  </si>
  <si>
    <t>液状化に                  関すること</t>
    <rPh sb="0" eb="3">
      <t>エキジョウカ</t>
    </rPh>
    <rPh sb="22" eb="23">
      <t>カン</t>
    </rPh>
    <phoneticPr fontId="2"/>
  </si>
  <si>
    <t>(イ)</t>
    <phoneticPr fontId="2"/>
  </si>
  <si>
    <t>液状化マップ</t>
    <rPh sb="0" eb="3">
      <t>エキジョウカ</t>
    </rPh>
    <phoneticPr fontId="2"/>
  </si>
  <si>
    <t>【液状化に関する表記】</t>
    <rPh sb="1" eb="4">
      <t>エキジョウカ</t>
    </rPh>
    <rPh sb="5" eb="6">
      <t>カン</t>
    </rPh>
    <rPh sb="8" eb="10">
      <t>ヒョウキ</t>
    </rPh>
    <phoneticPr fontId="2"/>
  </si>
  <si>
    <t>広域的情報</t>
    <rPh sb="0" eb="2">
      <t>コウイキ</t>
    </rPh>
    <rPh sb="2" eb="3">
      <t>テキ</t>
    </rPh>
    <rPh sb="3" eb="5">
      <t>ジョウホウ</t>
    </rPh>
    <phoneticPr fontId="2"/>
  </si>
  <si>
    <t>不明</t>
    <rPh sb="0" eb="2">
      <t>フメイ</t>
    </rPh>
    <phoneticPr fontId="2"/>
  </si>
  <si>
    <t>【備考・出典】</t>
    <rPh sb="1" eb="3">
      <t>ビコウ</t>
    </rPh>
    <rPh sb="4" eb="6">
      <t>シュッテン</t>
    </rPh>
    <phoneticPr fontId="2"/>
  </si>
  <si>
    <t>添付資料有り</t>
    <rPh sb="0" eb="2">
      <t>テンプ</t>
    </rPh>
    <rPh sb="2" eb="4">
      <t>シリョウ</t>
    </rPh>
    <rPh sb="4" eb="5">
      <t>ア</t>
    </rPh>
    <phoneticPr fontId="2"/>
  </si>
  <si>
    <t>添付資料なし</t>
    <rPh sb="0" eb="2">
      <t>テンプ</t>
    </rPh>
    <rPh sb="2" eb="4">
      <t>シリョウ</t>
    </rPh>
    <phoneticPr fontId="2"/>
  </si>
  <si>
    <t>液状化履歴                  に関する情報</t>
    <rPh sb="0" eb="3">
      <t>エキジョウカ</t>
    </rPh>
    <rPh sb="3" eb="5">
      <t>リレキ</t>
    </rPh>
    <rPh sb="24" eb="25">
      <t>カン</t>
    </rPh>
    <rPh sb="27" eb="29">
      <t>ジョウホウ</t>
    </rPh>
    <phoneticPr fontId="2"/>
  </si>
  <si>
    <t>【住宅敷地周辺の液状化履歴】</t>
    <rPh sb="1" eb="3">
      <t>ジュウタク</t>
    </rPh>
    <rPh sb="3" eb="5">
      <t>シキチ</t>
    </rPh>
    <rPh sb="5" eb="7">
      <t>シュウヘン</t>
    </rPh>
    <rPh sb="8" eb="11">
      <t>エキジョウカ</t>
    </rPh>
    <rPh sb="11" eb="13">
      <t>リレキ</t>
    </rPh>
    <phoneticPr fontId="2"/>
  </si>
  <si>
    <t>地形分類</t>
    <rPh sb="0" eb="2">
      <t>チケイ</t>
    </rPh>
    <rPh sb="2" eb="4">
      <t>ブンルイ</t>
    </rPh>
    <phoneticPr fontId="2"/>
  </si>
  <si>
    <t>【該当する地形名称】</t>
    <rPh sb="1" eb="3">
      <t>ガイトウ</t>
    </rPh>
    <rPh sb="5" eb="7">
      <t>チケイ</t>
    </rPh>
    <rPh sb="7" eb="9">
      <t>メイショウ</t>
    </rPh>
    <phoneticPr fontId="2"/>
  </si>
  <si>
    <t>その他土地利用      履歴に関する資料</t>
    <rPh sb="2" eb="3">
      <t>タ</t>
    </rPh>
    <rPh sb="3" eb="5">
      <t>トチ</t>
    </rPh>
    <rPh sb="5" eb="7">
      <t>リヨウ</t>
    </rPh>
    <rPh sb="13" eb="15">
      <t>リレキ</t>
    </rPh>
    <rPh sb="16" eb="17">
      <t>カン</t>
    </rPh>
    <rPh sb="19" eb="21">
      <t>シリョウ</t>
    </rPh>
    <phoneticPr fontId="2"/>
  </si>
  <si>
    <t>【旧土地利用】</t>
    <rPh sb="1" eb="4">
      <t>キュウトチ</t>
    </rPh>
    <rPh sb="4" eb="6">
      <t>リヨウ</t>
    </rPh>
    <phoneticPr fontId="2"/>
  </si>
  <si>
    <t>種別：</t>
    <rPh sb="0" eb="2">
      <t>シュベツ</t>
    </rPh>
    <phoneticPr fontId="2"/>
  </si>
  <si>
    <t>水田</t>
    <rPh sb="0" eb="2">
      <t>スイデン</t>
    </rPh>
    <phoneticPr fontId="2"/>
  </si>
  <si>
    <t>池沼･川</t>
    <rPh sb="0" eb="1">
      <t>イケ</t>
    </rPh>
    <rPh sb="1" eb="2">
      <t>ヌマ</t>
    </rPh>
    <rPh sb="3" eb="4">
      <t>カワ</t>
    </rPh>
    <phoneticPr fontId="2"/>
  </si>
  <si>
    <t>海</t>
    <rPh sb="0" eb="1">
      <t>ウミ</t>
    </rPh>
    <phoneticPr fontId="2"/>
  </si>
  <si>
    <t>(ロ)</t>
    <phoneticPr fontId="2"/>
  </si>
  <si>
    <t>敷地の地盤調査の          記録</t>
    <rPh sb="0" eb="2">
      <t>シキチ</t>
    </rPh>
    <rPh sb="3" eb="5">
      <t>ジバン</t>
    </rPh>
    <rPh sb="5" eb="7">
      <t>チョウサ</t>
    </rPh>
    <rPh sb="18" eb="20">
      <t>キロク</t>
    </rPh>
    <phoneticPr fontId="2"/>
  </si>
  <si>
    <t>【地盤調査】</t>
    <rPh sb="1" eb="3">
      <t>ジバン</t>
    </rPh>
    <rPh sb="3" eb="5">
      <t>チョウサ</t>
    </rPh>
    <phoneticPr fontId="2"/>
  </si>
  <si>
    <t>方法：</t>
    <rPh sb="0" eb="2">
      <t>ホウホウ</t>
    </rPh>
    <phoneticPr fontId="2"/>
  </si>
  <si>
    <t>仕様：</t>
    <rPh sb="0" eb="2">
      <t>シヨウ</t>
    </rPh>
    <phoneticPr fontId="2"/>
  </si>
  <si>
    <t>【試料採取】</t>
    <rPh sb="1" eb="3">
      <t>シリョウ</t>
    </rPh>
    <rPh sb="3" eb="5">
      <t>サイシュ</t>
    </rPh>
    <phoneticPr fontId="2"/>
  </si>
  <si>
    <t>有り</t>
    <rPh sb="0" eb="1">
      <t>ア</t>
    </rPh>
    <phoneticPr fontId="2"/>
  </si>
  <si>
    <t>なし</t>
    <phoneticPr fontId="2"/>
  </si>
  <si>
    <t>【備 考】</t>
    <rPh sb="1" eb="2">
      <t>ソナエ</t>
    </rPh>
    <rPh sb="3" eb="4">
      <t>コウ</t>
    </rPh>
    <phoneticPr fontId="2"/>
  </si>
  <si>
    <t>地下水位の情報</t>
    <rPh sb="0" eb="2">
      <t>チカ</t>
    </rPh>
    <rPh sb="2" eb="4">
      <t>スイイ</t>
    </rPh>
    <rPh sb="5" eb="7">
      <t>ジョウホウ</t>
    </rPh>
    <phoneticPr fontId="2"/>
  </si>
  <si>
    <t>【地下水位】</t>
    <rPh sb="1" eb="3">
      <t>チカ</t>
    </rPh>
    <rPh sb="3" eb="5">
      <t>スイイ</t>
    </rPh>
    <phoneticPr fontId="2"/>
  </si>
  <si>
    <t>【測定方法】</t>
    <rPh sb="1" eb="3">
      <t>ソクテイ</t>
    </rPh>
    <rPh sb="3" eb="5">
      <t>ホウホウ</t>
    </rPh>
    <phoneticPr fontId="2"/>
  </si>
  <si>
    <t>地盤調査から得た    液状化に関する       指標</t>
    <rPh sb="0" eb="2">
      <t>ジバン</t>
    </rPh>
    <rPh sb="2" eb="4">
      <t>チョウサ</t>
    </rPh>
    <rPh sb="6" eb="7">
      <t>エ</t>
    </rPh>
    <rPh sb="12" eb="15">
      <t>エキジョウカ</t>
    </rPh>
    <rPh sb="16" eb="17">
      <t>カン</t>
    </rPh>
    <rPh sb="26" eb="28">
      <t>シヒョウ</t>
    </rPh>
    <phoneticPr fontId="2"/>
  </si>
  <si>
    <t>【指標・備考】</t>
    <rPh sb="1" eb="3">
      <t>シヒョウ</t>
    </rPh>
    <rPh sb="4" eb="6">
      <t>ビコウ</t>
    </rPh>
    <phoneticPr fontId="2"/>
  </si>
  <si>
    <t>宅地造成工事の          記録</t>
    <rPh sb="0" eb="2">
      <t>タクチ</t>
    </rPh>
    <rPh sb="2" eb="4">
      <t>ゾウセイ</t>
    </rPh>
    <rPh sb="4" eb="6">
      <t>コウジ</t>
    </rPh>
    <rPh sb="17" eb="19">
      <t>キロク</t>
    </rPh>
    <phoneticPr fontId="2"/>
  </si>
  <si>
    <t>【造成図面】</t>
    <rPh sb="1" eb="3">
      <t>ゾウセイ</t>
    </rPh>
    <rPh sb="3" eb="5">
      <t>ズメン</t>
    </rPh>
    <phoneticPr fontId="2"/>
  </si>
  <si>
    <t>液状化に関連して       行う地盤に関する            工事の記録･計測</t>
    <rPh sb="0" eb="3">
      <t>エキジョウカ</t>
    </rPh>
    <rPh sb="4" eb="6">
      <t>カンレン</t>
    </rPh>
    <rPh sb="15" eb="16">
      <t>オコナ</t>
    </rPh>
    <rPh sb="17" eb="19">
      <t>ジバン</t>
    </rPh>
    <rPh sb="20" eb="21">
      <t>カン</t>
    </rPh>
    <rPh sb="35" eb="37">
      <t>コウジ</t>
    </rPh>
    <rPh sb="38" eb="40">
      <t>キロク</t>
    </rPh>
    <rPh sb="41" eb="43">
      <t>ケイソク</t>
    </rPh>
    <phoneticPr fontId="2"/>
  </si>
  <si>
    <t>【工法分類】</t>
    <rPh sb="1" eb="3">
      <t>コウホウ</t>
    </rPh>
    <rPh sb="3" eb="5">
      <t>ブンルイ</t>
    </rPh>
    <phoneticPr fontId="2"/>
  </si>
  <si>
    <t>【工法名称】</t>
    <rPh sb="1" eb="3">
      <t>コウホウ</t>
    </rPh>
    <rPh sb="3" eb="5">
      <t>メイショウ</t>
    </rPh>
    <phoneticPr fontId="2"/>
  </si>
  <si>
    <t>【施工時期】</t>
    <rPh sb="1" eb="3">
      <t>セコウ</t>
    </rPh>
    <rPh sb="3" eb="5">
      <t>ジキ</t>
    </rPh>
    <phoneticPr fontId="2"/>
  </si>
  <si>
    <t>【工事内容】</t>
    <rPh sb="1" eb="3">
      <t>コウジ</t>
    </rPh>
    <rPh sb="3" eb="5">
      <t>ナイヨウ</t>
    </rPh>
    <phoneticPr fontId="2"/>
  </si>
  <si>
    <t>【工事報告書】</t>
    <rPh sb="1" eb="3">
      <t>コウジ</t>
    </rPh>
    <rPh sb="3" eb="6">
      <t>ホウコクショ</t>
    </rPh>
    <phoneticPr fontId="2"/>
  </si>
  <si>
    <t>その他地盤に関す     る工事の記録･計画</t>
    <rPh sb="2" eb="3">
      <t>タ</t>
    </rPh>
    <rPh sb="3" eb="5">
      <t>ジバン</t>
    </rPh>
    <rPh sb="6" eb="7">
      <t>カン</t>
    </rPh>
    <rPh sb="14" eb="16">
      <t>コウジ</t>
    </rPh>
    <rPh sb="17" eb="19">
      <t>キロク</t>
    </rPh>
    <rPh sb="20" eb="22">
      <t>ケイカク</t>
    </rPh>
    <phoneticPr fontId="2"/>
  </si>
  <si>
    <t>(ハ)</t>
    <phoneticPr fontId="2"/>
  </si>
  <si>
    <t>液状化に関連して                       行う住宅                       基礎等に関する                            工事の記録･計測</t>
    <rPh sb="0" eb="3">
      <t>エキジョウカ</t>
    </rPh>
    <rPh sb="4" eb="6">
      <t>カンレン</t>
    </rPh>
    <rPh sb="31" eb="32">
      <t>オコナ</t>
    </rPh>
    <rPh sb="33" eb="35">
      <t>ジュウタク</t>
    </rPh>
    <rPh sb="58" eb="60">
      <t>キソ</t>
    </rPh>
    <rPh sb="60" eb="61">
      <t>トウ</t>
    </rPh>
    <rPh sb="62" eb="63">
      <t>カン</t>
    </rPh>
    <rPh sb="93" eb="95">
      <t>コウジ</t>
    </rPh>
    <rPh sb="96" eb="98">
      <t>キロク</t>
    </rPh>
    <rPh sb="99" eb="101">
      <t>ケイソク</t>
    </rPh>
    <phoneticPr fontId="2"/>
  </si>
  <si>
    <t>備</t>
    <rPh sb="0" eb="1">
      <t>ビ</t>
    </rPh>
    <phoneticPr fontId="2"/>
  </si>
  <si>
    <t>考</t>
    <rPh sb="0" eb="1">
      <t>コウ</t>
    </rPh>
    <phoneticPr fontId="2"/>
  </si>
  <si>
    <t>（つづき）</t>
    <phoneticPr fontId="2"/>
  </si>
  <si>
    <t>*小数点以下切り捨て　100％、0%の場合は以上を消すこと</t>
    <rPh sb="1" eb="4">
      <t>ショウスウテン</t>
    </rPh>
    <rPh sb="4" eb="6">
      <t>イカ</t>
    </rPh>
    <rPh sb="6" eb="7">
      <t>キ</t>
    </rPh>
    <rPh sb="8" eb="9">
      <t>ス</t>
    </rPh>
    <rPh sb="19" eb="21">
      <t>バアイ</t>
    </rPh>
    <rPh sb="22" eb="24">
      <t>イジョウ</t>
    </rPh>
    <rPh sb="25" eb="26">
      <t>ケ</t>
    </rPh>
    <phoneticPr fontId="2"/>
  </si>
  <si>
    <t>6空気環境に関すること</t>
    <rPh sb="1" eb="3">
      <t>クウキ</t>
    </rPh>
    <rPh sb="3" eb="5">
      <t>カンキョウ</t>
    </rPh>
    <rPh sb="6" eb="7">
      <t>カン</t>
    </rPh>
    <phoneticPr fontId="2"/>
  </si>
  <si>
    <t>2火災時の安全に関すること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2"/>
  </si>
  <si>
    <t>4維持管理・更新への配慮に関すること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2"/>
  </si>
  <si>
    <t>5温熱環境･エネルギー消費量に関すること</t>
    <rPh sb="1" eb="3">
      <t>オンネツ</t>
    </rPh>
    <rPh sb="3" eb="5">
      <t>カンキョウ</t>
    </rPh>
    <rPh sb="11" eb="14">
      <t>ショウヒリョウ</t>
    </rPh>
    <rPh sb="15" eb="16">
      <t>カン</t>
    </rPh>
    <phoneticPr fontId="2"/>
  </si>
  <si>
    <t>5温熱環境･エネルギー消費量に関すること（つづき）</t>
    <rPh sb="1" eb="3">
      <t>オンネツ</t>
    </rPh>
    <rPh sb="3" eb="5">
      <t>カンキョウ</t>
    </rPh>
    <rPh sb="11" eb="14">
      <t>ショウヒリョウ</t>
    </rPh>
    <rPh sb="15" eb="16">
      <t>カン</t>
    </rPh>
    <phoneticPr fontId="2"/>
  </si>
  <si>
    <t>９高齢者等への配慮に関すること</t>
    <rPh sb="1" eb="4">
      <t>コウレイシャ</t>
    </rPh>
    <rPh sb="4" eb="5">
      <t>トウ</t>
    </rPh>
    <rPh sb="7" eb="9">
      <t>ハイリョ</t>
    </rPh>
    <rPh sb="10" eb="11">
      <t>カン</t>
    </rPh>
    <phoneticPr fontId="2"/>
  </si>
  <si>
    <t>10防犯に関すること</t>
    <rPh sb="2" eb="4">
      <t>ボウハン</t>
    </rPh>
    <rPh sb="5" eb="6">
      <t>カン</t>
    </rPh>
    <phoneticPr fontId="2"/>
  </si>
  <si>
    <t>3劣化の軽減に関すること</t>
    <rPh sb="1" eb="3">
      <t>レッカ</t>
    </rPh>
    <rPh sb="4" eb="6">
      <t>ケイゲン</t>
    </rPh>
    <rPh sb="7" eb="8">
      <t>カン</t>
    </rPh>
    <phoneticPr fontId="2"/>
  </si>
  <si>
    <t>４維持管理・更新への配慮に関すること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2"/>
  </si>
  <si>
    <t>（共用排水管）</t>
    <rPh sb="1" eb="3">
      <t>キョウヨウ</t>
    </rPh>
    <rPh sb="3" eb="6">
      <t>ハイスイカン</t>
    </rPh>
    <phoneticPr fontId="2"/>
  </si>
  <si>
    <t>該当なし</t>
  </si>
  <si>
    <t>地震力及び</t>
    <rPh sb="0" eb="2">
      <t>ジシン</t>
    </rPh>
    <rPh sb="2" eb="3">
      <t>チカラ</t>
    </rPh>
    <rPh sb="3" eb="4">
      <t>オヨ</t>
    </rPh>
    <phoneticPr fontId="2"/>
  </si>
  <si>
    <t>保有水平耐力計算による  ( ルート　 3 )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</si>
  <si>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風圧力</t>
    <rPh sb="0" eb="1">
      <t>フウ</t>
    </rPh>
    <rPh sb="1" eb="3">
      <t>アツリョク</t>
    </rPh>
    <phoneticPr fontId="2"/>
  </si>
  <si>
    <t>許容応力度計算による     ( ルート　 2 )</t>
    <rPh sb="0" eb="2">
      <t>キョヨウ</t>
    </rPh>
    <rPh sb="2" eb="3">
      <t>オウ</t>
    </rPh>
    <rPh sb="3" eb="4">
      <t>リョク</t>
    </rPh>
    <rPh sb="4" eb="5">
      <t>ド</t>
    </rPh>
    <rPh sb="5" eb="7">
      <t>ケイサン</t>
    </rPh>
    <phoneticPr fontId="2"/>
  </si>
  <si>
    <r>
      <rPr>
        <b/>
        <sz val="7.5"/>
        <color indexed="10"/>
        <rFont val="ＭＳ Ｐ明朝"/>
        <family val="1"/>
        <charset val="128"/>
      </rPr>
      <t>※</t>
    </r>
    <r>
      <rPr>
        <sz val="7.5"/>
        <rFont val="ＭＳ Ｐ明朝"/>
        <family val="1"/>
        <charset val="128"/>
      </rPr>
      <t>等級2以上では整形要件(偏心率0.15以下、剛性率0.6以上)</t>
    </r>
    <rPh sb="1" eb="3">
      <t>トウキュウ</t>
    </rPh>
    <rPh sb="4" eb="6">
      <t>イジョウ</t>
    </rPh>
    <rPh sb="10" eb="12">
      <t>ヨウケン</t>
    </rPh>
    <rPh sb="13" eb="15">
      <t>ヘンシン</t>
    </rPh>
    <rPh sb="15" eb="16">
      <t>リツ</t>
    </rPh>
    <rPh sb="20" eb="22">
      <t>イカ</t>
    </rPh>
    <rPh sb="23" eb="25">
      <t>ゴウセイ</t>
    </rPh>
    <rPh sb="25" eb="26">
      <t>リツ</t>
    </rPh>
    <rPh sb="29" eb="31">
      <t>イジョウ</t>
    </rPh>
    <phoneticPr fontId="2"/>
  </si>
  <si>
    <t>及び割増前の Co を0.4 ( 筋かい構造は 0.5 )以上とする</t>
    <rPh sb="0" eb="1">
      <t>オヨ</t>
    </rPh>
    <rPh sb="4" eb="5">
      <t>マエ</t>
    </rPh>
    <rPh sb="29" eb="31">
      <t>イジョウ</t>
    </rPh>
    <phoneticPr fontId="2"/>
  </si>
  <si>
    <t>地盤の許容応力度 (</t>
    <rPh sb="0" eb="2">
      <t>ジバン</t>
    </rPh>
    <rPh sb="3" eb="5">
      <t>キョヨウ</t>
    </rPh>
    <rPh sb="5" eb="8">
      <t>オウリキド</t>
    </rPh>
    <phoneticPr fontId="2"/>
  </si>
  <si>
    <t>kN/㎡)</t>
    <phoneticPr fontId="2"/>
  </si>
  <si>
    <t>杭の許容支持力    (</t>
    <rPh sb="0" eb="1">
      <t>クイ</t>
    </rPh>
    <rPh sb="2" eb="4">
      <t>キョヨウ</t>
    </rPh>
    <rPh sb="4" eb="6">
      <t>シジ</t>
    </rPh>
    <rPh sb="6" eb="7">
      <t>チカラ</t>
    </rPh>
    <phoneticPr fontId="2"/>
  </si>
  <si>
    <t>kN/本)</t>
    <rPh sb="3" eb="4">
      <t>ホン</t>
    </rPh>
    <phoneticPr fontId="2"/>
  </si>
  <si>
    <t>地盤改良方法　　(</t>
    <rPh sb="0" eb="2">
      <t>ジバン</t>
    </rPh>
    <rPh sb="2" eb="4">
      <t>カイリョウ</t>
    </rPh>
    <rPh sb="4" eb="6">
      <t>ホウホウ</t>
    </rPh>
    <phoneticPr fontId="2"/>
  </si>
  <si>
    <t>)</t>
    <phoneticPr fontId="2"/>
  </si>
  <si>
    <t>杭種  [</t>
    <rPh sb="0" eb="1">
      <t>クイ</t>
    </rPh>
    <rPh sb="1" eb="2">
      <t>シュ</t>
    </rPh>
    <phoneticPr fontId="2"/>
  </si>
  <si>
    <t>㎝]</t>
    <phoneticPr fontId="2"/>
  </si>
  <si>
    <t>※</t>
    <phoneticPr fontId="2"/>
  </si>
  <si>
    <t>杭長  [</t>
    <rPh sb="0" eb="1">
      <t>クイ</t>
    </rPh>
    <phoneticPr fontId="2"/>
  </si>
  <si>
    <r>
      <t>m</t>
    </r>
    <r>
      <rPr>
        <sz val="6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]</t>
    </r>
    <phoneticPr fontId="2"/>
  </si>
  <si>
    <t>許容応力度計算による     ( ルート</t>
    <rPh sb="0" eb="2">
      <t>キョヨウ</t>
    </rPh>
    <rPh sb="2" eb="3">
      <t>オウ</t>
    </rPh>
    <rPh sb="3" eb="4">
      <t>リョク</t>
    </rPh>
    <rPh sb="4" eb="5">
      <t>ド</t>
    </rPh>
    <rPh sb="5" eb="7">
      <t>ケイサン</t>
    </rPh>
    <phoneticPr fontId="2"/>
  </si>
  <si>
    <t>改良検討書</t>
    <rPh sb="0" eb="4">
      <t>カイリョウケントウ</t>
    </rPh>
    <rPh sb="4" eb="5">
      <t>ショ</t>
    </rPh>
    <phoneticPr fontId="2"/>
  </si>
  <si>
    <t>設計者の事務所名及び氏名</t>
  </si>
  <si>
    <t>設計者の事務所名及び氏名</t>
    <rPh sb="0" eb="3">
      <t>セッケイシャ</t>
    </rPh>
    <rPh sb="4" eb="8">
      <t>ジムショメイ</t>
    </rPh>
    <rPh sb="8" eb="9">
      <t>オヨ</t>
    </rPh>
    <rPh sb="10" eb="12">
      <t>シメイ</t>
    </rPh>
    <phoneticPr fontId="2"/>
  </si>
  <si>
    <t>（住棟）</t>
    <phoneticPr fontId="2"/>
  </si>
  <si>
    <t>長期使用構造等</t>
    <rPh sb="0" eb="7">
      <t>チョウキシヨウコウゾウトウ</t>
    </rPh>
    <phoneticPr fontId="2"/>
  </si>
  <si>
    <t>点検措置</t>
    <rPh sb="0" eb="2">
      <t>テンケン</t>
    </rPh>
    <rPh sb="2" eb="4">
      <t>ソチ</t>
    </rPh>
    <phoneticPr fontId="2"/>
  </si>
  <si>
    <t>床下空間</t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</si>
  <si>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2"/>
  </si>
  <si>
    <t>の確認が要の場合</t>
    <phoneticPr fontId="2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</si>
  <si>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2"/>
  </si>
  <si>
    <t>に記入</t>
  </si>
  <si>
    <t>小屋裏空間</t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</si>
  <si>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2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</si>
  <si>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2"/>
  </si>
  <si>
    <t>床下空間の</t>
    <phoneticPr fontId="2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</si>
  <si>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2"/>
  </si>
  <si>
    <t>無</t>
    <rPh sb="0" eb="1">
      <t>ナ</t>
    </rPh>
    <phoneticPr fontId="2"/>
  </si>
  <si>
    <t>有効高さ</t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</si>
  <si>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2"/>
  </si>
  <si>
    <t>）]</t>
    <phoneticPr fontId="2"/>
  </si>
  <si>
    <t>無又は土間コンその他のみ有</t>
    <rPh sb="0" eb="1">
      <t>ム</t>
    </rPh>
    <rPh sb="1" eb="2">
      <t>マタ</t>
    </rPh>
    <phoneticPr fontId="2"/>
  </si>
  <si>
    <t>←等級6のみ明示できる</t>
    <rPh sb="1" eb="3">
      <t>トウキュウ</t>
    </rPh>
    <rPh sb="6" eb="8">
      <t>メイジ</t>
    </rPh>
    <phoneticPr fontId="2"/>
  </si>
  <si>
    <t>必須項目</t>
    <phoneticPr fontId="2"/>
  </si>
  <si>
    <t>←等級7のみ明示できる</t>
    <rPh sb="1" eb="3">
      <t>トウキュウ</t>
    </rPh>
    <rPh sb="6" eb="8">
      <t>メイジ</t>
    </rPh>
    <phoneticPr fontId="2"/>
  </si>
  <si>
    <t>米４　等級7の場合のみ表示可能</t>
    <rPh sb="0" eb="1">
      <t>コメ</t>
    </rPh>
    <rPh sb="3" eb="5">
      <t>トウキュウ</t>
    </rPh>
    <rPh sb="7" eb="9">
      <t>バアイ</t>
    </rPh>
    <rPh sb="11" eb="13">
      <t>ヒョウジ</t>
    </rPh>
    <rPh sb="13" eb="15">
      <t>カノウ</t>
    </rPh>
    <phoneticPr fontId="2"/>
  </si>
  <si>
    <t>↑等級６のみ表示可能</t>
  </si>
  <si>
    <t>※等級６は、削減量から太陽光発電設備を除く。</t>
  </si>
  <si>
    <t>（コージェネレーション設備は考慮して計算）</t>
  </si>
  <si>
    <t>（建物出入口の階）</t>
    <rPh sb="1" eb="3">
      <t>タテモノ</t>
    </rPh>
    <rPh sb="3" eb="6">
      <t>デイリグチ</t>
    </rPh>
    <rPh sb="7" eb="8">
      <t>カイ</t>
    </rPh>
    <phoneticPr fontId="2"/>
  </si>
  <si>
    <t>共用廊下または共用階段</t>
  </si>
  <si>
    <t xml:space="preserve"> バルコニー等</t>
  </si>
  <si>
    <t xml:space="preserve">  </t>
    <phoneticPr fontId="2"/>
  </si>
  <si>
    <t>（建物出入口の階以外の階）</t>
    <rPh sb="1" eb="3">
      <t>タテモノ</t>
    </rPh>
    <rPh sb="3" eb="6">
      <t>デイリグチ</t>
    </rPh>
    <rPh sb="7" eb="8">
      <t>カイ</t>
    </rPh>
    <rPh sb="8" eb="10">
      <t>イガイ</t>
    </rPh>
    <rPh sb="11" eb="12">
      <t>カイ</t>
    </rPh>
    <phoneticPr fontId="2"/>
  </si>
  <si>
    <t>住宅の品質確保の促進等に関する法律施行規則第１条第11号に基づき、以下の情報を提供しますので評価書に記載してください｡</t>
    <rPh sb="0" eb="2">
      <t>ジュウタク</t>
    </rPh>
    <rPh sb="3" eb="5">
      <t>ヒンシツ</t>
    </rPh>
    <rPh sb="5" eb="7">
      <t>カクホ</t>
    </rPh>
    <rPh sb="8" eb="10">
      <t>ソクシン</t>
    </rPh>
    <rPh sb="10" eb="11">
      <t>トウ</t>
    </rPh>
    <rPh sb="12" eb="13">
      <t>カン</t>
    </rPh>
    <rPh sb="15" eb="17">
      <t>ホウリツ</t>
    </rPh>
    <rPh sb="17" eb="19">
      <t>セコウ</t>
    </rPh>
    <rPh sb="19" eb="21">
      <t>キソク</t>
    </rPh>
    <rPh sb="21" eb="22">
      <t>ダイ</t>
    </rPh>
    <rPh sb="23" eb="24">
      <t>ジョウ</t>
    </rPh>
    <rPh sb="24" eb="25">
      <t>ダイ</t>
    </rPh>
    <rPh sb="27" eb="28">
      <t>ゴウ</t>
    </rPh>
    <rPh sb="29" eb="30">
      <t>モト</t>
    </rPh>
    <rPh sb="33" eb="35">
      <t>イカ</t>
    </rPh>
    <rPh sb="36" eb="38">
      <t>ジョウホウ</t>
    </rPh>
    <rPh sb="39" eb="41">
      <t>テイキョウ</t>
    </rPh>
    <rPh sb="46" eb="49">
      <t>ヒョウカショ</t>
    </rPh>
    <rPh sb="50" eb="52">
      <t>キサイ</t>
    </rPh>
    <phoneticPr fontId="2"/>
  </si>
  <si>
    <t>一般財団法人　大阪建築防災センター　別紙評価書に記載</t>
    <phoneticPr fontId="2"/>
  </si>
  <si>
    <t>一般財団法人　大阪建築防災センター　別紙評価書に記載</t>
    <rPh sb="0" eb="17">
      <t>イ</t>
    </rPh>
    <rPh sb="18" eb="20">
      <t>ベッシ</t>
    </rPh>
    <rPh sb="20" eb="22">
      <t>ヒョウカ</t>
    </rPh>
    <rPh sb="22" eb="23">
      <t>ショ</t>
    </rPh>
    <rPh sb="24" eb="26">
      <t>キサイ</t>
    </rPh>
    <phoneticPr fontId="2"/>
  </si>
  <si>
    <t>型式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</si>
</sst>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000"/>
    <numFmt numFmtId="178" formatCode="0.00_ "/>
    <numFmt numFmtId="179" formatCode="0.00_);[Red]\(0.00\)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sz val="4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b/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color indexed="10"/>
      <name val="ＭＳ Ｐ明朝"/>
      <family val="1"/>
      <charset val="128"/>
    </font>
    <font>
      <sz val="6"/>
      <name val="HG丸ｺﾞｼｯｸM-PRO"/>
      <family val="3"/>
      <charset val="128"/>
    </font>
    <font>
      <sz val="8"/>
      <color indexed="8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7.5"/>
      <color indexed="10"/>
      <name val="ＭＳ Ｐ明朝"/>
      <family val="1"/>
      <charset val="128"/>
    </font>
    <font>
      <sz val="7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sz val="10"/>
      <color theme="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45">
    <xf numFmtId="0" fontId="0" fillId="0" borderId="0" xfId="0"/>
    <xf numFmtId="0" fontId="3" fillId="0" borderId="0" xfId="0" applyFont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9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0" xfId="0" applyFont="1"/>
    <xf numFmtId="0" fontId="8" fillId="0" borderId="6" xfId="0" applyFont="1" applyBorder="1"/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9" xfId="0" applyFont="1" applyBorder="1" applyAlignment="1">
      <alignment horizontal="distributed"/>
    </xf>
    <xf numFmtId="0" fontId="5" fillId="0" borderId="4" xfId="0" applyFont="1" applyBorder="1"/>
    <xf numFmtId="0" fontId="5" fillId="0" borderId="8" xfId="0" applyFont="1" applyBorder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9" xfId="0" applyFont="1" applyBorder="1"/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/>
    </xf>
    <xf numFmtId="49" fontId="5" fillId="0" borderId="8" xfId="0" applyNumberFormat="1" applyFont="1" applyBorder="1"/>
    <xf numFmtId="0" fontId="5" fillId="0" borderId="8" xfId="0" applyFont="1" applyBorder="1"/>
    <xf numFmtId="0" fontId="5" fillId="0" borderId="0" xfId="0" applyFont="1" applyAlignment="1">
      <alignment horizontal="left"/>
    </xf>
    <xf numFmtId="0" fontId="5" fillId="0" borderId="10" xfId="0" applyFont="1" applyBorder="1"/>
    <xf numFmtId="0" fontId="5" fillId="0" borderId="8" xfId="0" applyFont="1" applyBorder="1" applyAlignment="1">
      <alignment horizontal="left"/>
    </xf>
    <xf numFmtId="0" fontId="5" fillId="0" borderId="5" xfId="0" applyFont="1" applyBorder="1"/>
    <xf numFmtId="0" fontId="10" fillId="0" borderId="0" xfId="0" applyFont="1"/>
    <xf numFmtId="0" fontId="5" fillId="0" borderId="14" xfId="0" applyFont="1" applyBorder="1"/>
    <xf numFmtId="0" fontId="5" fillId="0" borderId="18" xfId="0" applyFont="1" applyBorder="1"/>
    <xf numFmtId="0" fontId="5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distributed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3" xfId="0" applyFont="1" applyBorder="1"/>
    <xf numFmtId="0" fontId="7" fillId="0" borderId="6" xfId="0" applyFont="1" applyBorder="1" applyAlignment="1">
      <alignment horizontal="left" vertical="center"/>
    </xf>
    <xf numFmtId="0" fontId="5" fillId="0" borderId="17" xfId="0" applyFont="1" applyBorder="1" applyAlignment="1">
      <alignment horizontal="left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19" xfId="0" applyFont="1" applyBorder="1" applyAlignment="1">
      <alignment horizontal="left" vertic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left"/>
    </xf>
    <xf numFmtId="0" fontId="5" fillId="0" borderId="17" xfId="0" applyFont="1" applyBorder="1"/>
    <xf numFmtId="0" fontId="8" fillId="0" borderId="9" xfId="0" applyFont="1" applyBorder="1"/>
    <xf numFmtId="0" fontId="7" fillId="0" borderId="0" xfId="0" applyFont="1" applyAlignment="1">
      <alignment horizontal="center" vertical="center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/>
    </xf>
    <xf numFmtId="49" fontId="5" fillId="0" borderId="22" xfId="0" applyNumberFormat="1" applyFont="1" applyBorder="1"/>
    <xf numFmtId="0" fontId="5" fillId="0" borderId="24" xfId="0" applyFont="1" applyBorder="1"/>
    <xf numFmtId="0" fontId="7" fillId="0" borderId="0" xfId="0" applyFont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9" fillId="0" borderId="10" xfId="0" applyFont="1" applyBorder="1"/>
    <xf numFmtId="0" fontId="9" fillId="0" borderId="27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18" xfId="0" applyFont="1" applyBorder="1"/>
    <xf numFmtId="0" fontId="7" fillId="0" borderId="3" xfId="0" applyFont="1" applyBorder="1" applyAlignment="1">
      <alignment horizontal="center" vertical="center" wrapText="1" shrinkToFit="1"/>
    </xf>
    <xf numFmtId="0" fontId="9" fillId="0" borderId="8" xfId="0" applyFont="1" applyBorder="1"/>
    <xf numFmtId="0" fontId="9" fillId="0" borderId="3" xfId="0" applyFont="1" applyBorder="1"/>
    <xf numFmtId="0" fontId="9" fillId="0" borderId="9" xfId="0" applyFont="1" applyBorder="1"/>
    <xf numFmtId="0" fontId="9" fillId="0" borderId="14" xfId="0" applyFont="1" applyBorder="1"/>
    <xf numFmtId="0" fontId="9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0" xfId="0" applyFont="1" applyBorder="1"/>
    <xf numFmtId="0" fontId="9" fillId="0" borderId="17" xfId="0" applyFont="1" applyBorder="1"/>
    <xf numFmtId="0" fontId="7" fillId="0" borderId="6" xfId="0" applyFont="1" applyBorder="1" applyAlignment="1">
      <alignment horizontal="center" vertical="center" wrapText="1" shrinkToFit="1"/>
    </xf>
    <xf numFmtId="0" fontId="9" fillId="0" borderId="12" xfId="0" applyFont="1" applyBorder="1"/>
    <xf numFmtId="0" fontId="9" fillId="0" borderId="6" xfId="0" applyFont="1" applyBorder="1"/>
    <xf numFmtId="0" fontId="9" fillId="0" borderId="13" xfId="0" applyFont="1" applyBorder="1"/>
    <xf numFmtId="0" fontId="5" fillId="0" borderId="32" xfId="0" applyFont="1" applyBorder="1" applyAlignment="1">
      <alignment horizontal="center" vertical="center"/>
    </xf>
    <xf numFmtId="0" fontId="9" fillId="0" borderId="21" xfId="0" applyFont="1" applyBorder="1"/>
    <xf numFmtId="0" fontId="8" fillId="0" borderId="13" xfId="0" applyFont="1" applyBorder="1"/>
    <xf numFmtId="0" fontId="8" fillId="0" borderId="5" xfId="0" applyFont="1" applyBorder="1"/>
    <xf numFmtId="0" fontId="8" fillId="0" borderId="14" xfId="0" applyFont="1" applyBorder="1"/>
    <xf numFmtId="0" fontId="5" fillId="0" borderId="33" xfId="0" applyFont="1" applyBorder="1" applyAlignment="1">
      <alignment horizontal="center" vertical="top" textRotation="255"/>
    </xf>
    <xf numFmtId="0" fontId="5" fillId="0" borderId="34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0" fillId="0" borderId="33" xfId="0" applyBorder="1"/>
    <xf numFmtId="0" fontId="5" fillId="0" borderId="11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8" xfId="0" applyFont="1" applyBorder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5" fillId="0" borderId="34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36" xfId="0" applyFont="1" applyBorder="1" applyAlignment="1">
      <alignment horizontal="center" vertical="top" textRotation="255"/>
    </xf>
    <xf numFmtId="0" fontId="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5" fillId="0" borderId="35" xfId="0" applyFont="1" applyBorder="1" applyAlignment="1">
      <alignment horizontal="left" vertical="center"/>
    </xf>
    <xf numFmtId="0" fontId="5" fillId="0" borderId="40" xfId="0" applyFont="1" applyBorder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 textRotation="255"/>
    </xf>
    <xf numFmtId="0" fontId="7" fillId="2" borderId="41" xfId="0" applyFont="1" applyFill="1" applyBorder="1" applyAlignment="1" applyProtection="1">
      <alignment horizontal="left" vertical="center"/>
      <protection locked="0"/>
    </xf>
    <xf numFmtId="0" fontId="7" fillId="0" borderId="21" xfId="0" applyFont="1" applyBorder="1" applyAlignment="1">
      <alignment horizontal="left" vertical="center"/>
    </xf>
    <xf numFmtId="0" fontId="5" fillId="0" borderId="42" xfId="0" applyFont="1" applyBorder="1" applyAlignment="1">
      <alignment vertical="center"/>
    </xf>
    <xf numFmtId="0" fontId="7" fillId="2" borderId="43" xfId="0" applyFont="1" applyFill="1" applyBorder="1" applyAlignment="1" applyProtection="1">
      <alignment horizontal="left" vertical="center"/>
      <protection locked="0"/>
    </xf>
    <xf numFmtId="0" fontId="7" fillId="2" borderId="44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2" borderId="45" xfId="0" applyFont="1" applyFill="1" applyBorder="1" applyAlignment="1" applyProtection="1">
      <alignment horizontal="left" vertical="center"/>
      <protection locked="0"/>
    </xf>
    <xf numFmtId="0" fontId="5" fillId="0" borderId="42" xfId="0" applyFont="1" applyBorder="1" applyAlignment="1">
      <alignment horizontal="left" vertical="center"/>
    </xf>
    <xf numFmtId="0" fontId="7" fillId="2" borderId="46" xfId="0" applyFont="1" applyFill="1" applyBorder="1" applyAlignment="1" applyProtection="1">
      <alignment horizontal="left" vertical="center"/>
      <protection locked="0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7" fillId="2" borderId="49" xfId="0" applyFont="1" applyFill="1" applyBorder="1" applyAlignment="1" applyProtection="1">
      <alignment horizontal="left" vertical="center"/>
      <protection locked="0"/>
    </xf>
    <xf numFmtId="0" fontId="5" fillId="0" borderId="50" xfId="0" applyFont="1" applyBorder="1" applyAlignment="1">
      <alignment vertical="center"/>
    </xf>
    <xf numFmtId="0" fontId="7" fillId="0" borderId="40" xfId="0" applyFont="1" applyBorder="1" applyAlignment="1">
      <alignment horizontal="left" vertical="center"/>
    </xf>
    <xf numFmtId="0" fontId="5" fillId="0" borderId="47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4" fillId="0" borderId="30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5" fillId="0" borderId="0" xfId="0" applyFont="1" applyAlignment="1">
      <alignment horizontal="center" vertical="top" textRotation="255"/>
    </xf>
    <xf numFmtId="0" fontId="5" fillId="0" borderId="33" xfId="0" applyFont="1" applyBorder="1" applyAlignment="1">
      <alignment vertical="top" textRotation="255"/>
    </xf>
    <xf numFmtId="0" fontId="5" fillId="0" borderId="36" xfId="0" applyFont="1" applyBorder="1" applyAlignment="1">
      <alignment vertical="top" textRotation="255"/>
    </xf>
    <xf numFmtId="0" fontId="5" fillId="0" borderId="5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4" fillId="6" borderId="56" xfId="0" applyFont="1" applyFill="1" applyBorder="1" applyAlignment="1">
      <alignment vertical="center"/>
    </xf>
    <xf numFmtId="0" fontId="4" fillId="6" borderId="23" xfId="0" applyFont="1" applyFill="1" applyBorder="1" applyAlignment="1">
      <alignment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0" fontId="15" fillId="6" borderId="58" xfId="0" applyFont="1" applyFill="1" applyBorder="1" applyAlignment="1">
      <alignment horizontal="center" vertical="center"/>
    </xf>
    <xf numFmtId="56" fontId="5" fillId="6" borderId="59" xfId="0" applyNumberFormat="1" applyFont="1" applyFill="1" applyBorder="1" applyAlignment="1">
      <alignment vertical="center"/>
    </xf>
    <xf numFmtId="0" fontId="5" fillId="6" borderId="60" xfId="0" applyFont="1" applyFill="1" applyBorder="1" applyAlignment="1">
      <alignment vertical="center"/>
    </xf>
    <xf numFmtId="0" fontId="5" fillId="6" borderId="60" xfId="0" applyFont="1" applyFill="1" applyBorder="1" applyAlignment="1">
      <alignment horizontal="center" vertical="center"/>
    </xf>
    <xf numFmtId="0" fontId="5" fillId="6" borderId="61" xfId="0" applyFont="1" applyFill="1" applyBorder="1" applyAlignment="1">
      <alignment vertical="center"/>
    </xf>
    <xf numFmtId="0" fontId="5" fillId="6" borderId="23" xfId="0" applyFont="1" applyFill="1" applyBorder="1" applyAlignment="1">
      <alignment horizontal="right" vertical="center"/>
    </xf>
    <xf numFmtId="49" fontId="5" fillId="6" borderId="61" xfId="0" applyNumberFormat="1" applyFont="1" applyFill="1" applyBorder="1" applyAlignment="1">
      <alignment vertical="center"/>
    </xf>
    <xf numFmtId="0" fontId="5" fillId="6" borderId="62" xfId="0" applyFont="1" applyFill="1" applyBorder="1" applyAlignment="1">
      <alignment vertical="center"/>
    </xf>
    <xf numFmtId="0" fontId="5" fillId="6" borderId="62" xfId="0" applyFont="1" applyFill="1" applyBorder="1" applyAlignment="1">
      <alignment horizontal="center" vertical="center"/>
    </xf>
    <xf numFmtId="0" fontId="5" fillId="6" borderId="59" xfId="0" applyFont="1" applyFill="1" applyBorder="1" applyAlignment="1">
      <alignment horizontal="left" vertical="center"/>
    </xf>
    <xf numFmtId="0" fontId="5" fillId="6" borderId="60" xfId="0" applyFont="1" applyFill="1" applyBorder="1" applyAlignment="1">
      <alignment horizontal="left" vertical="center"/>
    </xf>
    <xf numFmtId="0" fontId="5" fillId="6" borderId="63" xfId="0" applyFont="1" applyFill="1" applyBorder="1" applyAlignment="1">
      <alignment horizontal="left" vertical="center"/>
    </xf>
    <xf numFmtId="0" fontId="5" fillId="6" borderId="62" xfId="0" applyFont="1" applyFill="1" applyBorder="1" applyAlignment="1">
      <alignment horizontal="left" vertical="center"/>
    </xf>
    <xf numFmtId="0" fontId="5" fillId="6" borderId="64" xfId="0" applyFont="1" applyFill="1" applyBorder="1" applyAlignment="1">
      <alignment horizontal="left" vertical="center"/>
    </xf>
    <xf numFmtId="0" fontId="5" fillId="6" borderId="65" xfId="0" applyFont="1" applyFill="1" applyBorder="1" applyAlignment="1">
      <alignment vertical="center"/>
    </xf>
    <xf numFmtId="0" fontId="5" fillId="6" borderId="65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top"/>
    </xf>
    <xf numFmtId="0" fontId="5" fillId="6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2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5" fillId="6" borderId="3" xfId="0" applyFont="1" applyFill="1" applyBorder="1" applyAlignment="1">
      <alignment horizontal="center" vertical="center"/>
    </xf>
    <xf numFmtId="0" fontId="7" fillId="0" borderId="67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21" xfId="0" applyFont="1" applyBorder="1" applyAlignment="1">
      <alignment horizontal="distributed" vertical="center"/>
    </xf>
    <xf numFmtId="0" fontId="7" fillId="0" borderId="17" xfId="0" applyFont="1" applyBorder="1"/>
    <xf numFmtId="0" fontId="7" fillId="0" borderId="12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/>
    <xf numFmtId="49" fontId="7" fillId="0" borderId="22" xfId="0" applyNumberFormat="1" applyFont="1" applyBorder="1" applyAlignme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49" fontId="7" fillId="0" borderId="8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5" fillId="6" borderId="12" xfId="0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5" fillId="6" borderId="12" xfId="0" applyFont="1" applyFill="1" applyBorder="1" applyAlignment="1">
      <alignment horizontal="center" vertical="center"/>
    </xf>
    <xf numFmtId="49" fontId="7" fillId="0" borderId="25" xfId="0" applyNumberFormat="1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5" fillId="6" borderId="8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vertical="center"/>
    </xf>
    <xf numFmtId="49" fontId="7" fillId="0" borderId="8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vertical="center" shrinkToFi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34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6" borderId="0" xfId="0" applyFont="1" applyFill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7" fillId="0" borderId="3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5" xfId="0" applyFont="1" applyBorder="1" applyAlignment="1">
      <alignment horizontal="right" vertical="center"/>
    </xf>
    <xf numFmtId="0" fontId="7" fillId="0" borderId="18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7" fillId="0" borderId="52" xfId="0" applyFont="1" applyBorder="1" applyAlignment="1">
      <alignment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left" vertical="center"/>
    </xf>
    <xf numFmtId="0" fontId="7" fillId="0" borderId="17" xfId="0" applyFont="1" applyBorder="1" applyAlignment="1">
      <alignment horizontal="distributed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/>
    <xf numFmtId="0" fontId="7" fillId="0" borderId="0" xfId="0" applyFont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9" xfId="0" applyFont="1" applyBorder="1" applyAlignment="1">
      <alignment horizontal="left" vertical="center" wrapText="1"/>
    </xf>
    <xf numFmtId="0" fontId="7" fillId="0" borderId="21" xfId="0" applyFont="1" applyBorder="1"/>
    <xf numFmtId="0" fontId="7" fillId="0" borderId="21" xfId="0" applyFont="1" applyBorder="1" applyAlignment="1">
      <alignment horizontal="left" vertical="center" wrapText="1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distributed" vertical="center"/>
    </xf>
    <xf numFmtId="0" fontId="7" fillId="0" borderId="33" xfId="0" applyFont="1" applyBorder="1" applyAlignment="1">
      <alignment vertical="top" textRotation="255"/>
    </xf>
    <xf numFmtId="0" fontId="5" fillId="6" borderId="1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68" xfId="0" applyFont="1" applyBorder="1" applyAlignment="1">
      <alignment vertical="center"/>
    </xf>
    <xf numFmtId="0" fontId="7" fillId="0" borderId="68" xfId="0" applyFont="1" applyBorder="1"/>
    <xf numFmtId="0" fontId="17" fillId="0" borderId="0" xfId="0" applyFont="1" applyAlignment="1">
      <alignment vertical="top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>
      <alignment vertical="top" textRotation="255" shrinkToFit="1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5" fillId="6" borderId="25" xfId="0" applyFont="1" applyFill="1" applyBorder="1" applyAlignment="1">
      <alignment horizontal="center" vertical="center"/>
    </xf>
    <xf numFmtId="0" fontId="7" fillId="0" borderId="27" xfId="0" applyFont="1" applyBorder="1" applyAlignment="1">
      <alignment vertical="top" textRotation="255"/>
    </xf>
    <xf numFmtId="0" fontId="7" fillId="0" borderId="56" xfId="0" applyFont="1" applyBorder="1" applyAlignment="1">
      <alignment vertical="center"/>
    </xf>
    <xf numFmtId="0" fontId="7" fillId="0" borderId="23" xfId="0" applyFont="1" applyBorder="1" applyAlignment="1">
      <alignment horizontal="right" vertical="center"/>
    </xf>
    <xf numFmtId="0" fontId="7" fillId="0" borderId="52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5" fillId="6" borderId="69" xfId="0" applyFont="1" applyFill="1" applyBorder="1" applyAlignment="1">
      <alignment horizontal="center" vertical="center"/>
    </xf>
    <xf numFmtId="0" fontId="7" fillId="0" borderId="70" xfId="0" applyFont="1" applyBorder="1" applyAlignment="1">
      <alignment horizontal="left" vertical="center"/>
    </xf>
    <xf numFmtId="0" fontId="5" fillId="6" borderId="56" xfId="0" applyFont="1" applyFill="1" applyBorder="1" applyAlignment="1">
      <alignment horizontal="center" vertical="center"/>
    </xf>
    <xf numFmtId="0" fontId="7" fillId="0" borderId="23" xfId="0" applyFont="1" applyBorder="1" applyAlignment="1" applyProtection="1">
      <alignment vertical="center"/>
      <protection locked="0"/>
    </xf>
    <xf numFmtId="0" fontId="7" fillId="0" borderId="23" xfId="0" applyFont="1" applyBorder="1" applyAlignment="1" applyProtection="1">
      <alignment horizontal="right" vertical="center"/>
      <protection locked="0"/>
    </xf>
    <xf numFmtId="0" fontId="7" fillId="0" borderId="23" xfId="0" applyFont="1" applyBorder="1" applyAlignment="1">
      <alignment vertical="center" shrinkToFit="1"/>
    </xf>
    <xf numFmtId="0" fontId="7" fillId="0" borderId="12" xfId="0" applyFont="1" applyBorder="1" applyAlignment="1">
      <alignment horizontal="right" vertical="center"/>
    </xf>
    <xf numFmtId="0" fontId="7" fillId="0" borderId="33" xfId="0" applyFont="1" applyBorder="1" applyAlignment="1">
      <alignment vertical="center"/>
    </xf>
    <xf numFmtId="0" fontId="5" fillId="6" borderId="26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  <protection locked="0"/>
    </xf>
    <xf numFmtId="0" fontId="5" fillId="6" borderId="4" xfId="0" applyFont="1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19" xfId="0" applyFont="1" applyBorder="1" applyAlignment="1" applyProtection="1">
      <alignment vertical="center"/>
      <protection locked="0"/>
    </xf>
    <xf numFmtId="0" fontId="7" fillId="0" borderId="19" xfId="0" applyFont="1" applyBorder="1" applyAlignment="1" applyProtection="1">
      <alignment horizontal="right" vertical="center"/>
      <protection locked="0"/>
    </xf>
    <xf numFmtId="0" fontId="5" fillId="6" borderId="11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33" xfId="0" applyFont="1" applyBorder="1" applyAlignment="1">
      <alignment horizontal="center" vertical="center" textRotation="255"/>
    </xf>
    <xf numFmtId="0" fontId="7" fillId="0" borderId="71" xfId="0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7" fillId="0" borderId="57" xfId="0" applyFont="1" applyBorder="1" applyAlignment="1">
      <alignment vertical="center"/>
    </xf>
    <xf numFmtId="0" fontId="5" fillId="6" borderId="73" xfId="0" applyFont="1" applyFill="1" applyBorder="1" applyAlignment="1">
      <alignment horizontal="center" vertical="center"/>
    </xf>
    <xf numFmtId="0" fontId="7" fillId="0" borderId="53" xfId="0" applyFont="1" applyBorder="1" applyAlignment="1">
      <alignment vertical="center"/>
    </xf>
    <xf numFmtId="0" fontId="7" fillId="0" borderId="74" xfId="0" applyFont="1" applyBorder="1" applyAlignment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35" xfId="0" applyFont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4" fillId="6" borderId="73" xfId="0" applyFont="1" applyFill="1" applyBorder="1" applyAlignment="1">
      <alignment vertical="center"/>
    </xf>
    <xf numFmtId="0" fontId="4" fillId="6" borderId="53" xfId="0" applyFont="1" applyFill="1" applyBorder="1" applyAlignment="1">
      <alignment vertical="center"/>
    </xf>
    <xf numFmtId="0" fontId="4" fillId="6" borderId="53" xfId="0" applyFont="1" applyFill="1" applyBorder="1" applyAlignment="1">
      <alignment horizontal="center" vertical="center"/>
    </xf>
    <xf numFmtId="0" fontId="4" fillId="6" borderId="74" xfId="0" applyFont="1" applyFill="1" applyBorder="1" applyAlignment="1">
      <alignment vertical="center"/>
    </xf>
    <xf numFmtId="0" fontId="7" fillId="0" borderId="17" xfId="0" applyFont="1" applyBorder="1" applyAlignment="1" applyProtection="1">
      <alignment horizontal="right" vertical="center"/>
      <protection locked="0"/>
    </xf>
    <xf numFmtId="0" fontId="13" fillId="0" borderId="17" xfId="0" applyFont="1" applyBorder="1" applyAlignment="1" applyProtection="1">
      <alignment vertical="top"/>
      <protection locked="0"/>
    </xf>
    <xf numFmtId="0" fontId="5" fillId="6" borderId="20" xfId="0" applyFont="1" applyFill="1" applyBorder="1" applyAlignment="1">
      <alignment horizontal="center"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wrapText="1"/>
    </xf>
    <xf numFmtId="0" fontId="7" fillId="0" borderId="16" xfId="0" applyFont="1" applyBorder="1" applyAlignment="1">
      <alignment vertical="center"/>
    </xf>
    <xf numFmtId="0" fontId="7" fillId="0" borderId="3" xfId="0" applyFont="1" applyBorder="1" applyAlignment="1">
      <alignment horizontal="distributed" vertical="center"/>
    </xf>
    <xf numFmtId="0" fontId="7" fillId="0" borderId="28" xfId="0" applyFont="1" applyBorder="1" applyAlignment="1">
      <alignment horizontal="left" vertical="center"/>
    </xf>
    <xf numFmtId="0" fontId="5" fillId="6" borderId="8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top"/>
    </xf>
    <xf numFmtId="0" fontId="35" fillId="0" borderId="6" xfId="0" applyFont="1" applyBorder="1" applyAlignment="1" applyProtection="1">
      <alignment vertical="center"/>
      <protection locked="0"/>
    </xf>
    <xf numFmtId="0" fontId="5" fillId="0" borderId="4" xfId="0" applyFont="1" applyBorder="1" applyAlignment="1">
      <alignment horizontal="center" vertical="top" textRotation="255"/>
    </xf>
    <xf numFmtId="0" fontId="7" fillId="0" borderId="4" xfId="0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36" fillId="0" borderId="4" xfId="0" applyFont="1" applyBorder="1"/>
    <xf numFmtId="0" fontId="7" fillId="0" borderId="35" xfId="0" applyFont="1" applyBorder="1" applyAlignment="1">
      <alignment horizontal="left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left" vertical="center"/>
    </xf>
    <xf numFmtId="0" fontId="7" fillId="0" borderId="17" xfId="0" applyFont="1" applyBorder="1" applyAlignment="1">
      <alignment vertical="center" shrinkToFit="1"/>
    </xf>
    <xf numFmtId="0" fontId="7" fillId="0" borderId="20" xfId="0" applyFont="1" applyBorder="1" applyAlignment="1">
      <alignment horizontal="right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 shrinkToFit="1"/>
      <protection locked="0"/>
    </xf>
    <xf numFmtId="0" fontId="5" fillId="6" borderId="0" xfId="0" applyFont="1" applyFill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3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7" fillId="0" borderId="36" xfId="0" applyFont="1" applyBorder="1" applyAlignment="1">
      <alignment vertical="top" textRotation="255" shrinkToFit="1"/>
    </xf>
    <xf numFmtId="0" fontId="7" fillId="0" borderId="0" xfId="0" applyFont="1" applyAlignment="1">
      <alignment horizontal="left" vertical="top"/>
    </xf>
    <xf numFmtId="0" fontId="7" fillId="0" borderId="36" xfId="0" applyFont="1" applyBorder="1" applyAlignment="1">
      <alignment vertical="top" textRotation="255"/>
    </xf>
    <xf numFmtId="0" fontId="36" fillId="0" borderId="0" xfId="0" applyFont="1"/>
    <xf numFmtId="0" fontId="5" fillId="6" borderId="19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7" fillId="0" borderId="7" xfId="0" applyFont="1" applyBorder="1" applyAlignment="1">
      <alignment horizontal="center" wrapText="1" shrinkToFit="1"/>
    </xf>
    <xf numFmtId="0" fontId="7" fillId="0" borderId="36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vertical="center"/>
    </xf>
    <xf numFmtId="49" fontId="5" fillId="0" borderId="22" xfId="0" applyNumberFormat="1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8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8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7" fillId="0" borderId="0" xfId="0" applyFont="1" applyAlignment="1">
      <alignment horizontal="distributed" vertical="center" wrapText="1" shrinkToFit="1"/>
    </xf>
    <xf numFmtId="0" fontId="5" fillId="0" borderId="75" xfId="0" applyFont="1" applyBorder="1"/>
    <xf numFmtId="0" fontId="5" fillId="0" borderId="68" xfId="0" applyFont="1" applyBorder="1"/>
    <xf numFmtId="0" fontId="5" fillId="0" borderId="76" xfId="0" applyFont="1" applyBorder="1"/>
    <xf numFmtId="0" fontId="5" fillId="6" borderId="25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/>
    <xf numFmtId="0" fontId="5" fillId="0" borderId="19" xfId="0" applyFont="1" applyBorder="1" applyAlignment="1">
      <alignment horizontal="left"/>
    </xf>
    <xf numFmtId="0" fontId="5" fillId="0" borderId="28" xfId="0" applyFont="1" applyBorder="1"/>
    <xf numFmtId="0" fontId="5" fillId="0" borderId="8" xfId="0" applyFont="1" applyBorder="1" applyAlignment="1">
      <alignment horizontal="right"/>
    </xf>
    <xf numFmtId="0" fontId="7" fillId="0" borderId="14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distributed" vertical="center" wrapText="1" shrinkToFit="1"/>
    </xf>
    <xf numFmtId="0" fontId="7" fillId="0" borderId="9" xfId="0" applyFont="1" applyBorder="1" applyAlignment="1">
      <alignment horizontal="distributed" vertical="center" wrapText="1" shrinkToFit="1"/>
    </xf>
    <xf numFmtId="0" fontId="7" fillId="0" borderId="11" xfId="0" applyFont="1" applyBorder="1" applyAlignment="1">
      <alignment horizontal="center" wrapText="1" shrinkToFit="1"/>
    </xf>
    <xf numFmtId="0" fontId="7" fillId="0" borderId="15" xfId="0" applyFont="1" applyBorder="1" applyAlignment="1">
      <alignment horizontal="center" wrapText="1" shrinkToFit="1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 shrinkToFit="1"/>
    </xf>
    <xf numFmtId="0" fontId="7" fillId="0" borderId="8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 shrinkToFit="1"/>
    </xf>
    <xf numFmtId="0" fontId="11" fillId="0" borderId="0" xfId="0" applyFont="1" applyAlignment="1">
      <alignment horizontal="center"/>
    </xf>
    <xf numFmtId="0" fontId="7" fillId="0" borderId="12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0" borderId="15" xfId="0" applyFont="1" applyBorder="1" applyAlignment="1">
      <alignment horizontal="center" shrinkToFit="1"/>
    </xf>
    <xf numFmtId="0" fontId="7" fillId="0" borderId="12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6" borderId="8" xfId="0" applyFont="1" applyFill="1" applyBorder="1" applyAlignment="1">
      <alignment vertical="center"/>
    </xf>
    <xf numFmtId="0" fontId="3" fillId="6" borderId="23" xfId="0" applyFont="1" applyFill="1" applyBorder="1" applyAlignment="1">
      <alignment vertical="center"/>
    </xf>
    <xf numFmtId="0" fontId="3" fillId="6" borderId="77" xfId="0" applyFont="1" applyFill="1" applyBorder="1" applyAlignment="1">
      <alignment vertical="center"/>
    </xf>
    <xf numFmtId="0" fontId="5" fillId="6" borderId="0" xfId="0" applyFont="1" applyFill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 vertical="center"/>
    </xf>
    <xf numFmtId="0" fontId="5" fillId="0" borderId="40" xfId="0" applyFont="1" applyBorder="1" applyAlignment="1">
      <alignment vertical="center" shrinkToFit="1"/>
    </xf>
    <xf numFmtId="0" fontId="7" fillId="2" borderId="21" xfId="0" applyFont="1" applyFill="1" applyBorder="1" applyAlignment="1" applyProtection="1">
      <alignment horizontal="left" vertical="center" shrinkToFit="1"/>
      <protection locked="0"/>
    </xf>
    <xf numFmtId="0" fontId="7" fillId="2" borderId="9" xfId="0" applyFont="1" applyFill="1" applyBorder="1" applyAlignment="1" applyProtection="1">
      <alignment horizontal="left" vertical="center" shrinkToFit="1"/>
      <protection locked="0"/>
    </xf>
    <xf numFmtId="0" fontId="7" fillId="2" borderId="13" xfId="0" applyFont="1" applyFill="1" applyBorder="1" applyAlignment="1" applyProtection="1">
      <alignment horizontal="left" vertical="center" shrinkToFit="1"/>
      <protection locked="0"/>
    </xf>
    <xf numFmtId="0" fontId="7" fillId="0" borderId="40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/>
    </xf>
    <xf numFmtId="0" fontId="5" fillId="0" borderId="5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" fillId="0" borderId="78" xfId="0" applyFont="1" applyBorder="1" applyAlignment="1">
      <alignment vertical="center"/>
    </xf>
    <xf numFmtId="0" fontId="5" fillId="0" borderId="79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1" xfId="0" applyFont="1" applyBorder="1" applyAlignment="1">
      <alignment vertical="center" shrinkToFit="1"/>
    </xf>
    <xf numFmtId="0" fontId="7" fillId="2" borderId="80" xfId="0" applyFont="1" applyFill="1" applyBorder="1" applyAlignment="1" applyProtection="1">
      <alignment horizontal="left" vertical="center" shrinkToFit="1"/>
      <protection locked="0"/>
    </xf>
    <xf numFmtId="0" fontId="7" fillId="2" borderId="80" xfId="0" applyFont="1" applyFill="1" applyBorder="1" applyAlignment="1">
      <alignment horizontal="left" vertical="center" shrinkToFit="1"/>
    </xf>
    <xf numFmtId="0" fontId="7" fillId="2" borderId="81" xfId="0" applyFont="1" applyFill="1" applyBorder="1" applyAlignment="1" applyProtection="1">
      <alignment horizontal="left" vertical="center" shrinkToFit="1"/>
      <protection locked="0"/>
    </xf>
    <xf numFmtId="0" fontId="7" fillId="2" borderId="82" xfId="0" applyFont="1" applyFill="1" applyBorder="1" applyAlignment="1" applyProtection="1">
      <alignment horizontal="left" vertical="center" shrinkToFit="1"/>
      <protection locked="0"/>
    </xf>
    <xf numFmtId="0" fontId="5" fillId="0" borderId="83" xfId="0" applyFont="1" applyBorder="1" applyAlignment="1">
      <alignment vertical="center"/>
    </xf>
    <xf numFmtId="0" fontId="7" fillId="2" borderId="84" xfId="0" applyFont="1" applyFill="1" applyBorder="1" applyAlignment="1" applyProtection="1">
      <alignment horizontal="left" vertical="center" shrinkToFit="1"/>
      <protection locked="0"/>
    </xf>
    <xf numFmtId="0" fontId="5" fillId="6" borderId="85" xfId="0" applyFont="1" applyFill="1" applyBorder="1" applyAlignment="1">
      <alignment horizontal="center" vertical="center"/>
    </xf>
    <xf numFmtId="0" fontId="5" fillId="6" borderId="77" xfId="0" applyFont="1" applyFill="1" applyBorder="1" applyAlignment="1">
      <alignment vertical="center"/>
    </xf>
    <xf numFmtId="49" fontId="5" fillId="6" borderId="86" xfId="0" applyNumberFormat="1" applyFont="1" applyFill="1" applyBorder="1" applyAlignment="1">
      <alignment vertical="center"/>
    </xf>
    <xf numFmtId="0" fontId="5" fillId="6" borderId="87" xfId="0" applyFont="1" applyFill="1" applyBorder="1" applyAlignment="1">
      <alignment vertical="center"/>
    </xf>
    <xf numFmtId="0" fontId="5" fillId="6" borderId="87" xfId="0" applyFont="1" applyFill="1" applyBorder="1" applyAlignment="1">
      <alignment horizontal="center" vertical="center"/>
    </xf>
    <xf numFmtId="0" fontId="5" fillId="0" borderId="50" xfId="0" applyFont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/>
    </xf>
    <xf numFmtId="0" fontId="35" fillId="0" borderId="15" xfId="0" applyFont="1" applyBorder="1" applyAlignment="1">
      <alignment horizontal="right"/>
    </xf>
    <xf numFmtId="0" fontId="35" fillId="0" borderId="28" xfId="0" applyFont="1" applyBorder="1" applyAlignment="1">
      <alignment horizontal="right"/>
    </xf>
    <xf numFmtId="0" fontId="7" fillId="6" borderId="9" xfId="0" applyFont="1" applyFill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vertical="top" textRotation="255" shrinkToFit="1"/>
    </xf>
    <xf numFmtId="0" fontId="7" fillId="0" borderId="34" xfId="0" applyFont="1" applyBorder="1" applyAlignment="1">
      <alignment horizontal="right" vertical="center"/>
    </xf>
    <xf numFmtId="0" fontId="7" fillId="0" borderId="70" xfId="0" applyFont="1" applyBorder="1" applyAlignment="1">
      <alignment vertical="center"/>
    </xf>
    <xf numFmtId="0" fontId="5" fillId="0" borderId="4" xfId="0" applyFont="1" applyBorder="1" applyAlignment="1">
      <alignment vertical="top" textRotation="255" shrinkToFi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shrinkToFit="1"/>
    </xf>
    <xf numFmtId="0" fontId="36" fillId="0" borderId="0" xfId="0" applyFont="1" applyAlignment="1">
      <alignment vertical="top"/>
    </xf>
    <xf numFmtId="0" fontId="7" fillId="0" borderId="6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36" fillId="0" borderId="0" xfId="0" applyFont="1" applyAlignment="1">
      <alignment horizontal="right"/>
    </xf>
    <xf numFmtId="0" fontId="6" fillId="0" borderId="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78" xfId="0" applyFont="1" applyBorder="1" applyAlignment="1">
      <alignment horizontal="center" vertical="center"/>
    </xf>
    <xf numFmtId="0" fontId="0" fillId="0" borderId="88" xfId="0" applyBorder="1" applyAlignment="1">
      <alignment vertical="center"/>
    </xf>
    <xf numFmtId="0" fontId="10" fillId="0" borderId="89" xfId="0" applyFont="1" applyBorder="1" applyAlignment="1">
      <alignment horizontal="center" vertical="center"/>
    </xf>
    <xf numFmtId="0" fontId="10" fillId="4" borderId="90" xfId="0" applyFont="1" applyFill="1" applyBorder="1" applyAlignment="1">
      <alignment horizontal="center" vertical="center"/>
    </xf>
    <xf numFmtId="0" fontId="25" fillId="4" borderId="90" xfId="0" applyFont="1" applyFill="1" applyBorder="1" applyAlignment="1">
      <alignment horizontal="center" vertical="center"/>
    </xf>
    <xf numFmtId="0" fontId="25" fillId="4" borderId="8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89" xfId="0" applyFont="1" applyBorder="1" applyAlignment="1">
      <alignment horizontal="center" vertical="center"/>
    </xf>
    <xf numFmtId="0" fontId="7" fillId="5" borderId="90" xfId="0" applyFont="1" applyFill="1" applyBorder="1" applyAlignment="1" applyProtection="1">
      <alignment horizontal="center" vertical="center"/>
      <protection locked="0"/>
    </xf>
    <xf numFmtId="176" fontId="7" fillId="5" borderId="90" xfId="0" applyNumberFormat="1" applyFont="1" applyFill="1" applyBorder="1" applyAlignment="1" applyProtection="1">
      <alignment horizontal="center" vertical="center"/>
      <protection locked="0"/>
    </xf>
    <xf numFmtId="176" fontId="7" fillId="5" borderId="88" xfId="0" applyNumberFormat="1" applyFont="1" applyFill="1" applyBorder="1" applyAlignment="1" applyProtection="1">
      <alignment horizontal="center" vertical="center"/>
      <protection locked="0"/>
    </xf>
    <xf numFmtId="176" fontId="12" fillId="5" borderId="90" xfId="0" applyNumberFormat="1" applyFont="1" applyFill="1" applyBorder="1" applyAlignment="1" applyProtection="1">
      <alignment horizontal="center" vertical="center"/>
      <protection locked="0"/>
    </xf>
    <xf numFmtId="176" fontId="12" fillId="5" borderId="88" xfId="0" applyNumberFormat="1" applyFont="1" applyFill="1" applyBorder="1" applyAlignment="1" applyProtection="1">
      <alignment horizontal="center" vertical="center"/>
      <protection locked="0"/>
    </xf>
    <xf numFmtId="177" fontId="0" fillId="0" borderId="0" xfId="0" applyNumberFormat="1" applyAlignment="1">
      <alignment vertical="center"/>
    </xf>
    <xf numFmtId="0" fontId="0" fillId="0" borderId="6" xfId="0" applyBorder="1"/>
    <xf numFmtId="0" fontId="25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25" fillId="4" borderId="92" xfId="0" applyFont="1" applyFill="1" applyBorder="1" applyAlignment="1">
      <alignment horizontal="center" vertical="center"/>
    </xf>
    <xf numFmtId="0" fontId="25" fillId="4" borderId="15" xfId="0" applyFont="1" applyFill="1" applyBorder="1" applyAlignment="1">
      <alignment horizontal="center" vertical="center"/>
    </xf>
    <xf numFmtId="0" fontId="25" fillId="4" borderId="93" xfId="0" applyFont="1" applyFill="1" applyBorder="1" applyAlignment="1">
      <alignment horizontal="center" vertical="center"/>
    </xf>
    <xf numFmtId="0" fontId="25" fillId="4" borderId="94" xfId="0" applyFont="1" applyFill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5" borderId="96" xfId="0" applyFont="1" applyFill="1" applyBorder="1" applyAlignment="1" applyProtection="1">
      <alignment vertical="center"/>
      <protection locked="0"/>
    </xf>
    <xf numFmtId="178" fontId="10" fillId="5" borderId="67" xfId="0" applyNumberFormat="1" applyFont="1" applyFill="1" applyBorder="1" applyAlignment="1" applyProtection="1">
      <alignment horizontal="center" vertical="center"/>
      <protection locked="0"/>
    </xf>
    <xf numFmtId="0" fontId="10" fillId="5" borderId="96" xfId="0" applyFont="1" applyFill="1" applyBorder="1" applyAlignment="1" applyProtection="1">
      <alignment horizontal="center" vertical="center"/>
      <protection locked="0"/>
    </xf>
    <xf numFmtId="0" fontId="25" fillId="5" borderId="97" xfId="0" applyFont="1" applyFill="1" applyBorder="1" applyAlignment="1" applyProtection="1">
      <alignment horizontal="center" vertical="center"/>
      <protection locked="0"/>
    </xf>
    <xf numFmtId="0" fontId="10" fillId="0" borderId="97" xfId="0" applyFont="1" applyBorder="1" applyAlignment="1">
      <alignment horizontal="center" vertical="center"/>
    </xf>
    <xf numFmtId="179" fontId="7" fillId="0" borderId="98" xfId="0" applyNumberFormat="1" applyFont="1" applyBorder="1" applyAlignment="1">
      <alignment horizontal="center" vertical="center"/>
    </xf>
    <xf numFmtId="179" fontId="7" fillId="0" borderId="99" xfId="0" applyNumberFormat="1" applyFont="1" applyBorder="1" applyAlignment="1">
      <alignment horizontal="center" vertical="center"/>
    </xf>
    <xf numFmtId="179" fontId="7" fillId="0" borderId="96" xfId="0" applyNumberFormat="1" applyFont="1" applyBorder="1" applyAlignment="1">
      <alignment horizontal="center" vertical="center"/>
    </xf>
    <xf numFmtId="179" fontId="7" fillId="0" borderId="97" xfId="0" applyNumberFormat="1" applyFont="1" applyBorder="1" applyAlignment="1">
      <alignment horizontal="center" vertical="center"/>
    </xf>
    <xf numFmtId="179" fontId="7" fillId="0" borderId="100" xfId="0" applyNumberFormat="1" applyFont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/>
      <protection locked="0"/>
    </xf>
    <xf numFmtId="0" fontId="10" fillId="5" borderId="101" xfId="0" applyFont="1" applyFill="1" applyBorder="1" applyAlignment="1" applyProtection="1">
      <alignment vertical="center"/>
      <protection locked="0"/>
    </xf>
    <xf numFmtId="178" fontId="10" fillId="5" borderId="78" xfId="0" applyNumberFormat="1" applyFont="1" applyFill="1" applyBorder="1" applyAlignment="1" applyProtection="1">
      <alignment horizontal="center" vertical="center"/>
      <protection locked="0"/>
    </xf>
    <xf numFmtId="0" fontId="10" fillId="5" borderId="101" xfId="0" applyFont="1" applyFill="1" applyBorder="1" applyAlignment="1" applyProtection="1">
      <alignment horizontal="center" vertical="center"/>
      <protection locked="0"/>
    </xf>
    <xf numFmtId="0" fontId="25" fillId="5" borderId="90" xfId="0" applyFont="1" applyFill="1" applyBorder="1" applyAlignment="1" applyProtection="1">
      <alignment horizontal="center" vertical="center"/>
      <protection locked="0"/>
    </xf>
    <xf numFmtId="0" fontId="10" fillId="0" borderId="90" xfId="0" applyFont="1" applyBorder="1" applyAlignment="1">
      <alignment horizontal="center" vertical="center"/>
    </xf>
    <xf numFmtId="179" fontId="7" fillId="0" borderId="102" xfId="0" applyNumberFormat="1" applyFont="1" applyBorder="1" applyAlignment="1">
      <alignment horizontal="center" vertical="center"/>
    </xf>
    <xf numFmtId="179" fontId="7" fillId="0" borderId="83" xfId="0" applyNumberFormat="1" applyFont="1" applyBorder="1" applyAlignment="1">
      <alignment horizontal="center" vertical="center"/>
    </xf>
    <xf numFmtId="179" fontId="7" fillId="0" borderId="103" xfId="0" applyNumberFormat="1" applyFont="1" applyBorder="1" applyAlignment="1">
      <alignment horizontal="center" vertical="center"/>
    </xf>
    <xf numFmtId="179" fontId="7" fillId="0" borderId="104" xfId="0" applyNumberFormat="1" applyFont="1" applyBorder="1" applyAlignment="1">
      <alignment horizontal="center" vertical="center"/>
    </xf>
    <xf numFmtId="179" fontId="7" fillId="0" borderId="105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0" fillId="0" borderId="106" xfId="0" applyBorder="1"/>
    <xf numFmtId="0" fontId="13" fillId="0" borderId="107" xfId="0" applyFont="1" applyBorder="1" applyAlignment="1">
      <alignment horizontal="center" vertical="center" wrapText="1"/>
    </xf>
    <xf numFmtId="0" fontId="10" fillId="0" borderId="108" xfId="0" applyFont="1" applyBorder="1" applyAlignment="1">
      <alignment horizontal="center" vertical="center"/>
    </xf>
    <xf numFmtId="179" fontId="7" fillId="0" borderId="109" xfId="0" applyNumberFormat="1" applyFont="1" applyBorder="1" applyAlignment="1">
      <alignment horizontal="center" vertical="center"/>
    </xf>
    <xf numFmtId="179" fontId="7" fillId="0" borderId="90" xfId="0" applyNumberFormat="1" applyFont="1" applyBorder="1" applyAlignment="1">
      <alignment horizontal="center" vertical="center"/>
    </xf>
    <xf numFmtId="179" fontId="7" fillId="0" borderId="110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11" xfId="0" applyBorder="1"/>
    <xf numFmtId="176" fontId="26" fillId="0" borderId="112" xfId="0" applyNumberFormat="1" applyFont="1" applyBorder="1" applyAlignment="1">
      <alignment horizontal="center" vertical="center"/>
    </xf>
    <xf numFmtId="179" fontId="26" fillId="0" borderId="113" xfId="0" applyNumberFormat="1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/>
    </xf>
    <xf numFmtId="176" fontId="26" fillId="0" borderId="115" xfId="0" applyNumberFormat="1" applyFont="1" applyBorder="1" applyAlignment="1">
      <alignment horizontal="center" vertical="center"/>
    </xf>
    <xf numFmtId="0" fontId="10" fillId="5" borderId="116" xfId="0" applyFont="1" applyFill="1" applyBorder="1" applyAlignment="1" applyProtection="1">
      <alignment vertical="center"/>
      <protection locked="0"/>
    </xf>
    <xf numFmtId="179" fontId="7" fillId="0" borderId="91" xfId="0" applyNumberFormat="1" applyFont="1" applyBorder="1" applyAlignment="1">
      <alignment horizontal="center" vertical="center"/>
    </xf>
    <xf numFmtId="0" fontId="10" fillId="0" borderId="117" xfId="0" applyFont="1" applyBorder="1" applyAlignment="1" applyProtection="1">
      <alignment vertical="center"/>
      <protection locked="0"/>
    </xf>
    <xf numFmtId="0" fontId="10" fillId="0" borderId="111" xfId="0" applyFont="1" applyBorder="1" applyAlignment="1" applyProtection="1">
      <alignment vertical="center"/>
      <protection locked="0"/>
    </xf>
    <xf numFmtId="179" fontId="7" fillId="0" borderId="0" xfId="0" applyNumberFormat="1" applyFont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179" fontId="7" fillId="0" borderId="101" xfId="0" applyNumberFormat="1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117" xfId="0" applyBorder="1" applyAlignment="1">
      <alignment horizontal="left"/>
    </xf>
    <xf numFmtId="0" fontId="0" fillId="0" borderId="2" xfId="0" applyBorder="1" applyAlignment="1">
      <alignment horizontal="center"/>
    </xf>
    <xf numFmtId="0" fontId="10" fillId="0" borderId="111" xfId="0" applyFont="1" applyBorder="1" applyAlignment="1">
      <alignment horizontal="left" vertical="center"/>
    </xf>
    <xf numFmtId="0" fontId="12" fillId="5" borderId="90" xfId="0" applyFont="1" applyFill="1" applyBorder="1" applyAlignment="1" applyProtection="1">
      <alignment horizontal="center"/>
      <protection locked="0"/>
    </xf>
    <xf numFmtId="0" fontId="25" fillId="0" borderId="117" xfId="0" applyFont="1" applyBorder="1" applyAlignment="1">
      <alignment horizontal="left" vertical="center"/>
    </xf>
    <xf numFmtId="179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0" fillId="0" borderId="118" xfId="0" applyBorder="1" applyAlignment="1">
      <alignment horizontal="center"/>
    </xf>
    <xf numFmtId="0" fontId="7" fillId="0" borderId="67" xfId="0" applyFont="1" applyBorder="1" applyAlignment="1" applyProtection="1">
      <alignment horizontal="center" vertical="center"/>
      <protection locked="0"/>
    </xf>
    <xf numFmtId="0" fontId="13" fillId="0" borderId="119" xfId="0" applyFont="1" applyBorder="1" applyAlignment="1">
      <alignment horizontal="center" vertical="center"/>
    </xf>
    <xf numFmtId="0" fontId="0" fillId="0" borderId="120" xfId="0" applyBorder="1" applyAlignment="1">
      <alignment horizontal="center"/>
    </xf>
    <xf numFmtId="0" fontId="0" fillId="0" borderId="68" xfId="0" applyBorder="1" applyAlignment="1">
      <alignment horizontal="left"/>
    </xf>
    <xf numFmtId="0" fontId="13" fillId="0" borderId="114" xfId="0" applyFont="1" applyBorder="1" applyAlignment="1">
      <alignment horizontal="center" vertical="center"/>
    </xf>
    <xf numFmtId="0" fontId="7" fillId="0" borderId="68" xfId="0" applyFont="1" applyBorder="1" applyAlignment="1">
      <alignment horizontal="left" vertical="center"/>
    </xf>
    <xf numFmtId="0" fontId="7" fillId="0" borderId="68" xfId="0" applyFont="1" applyBorder="1" applyAlignment="1">
      <alignment horizontal="center" vertical="center"/>
    </xf>
    <xf numFmtId="0" fontId="0" fillId="0" borderId="0" xfId="0" applyAlignment="1">
      <alignment horizontal="left"/>
    </xf>
    <xf numFmtId="176" fontId="0" fillId="0" borderId="0" xfId="0" applyNumberFormat="1"/>
    <xf numFmtId="176" fontId="7" fillId="0" borderId="0" xfId="0" applyNumberFormat="1" applyFont="1" applyAlignment="1">
      <alignment horizontal="left" vertical="center"/>
    </xf>
    <xf numFmtId="179" fontId="7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vertical="center"/>
    </xf>
    <xf numFmtId="179" fontId="7" fillId="0" borderId="0" xfId="0" applyNumberFormat="1" applyFont="1" applyAlignment="1">
      <alignment vertical="center"/>
    </xf>
    <xf numFmtId="179" fontId="0" fillId="0" borderId="0" xfId="0" applyNumberFormat="1"/>
    <xf numFmtId="179" fontId="0" fillId="0" borderId="0" xfId="0" applyNumberFormat="1" applyAlignment="1">
      <alignment horizontal="center"/>
    </xf>
    <xf numFmtId="0" fontId="10" fillId="5" borderId="51" xfId="0" applyFont="1" applyFill="1" applyBorder="1" applyAlignment="1" applyProtection="1">
      <alignment vertical="center"/>
      <protection locked="0"/>
    </xf>
    <xf numFmtId="178" fontId="10" fillId="5" borderId="6" xfId="0" applyNumberFormat="1" applyFont="1" applyFill="1" applyBorder="1" applyAlignment="1" applyProtection="1">
      <alignment horizontal="center" vertical="center"/>
      <protection locked="0"/>
    </xf>
    <xf numFmtId="0" fontId="10" fillId="5" borderId="51" xfId="0" applyFont="1" applyFill="1" applyBorder="1" applyAlignment="1" applyProtection="1">
      <alignment horizontal="center" vertical="center"/>
      <protection locked="0"/>
    </xf>
    <xf numFmtId="0" fontId="25" fillId="5" borderId="121" xfId="0" applyFont="1" applyFill="1" applyBorder="1" applyAlignment="1" applyProtection="1">
      <alignment horizontal="center" vertical="center"/>
      <protection locked="0"/>
    </xf>
    <xf numFmtId="0" fontId="10" fillId="0" borderId="121" xfId="0" applyFont="1" applyBorder="1" applyAlignment="1">
      <alignment horizontal="center" vertical="center"/>
    </xf>
    <xf numFmtId="179" fontId="7" fillId="0" borderId="51" xfId="0" applyNumberFormat="1" applyFont="1" applyBorder="1" applyAlignment="1">
      <alignment horizontal="center" vertical="center"/>
    </xf>
    <xf numFmtId="179" fontId="7" fillId="0" borderId="121" xfId="0" applyNumberFormat="1" applyFont="1" applyBorder="1" applyAlignment="1">
      <alignment horizontal="center" vertical="center"/>
    </xf>
    <xf numFmtId="179" fontId="7" fillId="0" borderId="122" xfId="0" applyNumberFormat="1" applyFont="1" applyBorder="1" applyAlignment="1">
      <alignment horizontal="center" vertical="center"/>
    </xf>
    <xf numFmtId="178" fontId="10" fillId="5" borderId="88" xfId="0" applyNumberFormat="1" applyFont="1" applyFill="1" applyBorder="1" applyAlignment="1" applyProtection="1">
      <alignment horizontal="center" vertical="center"/>
      <protection locked="0"/>
    </xf>
    <xf numFmtId="178" fontId="10" fillId="5" borderId="4" xfId="0" applyNumberFormat="1" applyFont="1" applyFill="1" applyBorder="1" applyAlignment="1" applyProtection="1">
      <alignment horizontal="center" vertical="center"/>
      <protection locked="0"/>
    </xf>
    <xf numFmtId="0" fontId="10" fillId="5" borderId="116" xfId="0" applyFont="1" applyFill="1" applyBorder="1" applyAlignment="1" applyProtection="1">
      <alignment horizontal="center" vertical="center"/>
      <protection locked="0"/>
    </xf>
    <xf numFmtId="0" fontId="25" fillId="5" borderId="123" xfId="0" applyFont="1" applyFill="1" applyBorder="1" applyAlignment="1" applyProtection="1">
      <alignment horizontal="center" vertical="center"/>
      <protection locked="0"/>
    </xf>
    <xf numFmtId="0" fontId="10" fillId="0" borderId="79" xfId="0" applyFont="1" applyBorder="1" applyAlignment="1">
      <alignment horizontal="center" vertical="center"/>
    </xf>
    <xf numFmtId="179" fontId="7" fillId="0" borderId="124" xfId="0" applyNumberFormat="1" applyFont="1" applyBorder="1" applyAlignment="1">
      <alignment horizontal="center" vertical="center"/>
    </xf>
    <xf numFmtId="176" fontId="7" fillId="5" borderId="123" xfId="0" applyNumberFormat="1" applyFont="1" applyFill="1" applyBorder="1" applyAlignment="1" applyProtection="1">
      <alignment horizontal="center" vertical="center"/>
      <protection locked="0"/>
    </xf>
    <xf numFmtId="179" fontId="7" fillId="0" borderId="125" xfId="0" applyNumberFormat="1" applyFont="1" applyBorder="1" applyAlignment="1">
      <alignment horizontal="center" vertical="center"/>
    </xf>
    <xf numFmtId="0" fontId="7" fillId="2" borderId="28" xfId="0" applyFont="1" applyFill="1" applyBorder="1" applyAlignment="1" applyProtection="1">
      <alignment horizontal="left" vertical="center" shrinkToFit="1"/>
      <protection locked="0"/>
    </xf>
    <xf numFmtId="0" fontId="5" fillId="7" borderId="104" xfId="0" applyFont="1" applyFill="1" applyBorder="1" applyAlignment="1">
      <alignment horizontal="center" vertical="center" shrinkToFit="1"/>
    </xf>
    <xf numFmtId="0" fontId="7" fillId="2" borderId="125" xfId="0" applyFont="1" applyFill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vertical="center" shrinkToFit="1"/>
    </xf>
    <xf numFmtId="0" fontId="5" fillId="0" borderId="126" xfId="0" applyFont="1" applyBorder="1" applyAlignment="1">
      <alignment horizontal="left" vertical="center"/>
    </xf>
    <xf numFmtId="0" fontId="5" fillId="0" borderId="127" xfId="0" applyFont="1" applyBorder="1" applyAlignment="1">
      <alignment vertical="center"/>
    </xf>
    <xf numFmtId="0" fontId="5" fillId="0" borderId="127" xfId="0" applyFont="1" applyBorder="1" applyAlignment="1">
      <alignment horizontal="left" vertical="center"/>
    </xf>
    <xf numFmtId="49" fontId="7" fillId="7" borderId="8" xfId="0" applyNumberFormat="1" applyFont="1" applyFill="1" applyBorder="1" applyAlignment="1">
      <alignment vertical="center"/>
    </xf>
    <xf numFmtId="0" fontId="7" fillId="7" borderId="0" xfId="0" applyFont="1" applyFill="1" applyAlignment="1">
      <alignment vertical="center"/>
    </xf>
    <xf numFmtId="0" fontId="7" fillId="7" borderId="9" xfId="0" applyFont="1" applyFill="1" applyBorder="1" applyAlignment="1">
      <alignment vertical="center"/>
    </xf>
    <xf numFmtId="49" fontId="7" fillId="7" borderId="22" xfId="0" applyNumberFormat="1" applyFont="1" applyFill="1" applyBorder="1" applyAlignment="1">
      <alignment vertical="center"/>
    </xf>
    <xf numFmtId="0" fontId="35" fillId="0" borderId="19" xfId="0" applyFont="1" applyBorder="1"/>
    <xf numFmtId="0" fontId="7" fillId="0" borderId="12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7" xfId="0" applyFont="1" applyBorder="1" applyAlignment="1">
      <alignment vertical="center" shrinkToFit="1"/>
    </xf>
    <xf numFmtId="0" fontId="7" fillId="0" borderId="7" xfId="0" applyFont="1" applyBorder="1" applyAlignment="1">
      <alignment horizontal="right" vertical="center" shrinkToFit="1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35" fillId="0" borderId="7" xfId="0" applyFont="1" applyBorder="1"/>
    <xf numFmtId="0" fontId="7" fillId="0" borderId="12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38" fillId="0" borderId="0" xfId="0" applyFont="1" applyAlignment="1">
      <alignment horizontal="right" vertical="center"/>
    </xf>
    <xf numFmtId="0" fontId="5" fillId="8" borderId="121" xfId="0" applyFont="1" applyFill="1" applyBorder="1" applyAlignment="1">
      <alignment horizontal="center" vertical="center" shrinkToFit="1"/>
    </xf>
    <xf numFmtId="0" fontId="5" fillId="8" borderId="128" xfId="0" applyFont="1" applyFill="1" applyBorder="1" applyAlignment="1">
      <alignment horizontal="center" vertical="center" shrinkToFit="1"/>
    </xf>
    <xf numFmtId="0" fontId="5" fillId="8" borderId="129" xfId="0" applyFont="1" applyFill="1" applyBorder="1" applyAlignment="1">
      <alignment horizontal="center" vertical="center" shrinkToFit="1"/>
    </xf>
    <xf numFmtId="0" fontId="5" fillId="8" borderId="130" xfId="0" applyFont="1" applyFill="1" applyBorder="1" applyAlignment="1">
      <alignment horizontal="center" vertical="center" shrinkToFit="1"/>
    </xf>
    <xf numFmtId="0" fontId="5" fillId="8" borderId="131" xfId="0" applyFont="1" applyFill="1" applyBorder="1" applyAlignment="1">
      <alignment horizontal="center" vertical="center" shrinkToFit="1"/>
    </xf>
    <xf numFmtId="0" fontId="5" fillId="8" borderId="132" xfId="0" applyFont="1" applyFill="1" applyBorder="1" applyAlignment="1">
      <alignment horizontal="center" vertical="center" shrinkToFit="1"/>
    </xf>
    <xf numFmtId="0" fontId="5" fillId="8" borderId="133" xfId="0" applyFont="1" applyFill="1" applyBorder="1" applyAlignment="1">
      <alignment horizontal="center" vertical="center" shrinkToFit="1"/>
    </xf>
    <xf numFmtId="0" fontId="5" fillId="7" borderId="132" xfId="0" applyFont="1" applyFill="1" applyBorder="1" applyAlignment="1">
      <alignment horizontal="center" vertical="center"/>
    </xf>
    <xf numFmtId="0" fontId="5" fillId="7" borderId="130" xfId="0" applyFont="1" applyFill="1" applyBorder="1" applyAlignment="1">
      <alignment horizontal="center" vertical="center"/>
    </xf>
    <xf numFmtId="0" fontId="5" fillId="7" borderId="133" xfId="0" applyFont="1" applyFill="1" applyBorder="1" applyAlignment="1">
      <alignment horizontal="center" vertical="center"/>
    </xf>
    <xf numFmtId="0" fontId="5" fillId="7" borderId="134" xfId="0" applyFont="1" applyFill="1" applyBorder="1" applyAlignment="1">
      <alignment horizontal="center" vertical="center"/>
    </xf>
    <xf numFmtId="0" fontId="5" fillId="7" borderId="13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vertical="center"/>
    </xf>
    <xf numFmtId="0" fontId="5" fillId="0" borderId="6" xfId="0" applyFont="1" applyBorder="1"/>
    <xf numFmtId="0" fontId="5" fillId="0" borderId="13" xfId="0" applyFont="1" applyBorder="1"/>
    <xf numFmtId="0" fontId="5" fillId="0" borderId="12" xfId="0" applyFont="1" applyBorder="1"/>
    <xf numFmtId="0" fontId="5" fillId="0" borderId="32" xfId="0" applyFont="1" applyBorder="1"/>
    <xf numFmtId="0" fontId="7" fillId="6" borderId="0" xfId="0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7" fillId="6" borderId="19" xfId="0" applyFont="1" applyFill="1" applyBorder="1" applyAlignment="1">
      <alignment vertical="center"/>
    </xf>
    <xf numFmtId="0" fontId="5" fillId="6" borderId="75" xfId="0" applyFont="1" applyFill="1" applyBorder="1" applyAlignment="1">
      <alignment horizontal="center" vertical="center"/>
    </xf>
    <xf numFmtId="0" fontId="7" fillId="0" borderId="76" xfId="0" applyFont="1" applyBorder="1" applyAlignment="1">
      <alignment horizontal="left" vertical="center"/>
    </xf>
    <xf numFmtId="0" fontId="7" fillId="0" borderId="19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7" fillId="0" borderId="11" xfId="0" applyFont="1" applyBorder="1" applyAlignment="1">
      <alignment vertical="center"/>
    </xf>
    <xf numFmtId="0" fontId="36" fillId="0" borderId="12" xfId="0" applyFont="1" applyBorder="1" applyAlignment="1">
      <alignment vertical="center" wrapText="1"/>
    </xf>
    <xf numFmtId="0" fontId="36" fillId="0" borderId="6" xfId="0" applyFont="1" applyBorder="1" applyAlignment="1">
      <alignment vertical="center" wrapText="1"/>
    </xf>
    <xf numFmtId="0" fontId="36" fillId="0" borderId="13" xfId="0" applyFont="1" applyBorder="1" applyAlignment="1">
      <alignment vertical="center" wrapText="1"/>
    </xf>
    <xf numFmtId="0" fontId="7" fillId="6" borderId="34" xfId="0" applyFont="1" applyFill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5" fillId="6" borderId="78" xfId="0" applyFont="1" applyFill="1" applyBorder="1" applyAlignment="1">
      <alignment horizontal="center" vertical="center"/>
    </xf>
    <xf numFmtId="0" fontId="7" fillId="0" borderId="78" xfId="0" applyFont="1" applyBorder="1" applyAlignment="1">
      <alignment horizontal="left" vertical="center"/>
    </xf>
    <xf numFmtId="0" fontId="7" fillId="0" borderId="78" xfId="0" applyFont="1" applyBorder="1" applyAlignment="1">
      <alignment vertical="center"/>
    </xf>
    <xf numFmtId="0" fontId="7" fillId="0" borderId="88" xfId="0" applyFont="1" applyBorder="1" applyAlignment="1">
      <alignment horizontal="left" vertical="center"/>
    </xf>
    <xf numFmtId="0" fontId="7" fillId="0" borderId="88" xfId="0" applyFont="1" applyBorder="1" applyAlignment="1">
      <alignment vertical="center"/>
    </xf>
    <xf numFmtId="0" fontId="5" fillId="0" borderId="7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39" fillId="0" borderId="6" xfId="0" applyFont="1" applyBorder="1" applyAlignment="1">
      <alignment horizontal="center" vertical="center"/>
    </xf>
    <xf numFmtId="179" fontId="28" fillId="0" borderId="0" xfId="0" applyNumberFormat="1" applyFont="1" applyAlignment="1">
      <alignment horizontal="right" vertical="center"/>
    </xf>
    <xf numFmtId="0" fontId="7" fillId="0" borderId="53" xfId="0" applyFont="1" applyBorder="1" applyAlignment="1">
      <alignment horizontal="right" vertical="center"/>
    </xf>
    <xf numFmtId="0" fontId="7" fillId="6" borderId="53" xfId="0" applyFont="1" applyFill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17" fillId="0" borderId="118" xfId="0" applyFont="1" applyBorder="1" applyAlignment="1">
      <alignment vertical="top"/>
    </xf>
    <xf numFmtId="0" fontId="7" fillId="0" borderId="66" xfId="0" applyFont="1" applyBorder="1" applyAlignment="1" applyProtection="1">
      <alignment vertical="center"/>
      <protection locked="0"/>
    </xf>
    <xf numFmtId="0" fontId="7" fillId="0" borderId="67" xfId="0" applyFont="1" applyBorder="1" applyAlignment="1" applyProtection="1">
      <alignment vertical="center"/>
      <protection locked="0"/>
    </xf>
    <xf numFmtId="0" fontId="5" fillId="3" borderId="27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5" fillId="0" borderId="0" xfId="0" applyFont="1" applyAlignment="1" applyProtection="1">
      <alignment vertical="center"/>
      <protection locked="0"/>
    </xf>
    <xf numFmtId="0" fontId="5" fillId="0" borderId="15" xfId="0" applyFont="1" applyBorder="1" applyAlignment="1">
      <alignment horizontal="left" vertical="center"/>
    </xf>
    <xf numFmtId="0" fontId="5" fillId="0" borderId="27" xfId="0" applyFont="1" applyBorder="1" applyAlignment="1">
      <alignment vertical="top" wrapText="1"/>
    </xf>
    <xf numFmtId="0" fontId="5" fillId="0" borderId="9" xfId="0" applyFont="1" applyBorder="1" applyAlignment="1">
      <alignment horizontal="left" vertical="center"/>
    </xf>
    <xf numFmtId="0" fontId="5" fillId="3" borderId="39" xfId="0" applyFont="1" applyFill="1" applyBorder="1" applyAlignment="1">
      <alignment horizontal="center" vertical="center"/>
    </xf>
    <xf numFmtId="0" fontId="7" fillId="0" borderId="53" xfId="0" applyFont="1" applyBorder="1" applyAlignment="1">
      <alignment vertical="top"/>
    </xf>
    <xf numFmtId="0" fontId="7" fillId="0" borderId="54" xfId="0" applyFont="1" applyBorder="1" applyAlignment="1">
      <alignment vertical="top"/>
    </xf>
    <xf numFmtId="0" fontId="5" fillId="0" borderId="53" xfId="0" applyFont="1" applyBorder="1" applyAlignment="1" applyProtection="1">
      <alignment vertical="center"/>
      <protection locked="0"/>
    </xf>
    <xf numFmtId="0" fontId="5" fillId="0" borderId="54" xfId="0" applyFont="1" applyBorder="1" applyAlignment="1">
      <alignment horizontal="left" vertical="center"/>
    </xf>
    <xf numFmtId="0" fontId="5" fillId="0" borderId="53" xfId="0" applyFont="1" applyBorder="1" applyAlignment="1">
      <alignment vertical="center"/>
    </xf>
    <xf numFmtId="0" fontId="5" fillId="0" borderId="74" xfId="0" applyFont="1" applyBorder="1" applyAlignment="1">
      <alignment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distributed" vertical="center"/>
    </xf>
    <xf numFmtId="0" fontId="7" fillId="7" borderId="0" xfId="0" applyFont="1" applyFill="1" applyAlignment="1">
      <alignment horizontal="distributed" vertical="center"/>
    </xf>
    <xf numFmtId="0" fontId="7" fillId="7" borderId="9" xfId="0" applyFont="1" applyFill="1" applyBorder="1" applyAlignment="1">
      <alignment horizontal="distributed" vertical="center"/>
    </xf>
    <xf numFmtId="0" fontId="7" fillId="6" borderId="0" xfId="0" applyFont="1" applyFill="1" applyAlignment="1">
      <alignment horizontal="center" vertical="center"/>
    </xf>
    <xf numFmtId="0" fontId="7" fillId="7" borderId="6" xfId="0" applyFont="1" applyFill="1" applyBorder="1" applyAlignment="1">
      <alignment vertical="center"/>
    </xf>
    <xf numFmtId="49" fontId="7" fillId="7" borderId="0" xfId="0" applyNumberFormat="1" applyFont="1" applyFill="1" applyAlignment="1">
      <alignment vertical="center"/>
    </xf>
    <xf numFmtId="49" fontId="7" fillId="7" borderId="9" xfId="0" applyNumberFormat="1" applyFont="1" applyFill="1" applyBorder="1" applyAlignment="1">
      <alignment vertical="center"/>
    </xf>
    <xf numFmtId="0" fontId="7" fillId="7" borderId="5" xfId="0" applyFont="1" applyFill="1" applyBorder="1" applyAlignment="1">
      <alignment vertical="center"/>
    </xf>
    <xf numFmtId="0" fontId="7" fillId="7" borderId="8" xfId="0" applyFont="1" applyFill="1" applyBorder="1" applyAlignment="1">
      <alignment vertical="center"/>
    </xf>
    <xf numFmtId="0" fontId="7" fillId="7" borderId="3" xfId="0" applyFont="1" applyFill="1" applyBorder="1" applyAlignment="1">
      <alignment vertical="center"/>
    </xf>
    <xf numFmtId="0" fontId="7" fillId="7" borderId="14" xfId="0" applyFont="1" applyFill="1" applyBorder="1" applyAlignment="1">
      <alignment vertical="center"/>
    </xf>
    <xf numFmtId="0" fontId="17" fillId="9" borderId="0" xfId="0" applyFont="1" applyFill="1" applyAlignment="1">
      <alignment horizontal="left" vertical="center"/>
    </xf>
    <xf numFmtId="0" fontId="5" fillId="9" borderId="0" xfId="0" applyFont="1" applyFill="1"/>
    <xf numFmtId="49" fontId="5" fillId="9" borderId="0" xfId="0" applyNumberFormat="1" applyFont="1" applyFill="1"/>
    <xf numFmtId="0" fontId="5" fillId="9" borderId="0" xfId="0" applyFont="1" applyFill="1" applyAlignment="1">
      <alignment horizontal="center"/>
    </xf>
    <xf numFmtId="0" fontId="7" fillId="7" borderId="12" xfId="0" applyFont="1" applyFill="1" applyBorder="1" applyAlignment="1">
      <alignment vertical="center"/>
    </xf>
    <xf numFmtId="0" fontId="7" fillId="7" borderId="13" xfId="0" applyFont="1" applyFill="1" applyBorder="1" applyAlignment="1">
      <alignment vertical="center"/>
    </xf>
    <xf numFmtId="0" fontId="3" fillId="9" borderId="0" xfId="0" applyFont="1" applyFill="1" applyAlignment="1">
      <alignment vertical="center"/>
    </xf>
    <xf numFmtId="49" fontId="7" fillId="7" borderId="4" xfId="0" applyNumberFormat="1" applyFont="1" applyFill="1" applyBorder="1" applyAlignment="1">
      <alignment vertical="center"/>
    </xf>
    <xf numFmtId="49" fontId="7" fillId="7" borderId="24" xfId="0" applyNumberFormat="1" applyFont="1" applyFill="1" applyBorder="1" applyAlignment="1">
      <alignment vertical="center"/>
    </xf>
    <xf numFmtId="0" fontId="7" fillId="7" borderId="8" xfId="0" applyFont="1" applyFill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22" xfId="0" applyFont="1" applyBorder="1" applyAlignment="1">
      <alignment vertical="center"/>
    </xf>
    <xf numFmtId="0" fontId="7" fillId="0" borderId="135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7" fillId="0" borderId="27" xfId="0" applyFont="1" applyBorder="1" applyAlignment="1">
      <alignment vertical="center"/>
    </xf>
    <xf numFmtId="0" fontId="7" fillId="0" borderId="136" xfId="0" applyFont="1" applyBorder="1" applyAlignment="1">
      <alignment vertical="center"/>
    </xf>
    <xf numFmtId="0" fontId="7" fillId="6" borderId="17" xfId="0" applyFont="1" applyFill="1" applyBorder="1" applyAlignment="1">
      <alignment horizontal="left" vertical="center" shrinkToFit="1"/>
    </xf>
    <xf numFmtId="0" fontId="7" fillId="0" borderId="137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13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top" wrapText="1"/>
    </xf>
    <xf numFmtId="49" fontId="7" fillId="10" borderId="8" xfId="0" applyNumberFormat="1" applyFont="1" applyFill="1" applyBorder="1" applyAlignment="1">
      <alignment vertical="center"/>
    </xf>
    <xf numFmtId="0" fontId="7" fillId="10" borderId="4" xfId="0" applyFont="1" applyFill="1" applyBorder="1" applyAlignment="1">
      <alignment vertical="center"/>
    </xf>
    <xf numFmtId="0" fontId="7" fillId="10" borderId="24" xfId="0" applyFont="1" applyFill="1" applyBorder="1" applyAlignment="1">
      <alignment vertical="center"/>
    </xf>
    <xf numFmtId="0" fontId="5" fillId="10" borderId="12" xfId="0" applyFont="1" applyFill="1" applyBorder="1" applyAlignment="1" applyProtection="1">
      <alignment horizontal="center" vertical="center"/>
      <protection locked="0"/>
    </xf>
    <xf numFmtId="0" fontId="7" fillId="10" borderId="0" xfId="0" applyFont="1" applyFill="1" applyAlignment="1">
      <alignment vertical="center" shrinkToFit="1"/>
    </xf>
    <xf numFmtId="0" fontId="7" fillId="10" borderId="9" xfId="0" applyFont="1" applyFill="1" applyBorder="1" applyAlignment="1">
      <alignment vertical="center" shrinkToFit="1"/>
    </xf>
    <xf numFmtId="0" fontId="7" fillId="10" borderId="0" xfId="0" applyFont="1" applyFill="1" applyAlignment="1">
      <alignment vertical="center"/>
    </xf>
    <xf numFmtId="0" fontId="7" fillId="10" borderId="6" xfId="0" applyFont="1" applyFill="1" applyBorder="1" applyAlignment="1">
      <alignment vertical="center"/>
    </xf>
    <xf numFmtId="0" fontId="7" fillId="10" borderId="6" xfId="0" applyFont="1" applyFill="1" applyBorder="1" applyAlignment="1">
      <alignment vertical="center" shrinkToFit="1"/>
    </xf>
    <xf numFmtId="0" fontId="7" fillId="10" borderId="13" xfId="0" applyFont="1" applyFill="1" applyBorder="1" applyAlignment="1">
      <alignment vertical="center" shrinkToFit="1"/>
    </xf>
    <xf numFmtId="0" fontId="7" fillId="10" borderId="9" xfId="0" applyFont="1" applyFill="1" applyBorder="1" applyAlignment="1">
      <alignment vertical="center"/>
    </xf>
    <xf numFmtId="49" fontId="7" fillId="10" borderId="0" xfId="0" applyNumberFormat="1" applyFont="1" applyFill="1" applyAlignment="1">
      <alignment vertical="center"/>
    </xf>
    <xf numFmtId="49" fontId="7" fillId="10" borderId="9" xfId="0" applyNumberFormat="1" applyFont="1" applyFill="1" applyBorder="1" applyAlignment="1">
      <alignment vertical="center"/>
    </xf>
    <xf numFmtId="49" fontId="7" fillId="10" borderId="12" xfId="0" applyNumberFormat="1" applyFont="1" applyFill="1" applyBorder="1" applyAlignment="1">
      <alignment vertical="center"/>
    </xf>
    <xf numFmtId="49" fontId="7" fillId="10" borderId="6" xfId="0" applyNumberFormat="1" applyFont="1" applyFill="1" applyBorder="1" applyAlignment="1">
      <alignment vertical="center"/>
    </xf>
    <xf numFmtId="49" fontId="7" fillId="10" borderId="13" xfId="0" applyNumberFormat="1" applyFont="1" applyFill="1" applyBorder="1" applyAlignment="1">
      <alignment vertical="center"/>
    </xf>
    <xf numFmtId="49" fontId="7" fillId="10" borderId="22" xfId="0" applyNumberFormat="1" applyFont="1" applyFill="1" applyBorder="1" applyAlignment="1">
      <alignment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56" fontId="7" fillId="10" borderId="8" xfId="0" applyNumberFormat="1" applyFont="1" applyFill="1" applyBorder="1" applyAlignment="1">
      <alignment vertical="center"/>
    </xf>
    <xf numFmtId="0" fontId="7" fillId="10" borderId="8" xfId="0" applyFont="1" applyFill="1" applyBorder="1" applyAlignment="1">
      <alignment horizontal="distributed" vertical="center"/>
    </xf>
    <xf numFmtId="0" fontId="7" fillId="10" borderId="0" xfId="0" applyFont="1" applyFill="1" applyAlignment="1">
      <alignment horizontal="distributed" vertical="center"/>
    </xf>
    <xf numFmtId="0" fontId="7" fillId="10" borderId="9" xfId="0" applyFont="1" applyFill="1" applyBorder="1" applyAlignment="1">
      <alignment horizontal="distributed" vertical="center"/>
    </xf>
    <xf numFmtId="0" fontId="7" fillId="10" borderId="5" xfId="0" applyFont="1" applyFill="1" applyBorder="1" applyAlignment="1">
      <alignment vertical="center"/>
    </xf>
    <xf numFmtId="0" fontId="7" fillId="10" borderId="8" xfId="0" applyFont="1" applyFill="1" applyBorder="1" applyAlignment="1">
      <alignment vertical="center"/>
    </xf>
    <xf numFmtId="0" fontId="7" fillId="10" borderId="12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vertical="center"/>
    </xf>
    <xf numFmtId="0" fontId="7" fillId="10" borderId="14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left" vertical="center" shrinkToFit="1"/>
    </xf>
    <xf numFmtId="0" fontId="7" fillId="6" borderId="6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left" vertical="center" shrinkToFi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7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7" fillId="6" borderId="17" xfId="0" applyFont="1" applyFill="1" applyBorder="1" applyAlignment="1">
      <alignment vertical="center"/>
    </xf>
    <xf numFmtId="0" fontId="7" fillId="10" borderId="0" xfId="0" applyFont="1" applyFill="1" applyAlignment="1">
      <alignment horizontal="left" vertical="center"/>
    </xf>
    <xf numFmtId="0" fontId="7" fillId="0" borderId="5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6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6" borderId="7" xfId="0" applyFont="1" applyFill="1" applyBorder="1" applyAlignment="1">
      <alignment horizontal="center" vertical="center"/>
    </xf>
    <xf numFmtId="0" fontId="5" fillId="6" borderId="22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distributed" vertical="top" wrapText="1"/>
    </xf>
    <xf numFmtId="0" fontId="7" fillId="6" borderId="4" xfId="0" applyFont="1" applyFill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7" fillId="0" borderId="139" xfId="0" applyFont="1" applyBorder="1" applyAlignment="1">
      <alignment vertical="top" textRotation="255"/>
    </xf>
    <xf numFmtId="0" fontId="7" fillId="0" borderId="15" xfId="0" applyFont="1" applyBorder="1" applyAlignment="1">
      <alignment horizontal="center" vertical="center"/>
    </xf>
    <xf numFmtId="0" fontId="7" fillId="11" borderId="11" xfId="0" applyFont="1" applyFill="1" applyBorder="1" applyAlignment="1">
      <alignment vertical="center"/>
    </xf>
    <xf numFmtId="0" fontId="7" fillId="11" borderId="7" xfId="0" applyFont="1" applyFill="1" applyBorder="1" applyAlignment="1">
      <alignment horizontal="left" vertical="center"/>
    </xf>
    <xf numFmtId="0" fontId="7" fillId="11" borderId="7" xfId="0" applyFont="1" applyFill="1" applyBorder="1" applyAlignment="1">
      <alignment vertical="center"/>
    </xf>
    <xf numFmtId="0" fontId="7" fillId="11" borderId="15" xfId="0" applyFont="1" applyFill="1" applyBorder="1" applyAlignment="1">
      <alignment vertical="center"/>
    </xf>
    <xf numFmtId="0" fontId="33" fillId="0" borderId="7" xfId="0" applyFont="1" applyBorder="1" applyAlignment="1" applyProtection="1">
      <alignment vertical="center"/>
      <protection locked="0"/>
    </xf>
    <xf numFmtId="0" fontId="33" fillId="0" borderId="15" xfId="0" applyFont="1" applyBorder="1" applyAlignment="1" applyProtection="1">
      <alignment vertical="center"/>
      <protection locked="0"/>
    </xf>
    <xf numFmtId="0" fontId="7" fillId="11" borderId="8" xfId="0" applyFont="1" applyFill="1" applyBorder="1" applyAlignment="1">
      <alignment vertical="center"/>
    </xf>
    <xf numFmtId="0" fontId="7" fillId="11" borderId="0" xfId="0" applyFont="1" applyFill="1" applyAlignment="1">
      <alignment horizontal="left" vertical="center"/>
    </xf>
    <xf numFmtId="0" fontId="7" fillId="11" borderId="0" xfId="0" applyFont="1" applyFill="1" applyAlignment="1">
      <alignment vertical="center"/>
    </xf>
    <xf numFmtId="0" fontId="7" fillId="11" borderId="9" xfId="0" applyFont="1" applyFill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6" xfId="0" applyFont="1" applyBorder="1" applyAlignment="1" applyProtection="1">
      <alignment vertical="center"/>
      <protection locked="0"/>
    </xf>
    <xf numFmtId="0" fontId="18" fillId="0" borderId="13" xfId="0" applyFont="1" applyBorder="1" applyAlignment="1" applyProtection="1">
      <alignment vertical="center"/>
      <protection locked="0"/>
    </xf>
    <xf numFmtId="0" fontId="7" fillId="11" borderId="3" xfId="0" applyFont="1" applyFill="1" applyBorder="1" applyAlignment="1">
      <alignment vertical="center"/>
    </xf>
    <xf numFmtId="0" fontId="7" fillId="11" borderId="5" xfId="0" applyFont="1" applyFill="1" applyBorder="1" applyAlignment="1">
      <alignment horizontal="left" vertical="center"/>
    </xf>
    <xf numFmtId="0" fontId="7" fillId="11" borderId="5" xfId="0" applyFont="1" applyFill="1" applyBorder="1" applyAlignment="1">
      <alignment vertical="center"/>
    </xf>
    <xf numFmtId="0" fontId="7" fillId="11" borderId="14" xfId="0" applyFont="1" applyFill="1" applyBorder="1" applyAlignment="1">
      <alignment vertical="center"/>
    </xf>
    <xf numFmtId="0" fontId="33" fillId="6" borderId="5" xfId="0" applyFont="1" applyFill="1" applyBorder="1" applyAlignment="1" applyProtection="1">
      <alignment vertical="center"/>
      <protection locked="0"/>
    </xf>
    <xf numFmtId="0" fontId="34" fillId="0" borderId="11" xfId="0" applyFont="1" applyBorder="1" applyAlignment="1">
      <alignment horizontal="center" vertical="center"/>
    </xf>
    <xf numFmtId="0" fontId="34" fillId="0" borderId="7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5" fillId="9" borderId="79" xfId="0" applyFont="1" applyFill="1" applyBorder="1" applyAlignment="1">
      <alignment horizontal="center" vertical="center"/>
    </xf>
    <xf numFmtId="0" fontId="5" fillId="7" borderId="129" xfId="0" applyFont="1" applyFill="1" applyBorder="1" applyAlignment="1">
      <alignment horizontal="center" vertical="center"/>
    </xf>
    <xf numFmtId="0" fontId="36" fillId="0" borderId="9" xfId="0" applyFont="1" applyBorder="1" applyAlignment="1">
      <alignment horizontal="center" vertical="center"/>
    </xf>
    <xf numFmtId="0" fontId="5" fillId="0" borderId="33" xfId="0" applyFont="1" applyBorder="1" applyAlignment="1">
      <alignment vertical="top" wrapText="1"/>
    </xf>
    <xf numFmtId="0" fontId="7" fillId="9" borderId="0" xfId="0" applyFont="1" applyFill="1" applyAlignment="1">
      <alignment vertical="center"/>
    </xf>
    <xf numFmtId="0" fontId="7" fillId="0" borderId="8" xfId="0" applyFont="1" applyBorder="1" applyAlignment="1" applyProtection="1">
      <alignment vertical="center"/>
      <protection locked="0"/>
    </xf>
    <xf numFmtId="0" fontId="5" fillId="0" borderId="33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5" fillId="9" borderId="8" xfId="0" applyFont="1" applyFill="1" applyBorder="1" applyAlignment="1" applyProtection="1">
      <alignment horizontal="center" vertical="center"/>
      <protection locked="0"/>
    </xf>
    <xf numFmtId="0" fontId="7" fillId="9" borderId="9" xfId="0" applyFont="1" applyFill="1" applyBorder="1" applyAlignment="1">
      <alignment vertical="center"/>
    </xf>
    <xf numFmtId="0" fontId="5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vertical="center"/>
    </xf>
    <xf numFmtId="0" fontId="7" fillId="9" borderId="0" xfId="0" applyFont="1" applyFill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7" fillId="9" borderId="8" xfId="0" applyFont="1" applyFill="1" applyBorder="1" applyAlignment="1" applyProtection="1">
      <alignment horizontal="center" vertical="center"/>
      <protection locked="0"/>
    </xf>
    <xf numFmtId="0" fontId="5" fillId="0" borderId="36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89" xfId="0" applyFont="1" applyBorder="1" applyAlignment="1">
      <alignment horizontal="left" vertical="center"/>
    </xf>
    <xf numFmtId="0" fontId="3" fillId="0" borderId="78" xfId="0" applyFont="1" applyBorder="1" applyAlignment="1">
      <alignment horizontal="left" vertical="center"/>
    </xf>
    <xf numFmtId="0" fontId="3" fillId="0" borderId="88" xfId="0" applyFont="1" applyBorder="1" applyAlignment="1">
      <alignment horizontal="left" vertical="center"/>
    </xf>
    <xf numFmtId="0" fontId="3" fillId="2" borderId="89" xfId="0" applyFont="1" applyFill="1" applyBorder="1" applyAlignment="1" applyProtection="1">
      <alignment horizontal="left" vertical="center" indent="1" shrinkToFit="1"/>
      <protection locked="0"/>
    </xf>
    <xf numFmtId="0" fontId="3" fillId="2" borderId="78" xfId="0" applyFont="1" applyFill="1" applyBorder="1" applyAlignment="1" applyProtection="1">
      <alignment horizontal="left" vertical="center" indent="1" shrinkToFit="1"/>
      <protection locked="0"/>
    </xf>
    <xf numFmtId="0" fontId="3" fillId="2" borderId="88" xfId="0" applyFont="1" applyFill="1" applyBorder="1" applyAlignment="1" applyProtection="1">
      <alignment horizontal="left" vertical="center" indent="1" shrinkToFit="1"/>
      <protection locked="0"/>
    </xf>
    <xf numFmtId="0" fontId="3" fillId="8" borderId="89" xfId="0" applyFont="1" applyFill="1" applyBorder="1" applyAlignment="1" applyProtection="1">
      <alignment horizontal="left" vertical="center" indent="1"/>
      <protection locked="0"/>
    </xf>
    <xf numFmtId="0" fontId="3" fillId="8" borderId="78" xfId="0" applyFont="1" applyFill="1" applyBorder="1" applyAlignment="1" applyProtection="1">
      <alignment horizontal="left" vertical="center" indent="1"/>
      <protection locked="0"/>
    </xf>
    <xf numFmtId="0" fontId="3" fillId="8" borderId="88" xfId="0" applyFont="1" applyFill="1" applyBorder="1" applyAlignment="1" applyProtection="1">
      <alignment horizontal="left" vertical="center" indent="1"/>
      <protection locked="0"/>
    </xf>
    <xf numFmtId="0" fontId="7" fillId="6" borderId="6" xfId="0" applyFont="1" applyFill="1" applyBorder="1" applyAlignment="1">
      <alignment horizontal="left" vertical="center" shrinkToFit="1"/>
    </xf>
    <xf numFmtId="0" fontId="7" fillId="6" borderId="13" xfId="0" applyFont="1" applyFill="1" applyBorder="1" applyAlignment="1">
      <alignment horizontal="left" vertical="center" shrinkToFit="1"/>
    </xf>
    <xf numFmtId="0" fontId="12" fillId="6" borderId="38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center" vertical="center"/>
    </xf>
    <xf numFmtId="0" fontId="12" fillId="6" borderId="52" xfId="0" applyFont="1" applyFill="1" applyBorder="1" applyAlignment="1">
      <alignment horizontal="center" vertical="center"/>
    </xf>
    <xf numFmtId="0" fontId="12" fillId="6" borderId="23" xfId="0" applyFont="1" applyFill="1" applyBorder="1" applyAlignment="1">
      <alignment horizontal="left" vertical="center"/>
    </xf>
    <xf numFmtId="0" fontId="12" fillId="6" borderId="52" xfId="0" applyFont="1" applyFill="1" applyBorder="1" applyAlignment="1">
      <alignment horizontal="left" vertical="center"/>
    </xf>
    <xf numFmtId="0" fontId="12" fillId="6" borderId="56" xfId="0" applyFont="1" applyFill="1" applyBorder="1" applyAlignment="1">
      <alignment horizontal="center" vertical="center"/>
    </xf>
    <xf numFmtId="0" fontId="12" fillId="6" borderId="39" xfId="0" applyFont="1" applyFill="1" applyBorder="1" applyAlignment="1">
      <alignment horizontal="center" vertical="center"/>
    </xf>
    <xf numFmtId="0" fontId="12" fillId="6" borderId="53" xfId="0" applyFont="1" applyFill="1" applyBorder="1" applyAlignment="1">
      <alignment horizontal="center" vertical="center"/>
    </xf>
    <xf numFmtId="0" fontId="12" fillId="6" borderId="54" xfId="0" applyFont="1" applyFill="1" applyBorder="1" applyAlignment="1">
      <alignment horizontal="center" vertical="center"/>
    </xf>
    <xf numFmtId="0" fontId="12" fillId="6" borderId="53" xfId="0" applyFont="1" applyFill="1" applyBorder="1" applyAlignment="1">
      <alignment horizontal="left" vertical="center"/>
    </xf>
    <xf numFmtId="0" fontId="12" fillId="6" borderId="54" xfId="0" applyFont="1" applyFill="1" applyBorder="1" applyAlignment="1">
      <alignment horizontal="left" vertical="center"/>
    </xf>
    <xf numFmtId="0" fontId="12" fillId="6" borderId="73" xfId="0" applyFont="1" applyFill="1" applyBorder="1" applyAlignment="1">
      <alignment horizontal="center" vertical="center"/>
    </xf>
    <xf numFmtId="0" fontId="12" fillId="6" borderId="56" xfId="0" applyFont="1" applyFill="1" applyBorder="1" applyAlignment="1">
      <alignment horizontal="left" vertical="center"/>
    </xf>
    <xf numFmtId="0" fontId="12" fillId="6" borderId="140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40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/>
    </xf>
    <xf numFmtId="0" fontId="7" fillId="0" borderId="67" xfId="0" applyFont="1" applyBorder="1" applyAlignment="1">
      <alignment horizontal="left" vertical="center"/>
    </xf>
    <xf numFmtId="0" fontId="7" fillId="0" borderId="67" xfId="0" applyFont="1" applyBorder="1" applyAlignment="1" applyProtection="1">
      <alignment horizontal="distributed" vertical="center"/>
      <protection locked="0"/>
    </xf>
    <xf numFmtId="0" fontId="7" fillId="0" borderId="67" xfId="0" applyFont="1" applyBorder="1" applyAlignment="1">
      <alignment horizontal="distributed" vertical="center"/>
    </xf>
    <xf numFmtId="0" fontId="7" fillId="0" borderId="7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top"/>
    </xf>
    <xf numFmtId="0" fontId="7" fillId="0" borderId="118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4" fillId="6" borderId="22" xfId="0" applyFont="1" applyFill="1" applyBorder="1" applyAlignment="1">
      <alignment horizontal="left" vertical="center" indent="1"/>
    </xf>
    <xf numFmtId="0" fontId="4" fillId="6" borderId="4" xfId="0" applyFont="1" applyFill="1" applyBorder="1" applyAlignment="1">
      <alignment horizontal="left" vertical="center" indent="1"/>
    </xf>
    <xf numFmtId="0" fontId="4" fillId="6" borderId="135" xfId="0" applyFont="1" applyFill="1" applyBorder="1" applyAlignment="1">
      <alignment horizontal="left" vertical="center" indent="1"/>
    </xf>
    <xf numFmtId="0" fontId="4" fillId="6" borderId="56" xfId="0" applyFont="1" applyFill="1" applyBorder="1" applyAlignment="1">
      <alignment horizontal="left" vertical="center" indent="1"/>
    </xf>
    <xf numFmtId="0" fontId="4" fillId="6" borderId="23" xfId="0" applyFont="1" applyFill="1" applyBorder="1" applyAlignment="1">
      <alignment horizontal="left" vertical="center" indent="1"/>
    </xf>
    <xf numFmtId="0" fontId="4" fillId="6" borderId="57" xfId="0" applyFont="1" applyFill="1" applyBorder="1" applyAlignment="1">
      <alignment horizontal="left" vertical="center" indent="1"/>
    </xf>
    <xf numFmtId="0" fontId="4" fillId="6" borderId="20" xfId="0" applyFont="1" applyFill="1" applyBorder="1" applyAlignment="1">
      <alignment horizontal="left" vertical="center" indent="1"/>
    </xf>
    <xf numFmtId="0" fontId="4" fillId="6" borderId="17" xfId="0" applyFont="1" applyFill="1" applyBorder="1" applyAlignment="1">
      <alignment horizontal="left" vertical="center" indent="1"/>
    </xf>
    <xf numFmtId="0" fontId="4" fillId="6" borderId="137" xfId="0" applyFont="1" applyFill="1" applyBorder="1" applyAlignment="1">
      <alignment horizontal="left" vertical="center" indent="1"/>
    </xf>
    <xf numFmtId="0" fontId="4" fillId="0" borderId="73" xfId="0" applyFont="1" applyBorder="1" applyAlignment="1">
      <alignment horizontal="left" vertical="center" indent="1"/>
    </xf>
    <xf numFmtId="0" fontId="4" fillId="0" borderId="53" xfId="0" applyFont="1" applyBorder="1" applyAlignment="1">
      <alignment horizontal="left" vertical="center" indent="1"/>
    </xf>
    <xf numFmtId="0" fontId="4" fillId="0" borderId="74" xfId="0" applyFont="1" applyBorder="1" applyAlignment="1">
      <alignment horizontal="left" vertical="center" indent="1"/>
    </xf>
    <xf numFmtId="0" fontId="41" fillId="0" borderId="8" xfId="0" applyFont="1" applyBorder="1" applyAlignment="1">
      <alignment horizontal="left" vertical="center" shrinkToFit="1"/>
    </xf>
    <xf numFmtId="0" fontId="41" fillId="0" borderId="0" xfId="0" applyFont="1" applyAlignment="1">
      <alignment horizontal="left" vertical="center" shrinkToFit="1"/>
    </xf>
    <xf numFmtId="0" fontId="41" fillId="0" borderId="9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41" fillId="0" borderId="12" xfId="0" applyFont="1" applyBorder="1" applyAlignment="1">
      <alignment horizontal="left" vertical="center" shrinkToFit="1"/>
    </xf>
    <xf numFmtId="0" fontId="41" fillId="0" borderId="6" xfId="0" applyFont="1" applyBorder="1" applyAlignment="1">
      <alignment horizontal="left" vertical="center" shrinkToFit="1"/>
    </xf>
    <xf numFmtId="0" fontId="41" fillId="0" borderId="13" xfId="0" applyFont="1" applyBorder="1" applyAlignment="1">
      <alignment horizontal="left" vertical="center" shrinkToFit="1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15" xfId="0" applyFont="1" applyBorder="1" applyAlignment="1" applyProtection="1">
      <alignment horizontal="left" vertical="center" shrinkToFit="1"/>
      <protection locked="0"/>
    </xf>
    <xf numFmtId="0" fontId="7" fillId="6" borderId="0" xfId="0" applyFont="1" applyFill="1" applyAlignment="1">
      <alignment horizontal="left" vertical="center" shrinkToFit="1"/>
    </xf>
    <xf numFmtId="0" fontId="7" fillId="6" borderId="9" xfId="0" applyFont="1" applyFill="1" applyBorder="1" applyAlignment="1">
      <alignment horizontal="left" vertical="center" shrinkToFit="1"/>
    </xf>
    <xf numFmtId="0" fontId="7" fillId="0" borderId="11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top"/>
    </xf>
    <xf numFmtId="0" fontId="7" fillId="0" borderId="6" xfId="0" applyFont="1" applyBorder="1" applyAlignment="1">
      <alignment horizontal="distributed" vertical="top"/>
    </xf>
    <xf numFmtId="0" fontId="7" fillId="0" borderId="13" xfId="0" applyFont="1" applyBorder="1" applyAlignment="1">
      <alignment horizontal="distributed" vertical="top"/>
    </xf>
    <xf numFmtId="0" fontId="7" fillId="0" borderId="26" xfId="0" applyFont="1" applyBorder="1" applyAlignment="1">
      <alignment horizontal="distributed" vertical="center"/>
    </xf>
    <xf numFmtId="0" fontId="7" fillId="0" borderId="35" xfId="0" applyFont="1" applyBorder="1" applyAlignment="1">
      <alignment horizontal="distributed" vertical="center"/>
    </xf>
    <xf numFmtId="0" fontId="7" fillId="0" borderId="40" xfId="0" applyFont="1" applyBorder="1" applyAlignment="1">
      <alignment horizontal="distributed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3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7" fillId="0" borderId="9" xfId="0" applyFont="1" applyBorder="1" applyAlignment="1" applyProtection="1">
      <alignment horizontal="left" vertical="center" shrinkToFit="1"/>
      <protection locked="0"/>
    </xf>
    <xf numFmtId="0" fontId="7" fillId="10" borderId="8" xfId="0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distributed" vertical="center"/>
    </xf>
    <xf numFmtId="0" fontId="7" fillId="10" borderId="0" xfId="0" applyFont="1" applyFill="1" applyAlignment="1">
      <alignment horizontal="distributed" vertical="center"/>
    </xf>
    <xf numFmtId="0" fontId="7" fillId="10" borderId="9" xfId="0" applyFont="1" applyFill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24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 shrinkToFit="1"/>
    </xf>
    <xf numFmtId="0" fontId="7" fillId="0" borderId="7" xfId="0" applyFont="1" applyBorder="1" applyAlignment="1">
      <alignment horizontal="distributed" vertical="center" shrinkToFit="1"/>
    </xf>
    <xf numFmtId="0" fontId="7" fillId="0" borderId="15" xfId="0" applyFont="1" applyBorder="1" applyAlignment="1">
      <alignment horizontal="distributed" vertical="center" shrinkToFit="1"/>
    </xf>
    <xf numFmtId="0" fontId="7" fillId="0" borderId="8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7" fillId="0" borderId="14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5" fillId="0" borderId="141" xfId="0" applyFont="1" applyBorder="1" applyAlignment="1">
      <alignment horizontal="center" vertical="top" textRotation="255"/>
    </xf>
    <xf numFmtId="0" fontId="5" fillId="0" borderId="33" xfId="0" applyFont="1" applyBorder="1" applyAlignment="1">
      <alignment horizontal="center" vertical="top" textRotation="255"/>
    </xf>
    <xf numFmtId="0" fontId="7" fillId="0" borderId="8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10" borderId="6" xfId="0" applyFont="1" applyFill="1" applyBorder="1" applyAlignment="1">
      <alignment vertical="center" shrinkToFit="1"/>
    </xf>
    <xf numFmtId="0" fontId="7" fillId="10" borderId="13" xfId="0" applyFont="1" applyFill="1" applyBorder="1" applyAlignment="1">
      <alignment vertical="center" shrinkToFit="1"/>
    </xf>
    <xf numFmtId="0" fontId="5" fillId="6" borderId="0" xfId="0" quotePrefix="1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7" fillId="0" borderId="22" xfId="0" applyFont="1" applyBorder="1" applyAlignment="1">
      <alignment horizontal="distributed"/>
    </xf>
    <xf numFmtId="0" fontId="7" fillId="0" borderId="4" xfId="0" applyFont="1" applyBorder="1" applyAlignment="1">
      <alignment horizontal="distributed"/>
    </xf>
    <xf numFmtId="0" fontId="7" fillId="0" borderId="24" xfId="0" applyFont="1" applyBorder="1" applyAlignment="1">
      <alignment horizontal="distributed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20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7" fillId="6" borderId="0" xfId="0" applyFont="1" applyFill="1" applyAlignment="1">
      <alignment horizontal="center" vertical="center"/>
    </xf>
    <xf numFmtId="0" fontId="7" fillId="0" borderId="11" xfId="0" applyFont="1" applyBorder="1" applyAlignment="1">
      <alignment horizontal="distributed" indent="1"/>
    </xf>
    <xf numFmtId="0" fontId="7" fillId="0" borderId="7" xfId="0" applyFont="1" applyBorder="1" applyAlignment="1">
      <alignment horizontal="distributed" indent="1"/>
    </xf>
    <xf numFmtId="0" fontId="7" fillId="0" borderId="15" xfId="0" applyFont="1" applyBorder="1" applyAlignment="1">
      <alignment horizontal="distributed" indent="1"/>
    </xf>
    <xf numFmtId="0" fontId="7" fillId="0" borderId="25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8" xfId="0" applyFont="1" applyBorder="1" applyAlignment="1">
      <alignment horizontal="distributed"/>
    </xf>
    <xf numFmtId="0" fontId="7" fillId="0" borderId="0" xfId="0" applyFont="1" applyAlignment="1">
      <alignment horizontal="distributed"/>
    </xf>
    <xf numFmtId="0" fontId="7" fillId="0" borderId="9" xfId="0" applyFont="1" applyBorder="1" applyAlignment="1">
      <alignment horizontal="distributed"/>
    </xf>
    <xf numFmtId="0" fontId="7" fillId="6" borderId="6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distributed" vertical="top" wrapText="1"/>
    </xf>
    <xf numFmtId="0" fontId="7" fillId="10" borderId="0" xfId="0" applyFont="1" applyFill="1" applyAlignment="1">
      <alignment horizontal="distributed" vertical="top" wrapText="1"/>
    </xf>
    <xf numFmtId="0" fontId="7" fillId="10" borderId="9" xfId="0" applyFont="1" applyFill="1" applyBorder="1" applyAlignment="1">
      <alignment horizontal="distributed" vertical="top" wrapText="1"/>
    </xf>
    <xf numFmtId="0" fontId="7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 shrinkToFit="1"/>
    </xf>
    <xf numFmtId="0" fontId="7" fillId="0" borderId="22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66" xfId="0" applyFont="1" applyBorder="1" applyAlignment="1">
      <alignment horizontal="center" vertical="center"/>
    </xf>
    <xf numFmtId="0" fontId="7" fillId="10" borderId="8" xfId="0" applyFont="1" applyFill="1" applyBorder="1" applyAlignment="1">
      <alignment horizontal="left" vertical="center"/>
    </xf>
    <xf numFmtId="0" fontId="7" fillId="10" borderId="0" xfId="0" applyFont="1" applyFill="1" applyAlignment="1">
      <alignment horizontal="left" vertical="center"/>
    </xf>
    <xf numFmtId="0" fontId="7" fillId="10" borderId="9" xfId="0" applyFont="1" applyFill="1" applyBorder="1" applyAlignment="1">
      <alignment horizontal="left" vertical="center"/>
    </xf>
    <xf numFmtId="0" fontId="7" fillId="10" borderId="8" xfId="0" applyFont="1" applyFill="1" applyBorder="1" applyAlignment="1">
      <alignment horizontal="center" vertical="center" shrinkToFit="1"/>
    </xf>
    <xf numFmtId="0" fontId="7" fillId="10" borderId="0" xfId="0" applyFont="1" applyFill="1" applyAlignment="1">
      <alignment horizontal="center" vertical="center" shrinkToFit="1"/>
    </xf>
    <xf numFmtId="0" fontId="7" fillId="10" borderId="9" xfId="0" applyFont="1" applyFill="1" applyBorder="1" applyAlignment="1">
      <alignment horizontal="center" vertical="center" shrinkToFit="1"/>
    </xf>
    <xf numFmtId="0" fontId="7" fillId="10" borderId="8" xfId="0" applyFont="1" applyFill="1" applyBorder="1" applyAlignment="1">
      <alignment horizontal="center" vertical="top" wrapText="1"/>
    </xf>
    <xf numFmtId="0" fontId="7" fillId="10" borderId="0" xfId="0" applyFont="1" applyFill="1" applyAlignment="1">
      <alignment horizontal="center" vertical="top" wrapText="1"/>
    </xf>
    <xf numFmtId="0" fontId="7" fillId="10" borderId="9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distributed" vertical="top" wrapText="1"/>
    </xf>
    <xf numFmtId="0" fontId="7" fillId="0" borderId="9" xfId="0" applyFont="1" applyBorder="1" applyAlignment="1">
      <alignment horizontal="distributed" vertical="top" wrapText="1"/>
    </xf>
    <xf numFmtId="0" fontId="7" fillId="0" borderId="11" xfId="0" applyFont="1" applyBorder="1" applyAlignment="1">
      <alignment horizontal="distributed"/>
    </xf>
    <xf numFmtId="0" fontId="7" fillId="0" borderId="7" xfId="0" applyFont="1" applyBorder="1" applyAlignment="1">
      <alignment horizontal="distributed"/>
    </xf>
    <xf numFmtId="0" fontId="7" fillId="0" borderId="15" xfId="0" applyFont="1" applyBorder="1" applyAlignment="1">
      <alignment horizontal="distributed"/>
    </xf>
    <xf numFmtId="0" fontId="7" fillId="0" borderId="12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7" fillId="0" borderId="13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0" fontId="7" fillId="0" borderId="9" xfId="0" applyFont="1" applyBorder="1" applyAlignment="1">
      <alignment horizontal="distributed" vertical="center" indent="1"/>
    </xf>
    <xf numFmtId="0" fontId="7" fillId="6" borderId="0" xfId="0" applyFont="1" applyFill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49" fontId="7" fillId="6" borderId="0" xfId="0" applyNumberFormat="1" applyFont="1" applyFill="1" applyAlignment="1">
      <alignment horizontal="center" vertical="center" shrinkToFit="1"/>
    </xf>
    <xf numFmtId="0" fontId="7" fillId="10" borderId="3" xfId="0" applyFont="1" applyFill="1" applyBorder="1" applyAlignment="1">
      <alignment horizontal="distributed" vertical="top" wrapText="1"/>
    </xf>
    <xf numFmtId="0" fontId="7" fillId="10" borderId="5" xfId="0" applyFont="1" applyFill="1" applyBorder="1" applyAlignment="1">
      <alignment horizontal="distributed" vertical="top" wrapText="1"/>
    </xf>
    <xf numFmtId="0" fontId="7" fillId="10" borderId="14" xfId="0" applyFont="1" applyFill="1" applyBorder="1" applyAlignment="1">
      <alignment horizontal="distributed" vertical="top" wrapText="1"/>
    </xf>
    <xf numFmtId="0" fontId="7" fillId="0" borderId="0" xfId="0" applyFont="1" applyAlignment="1">
      <alignment horizontal="distributed" vertical="top" wrapText="1"/>
    </xf>
    <xf numFmtId="0" fontId="7" fillId="0" borderId="12" xfId="0" applyFont="1" applyBorder="1" applyAlignment="1">
      <alignment horizontal="distributed" vertical="top" wrapText="1"/>
    </xf>
    <xf numFmtId="0" fontId="7" fillId="0" borderId="6" xfId="0" applyFont="1" applyBorder="1" applyAlignment="1">
      <alignment horizontal="distributed" vertical="top" wrapText="1"/>
    </xf>
    <xf numFmtId="0" fontId="7" fillId="0" borderId="13" xfId="0" applyFont="1" applyBorder="1" applyAlignment="1">
      <alignment horizontal="distributed" vertical="top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distributed" vertical="top" wrapText="1"/>
    </xf>
    <xf numFmtId="0" fontId="7" fillId="0" borderId="5" xfId="0" applyFont="1" applyBorder="1" applyAlignment="1">
      <alignment horizontal="distributed" vertical="top" wrapText="1"/>
    </xf>
    <xf numFmtId="0" fontId="7" fillId="0" borderId="14" xfId="0" applyFont="1" applyBorder="1" applyAlignment="1">
      <alignment horizontal="distributed" vertical="top" wrapText="1"/>
    </xf>
    <xf numFmtId="0" fontId="7" fillId="0" borderId="25" xfId="0" applyFont="1" applyBorder="1" applyAlignment="1">
      <alignment horizontal="distributed" vertical="center"/>
    </xf>
    <xf numFmtId="0" fontId="7" fillId="0" borderId="19" xfId="0" applyFont="1" applyBorder="1"/>
    <xf numFmtId="0" fontId="7" fillId="0" borderId="28" xfId="0" applyFont="1" applyBorder="1"/>
    <xf numFmtId="0" fontId="7" fillId="0" borderId="5" xfId="0" applyFont="1" applyBorder="1" applyAlignment="1">
      <alignment horizontal="right" vertical="center"/>
    </xf>
    <xf numFmtId="49" fontId="7" fillId="6" borderId="5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0" borderId="4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center" vertical="top" textRotation="255"/>
    </xf>
    <xf numFmtId="0" fontId="17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38" fontId="7" fillId="6" borderId="0" xfId="2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69" xfId="0" applyFont="1" applyBorder="1" applyAlignment="1">
      <alignment horizontal="distributed" vertical="center"/>
    </xf>
    <xf numFmtId="0" fontId="7" fillId="0" borderId="34" xfId="0" applyFont="1" applyBorder="1" applyAlignment="1">
      <alignment horizontal="distributed" vertical="center"/>
    </xf>
    <xf numFmtId="0" fontId="7" fillId="0" borderId="70" xfId="0" applyFont="1" applyBorder="1" applyAlignment="1">
      <alignment horizontal="distributed" vertical="center"/>
    </xf>
    <xf numFmtId="0" fontId="7" fillId="0" borderId="89" xfId="0" applyFont="1" applyBorder="1" applyAlignment="1">
      <alignment horizontal="distributed" vertical="center" wrapText="1"/>
    </xf>
    <xf numFmtId="0" fontId="7" fillId="0" borderId="78" xfId="0" applyFont="1" applyBorder="1" applyAlignment="1">
      <alignment horizontal="distributed" vertical="center" wrapText="1"/>
    </xf>
    <xf numFmtId="0" fontId="7" fillId="0" borderId="88" xfId="0" applyFont="1" applyBorder="1" applyAlignment="1">
      <alignment horizontal="distributed" vertical="center" wrapText="1"/>
    </xf>
    <xf numFmtId="38" fontId="7" fillId="6" borderId="7" xfId="2" applyFont="1" applyFill="1" applyBorder="1" applyAlignment="1">
      <alignment horizontal="center" vertical="center"/>
    </xf>
    <xf numFmtId="0" fontId="7" fillId="0" borderId="19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top" wrapText="1"/>
    </xf>
    <xf numFmtId="0" fontId="7" fillId="0" borderId="7" xfId="0" applyFont="1" applyBorder="1" applyAlignment="1">
      <alignment horizontal="distributed" vertical="top" wrapText="1"/>
    </xf>
    <xf numFmtId="0" fontId="7" fillId="0" borderId="15" xfId="0" applyFont="1" applyBorder="1" applyAlignment="1">
      <alignment horizontal="distributed" vertical="top" wrapText="1"/>
    </xf>
    <xf numFmtId="0" fontId="7" fillId="6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7" borderId="8" xfId="0" applyFont="1" applyFill="1" applyBorder="1" applyAlignment="1">
      <alignment horizontal="distributed" vertical="center"/>
    </xf>
    <xf numFmtId="0" fontId="7" fillId="7" borderId="0" xfId="0" applyFont="1" applyFill="1" applyAlignment="1">
      <alignment horizontal="distributed" vertical="center"/>
    </xf>
    <xf numFmtId="0" fontId="7" fillId="7" borderId="9" xfId="0" applyFont="1" applyFill="1" applyBorder="1" applyAlignment="1">
      <alignment horizontal="distributed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distributed" vertical="top"/>
    </xf>
    <xf numFmtId="0" fontId="7" fillId="0" borderId="0" xfId="0" applyFont="1" applyAlignment="1">
      <alignment horizontal="distributed" vertical="top"/>
    </xf>
    <xf numFmtId="0" fontId="7" fillId="0" borderId="9" xfId="0" applyFont="1" applyBorder="1" applyAlignment="1">
      <alignment horizontal="distributed" vertical="top"/>
    </xf>
    <xf numFmtId="0" fontId="7" fillId="0" borderId="25" xfId="0" applyFont="1" applyBorder="1" applyAlignment="1">
      <alignment horizontal="distributed" vertical="center" wrapText="1"/>
    </xf>
    <xf numFmtId="0" fontId="7" fillId="0" borderId="19" xfId="0" applyFont="1" applyBorder="1" applyAlignment="1">
      <alignment horizontal="distributed" vertical="center" wrapText="1"/>
    </xf>
    <xf numFmtId="0" fontId="7" fillId="0" borderId="28" xfId="0" applyFont="1" applyBorder="1" applyAlignment="1">
      <alignment horizontal="distributed" vertical="center" wrapText="1"/>
    </xf>
    <xf numFmtId="0" fontId="7" fillId="0" borderId="2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7" fillId="0" borderId="21" xfId="0" applyFont="1" applyBorder="1" applyAlignment="1">
      <alignment horizontal="distributed" vertical="center" wrapText="1"/>
    </xf>
    <xf numFmtId="0" fontId="7" fillId="0" borderId="56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/>
    </xf>
    <xf numFmtId="0" fontId="7" fillId="0" borderId="52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/>
    </xf>
    <xf numFmtId="0" fontId="7" fillId="0" borderId="4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56" fontId="7" fillId="0" borderId="8" xfId="0" applyNumberFormat="1" applyFont="1" applyBorder="1" applyAlignment="1">
      <alignment horizontal="center" vertical="top" wrapText="1"/>
    </xf>
    <xf numFmtId="56" fontId="7" fillId="0" borderId="0" xfId="0" applyNumberFormat="1" applyFont="1" applyAlignment="1">
      <alignment horizontal="center" vertical="top" wrapText="1"/>
    </xf>
    <xf numFmtId="56" fontId="7" fillId="0" borderId="9" xfId="0" applyNumberFormat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distributed" vertical="center" wrapText="1"/>
    </xf>
    <xf numFmtId="0" fontId="7" fillId="7" borderId="0" xfId="0" applyFont="1" applyFill="1" applyAlignment="1">
      <alignment horizontal="distributed" vertical="center" wrapText="1"/>
    </xf>
    <xf numFmtId="0" fontId="7" fillId="7" borderId="9" xfId="0" applyFont="1" applyFill="1" applyBorder="1" applyAlignment="1">
      <alignment horizontal="distributed" vertical="center" wrapText="1"/>
    </xf>
    <xf numFmtId="0" fontId="7" fillId="0" borderId="22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 wrapText="1"/>
    </xf>
    <xf numFmtId="0" fontId="7" fillId="0" borderId="24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distributed" vertical="center" wrapText="1"/>
    </xf>
    <xf numFmtId="0" fontId="7" fillId="0" borderId="89" xfId="0" applyFont="1" applyBorder="1" applyAlignment="1">
      <alignment horizontal="distributed" vertical="center"/>
    </xf>
    <xf numFmtId="0" fontId="7" fillId="0" borderId="78" xfId="0" applyFont="1" applyBorder="1" applyAlignment="1">
      <alignment horizontal="distributed" vertical="center"/>
    </xf>
    <xf numFmtId="0" fontId="7" fillId="0" borderId="88" xfId="0" applyFont="1" applyBorder="1" applyAlignment="1">
      <alignment horizontal="distributed" vertical="center"/>
    </xf>
    <xf numFmtId="0" fontId="36" fillId="0" borderId="34" xfId="0" applyFont="1" applyBorder="1" applyAlignment="1">
      <alignment vertical="center" shrinkToFit="1"/>
    </xf>
    <xf numFmtId="0" fontId="42" fillId="0" borderId="34" xfId="0" applyFont="1" applyBorder="1" applyAlignment="1">
      <alignment shrinkToFit="1"/>
    </xf>
    <xf numFmtId="0" fontId="7" fillId="6" borderId="17" xfId="0" applyFont="1" applyFill="1" applyBorder="1" applyAlignment="1">
      <alignment horizontal="center" vertical="center" shrinkToFit="1"/>
    </xf>
    <xf numFmtId="0" fontId="7" fillId="6" borderId="17" xfId="0" applyFont="1" applyFill="1" applyBorder="1" applyAlignment="1">
      <alignment horizontal="center" vertical="center"/>
    </xf>
    <xf numFmtId="0" fontId="7" fillId="0" borderId="75" xfId="0" applyFont="1" applyBorder="1" applyAlignment="1">
      <alignment horizontal="distributed" vertical="center"/>
    </xf>
    <xf numFmtId="0" fontId="7" fillId="0" borderId="68" xfId="0" applyFont="1" applyBorder="1" applyAlignment="1">
      <alignment horizontal="distributed" vertical="center"/>
    </xf>
    <xf numFmtId="0" fontId="7" fillId="0" borderId="76" xfId="0" applyFont="1" applyBorder="1" applyAlignment="1">
      <alignment horizontal="distributed" vertical="center"/>
    </xf>
    <xf numFmtId="0" fontId="7" fillId="0" borderId="148" xfId="0" applyFont="1" applyBorder="1" applyAlignment="1">
      <alignment horizontal="center" vertical="center" wrapText="1"/>
    </xf>
    <xf numFmtId="0" fontId="7" fillId="0" borderId="15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distributed" vertical="top"/>
    </xf>
    <xf numFmtId="0" fontId="10" fillId="0" borderId="0" xfId="0" applyFont="1" applyAlignment="1">
      <alignment horizontal="distributed" vertical="top"/>
    </xf>
    <xf numFmtId="0" fontId="10" fillId="0" borderId="9" xfId="0" applyFont="1" applyBorder="1" applyAlignment="1">
      <alignment horizontal="distributed" vertical="top"/>
    </xf>
    <xf numFmtId="0" fontId="7" fillId="6" borderId="3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7" fillId="6" borderId="0" xfId="0" applyFont="1" applyFill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7" fillId="6" borderId="6" xfId="0" applyFont="1" applyFill="1" applyBorder="1" applyAlignment="1" applyProtection="1">
      <alignment horizontal="center" vertical="center" shrinkToFit="1"/>
      <protection locked="0"/>
    </xf>
    <xf numFmtId="0" fontId="7" fillId="6" borderId="9" xfId="0" applyFont="1" applyFill="1" applyBorder="1" applyAlignment="1">
      <alignment horizontal="center" vertical="center"/>
    </xf>
    <xf numFmtId="0" fontId="7" fillId="0" borderId="142" xfId="0" applyFont="1" applyBorder="1" applyAlignment="1">
      <alignment horizontal="center" vertical="center"/>
    </xf>
    <xf numFmtId="0" fontId="7" fillId="0" borderId="144" xfId="0" applyFont="1" applyBorder="1" applyAlignment="1">
      <alignment horizontal="center" vertical="center"/>
    </xf>
    <xf numFmtId="0" fontId="7" fillId="0" borderId="145" xfId="0" applyFont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7" fillId="0" borderId="148" xfId="0" applyFont="1" applyBorder="1" applyAlignment="1">
      <alignment horizontal="center" vertical="center"/>
    </xf>
    <xf numFmtId="0" fontId="7" fillId="0" borderId="150" xfId="0" applyFont="1" applyBorder="1" applyAlignment="1">
      <alignment horizontal="center" vertical="center"/>
    </xf>
    <xf numFmtId="0" fontId="7" fillId="0" borderId="143" xfId="0" applyFont="1" applyBorder="1" applyAlignment="1">
      <alignment horizontal="center" vertical="center"/>
    </xf>
    <xf numFmtId="0" fontId="7" fillId="0" borderId="146" xfId="0" applyFont="1" applyBorder="1" applyAlignment="1">
      <alignment horizontal="center" vertical="center"/>
    </xf>
    <xf numFmtId="0" fontId="7" fillId="0" borderId="14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right" vertical="center"/>
    </xf>
    <xf numFmtId="0" fontId="7" fillId="6" borderId="4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right" vertical="center"/>
    </xf>
    <xf numFmtId="0" fontId="5" fillId="6" borderId="5" xfId="0" applyFont="1" applyFill="1" applyBorder="1" applyAlignment="1">
      <alignment horizontal="center" shrinkToFit="1"/>
    </xf>
    <xf numFmtId="0" fontId="7" fillId="6" borderId="0" xfId="0" applyFont="1" applyFill="1" applyAlignment="1" applyProtection="1">
      <alignment horizontal="center" vertical="center" shrinkToFit="1"/>
      <protection locked="0"/>
    </xf>
    <xf numFmtId="0" fontId="4" fillId="6" borderId="29" xfId="0" applyFont="1" applyFill="1" applyBorder="1" applyAlignment="1">
      <alignment horizontal="left" vertical="center" indent="1"/>
    </xf>
    <xf numFmtId="0" fontId="4" fillId="6" borderId="30" xfId="0" applyFont="1" applyFill="1" applyBorder="1" applyAlignment="1">
      <alignment horizontal="left" vertical="center" indent="1"/>
    </xf>
    <xf numFmtId="0" fontId="4" fillId="6" borderId="151" xfId="0" applyFont="1" applyFill="1" applyBorder="1" applyAlignment="1">
      <alignment horizontal="left" vertical="center" indent="1"/>
    </xf>
    <xf numFmtId="0" fontId="5" fillId="0" borderId="141" xfId="0" applyFont="1" applyBorder="1" applyAlignment="1">
      <alignment horizontal="center" vertical="top" textRotation="255" shrinkToFit="1"/>
    </xf>
    <xf numFmtId="0" fontId="5" fillId="0" borderId="33" xfId="0" applyFont="1" applyBorder="1" applyAlignment="1">
      <alignment horizontal="center" vertical="top" textRotation="255" shrinkToFit="1"/>
    </xf>
    <xf numFmtId="0" fontId="5" fillId="0" borderId="36" xfId="0" applyFont="1" applyBorder="1" applyAlignment="1">
      <alignment horizontal="center" vertical="top" textRotation="255" shrinkToFit="1"/>
    </xf>
    <xf numFmtId="0" fontId="7" fillId="0" borderId="2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shrinkToFit="1"/>
    </xf>
    <xf numFmtId="0" fontId="7" fillId="6" borderId="6" xfId="0" applyFont="1" applyFill="1" applyBorder="1" applyAlignment="1">
      <alignment horizontal="center" vertical="center" shrinkToFit="1"/>
    </xf>
    <xf numFmtId="0" fontId="7" fillId="0" borderId="25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66" xfId="0" applyFont="1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5" fillId="0" borderId="141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49" fontId="7" fillId="0" borderId="22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top" wrapText="1"/>
    </xf>
    <xf numFmtId="0" fontId="7" fillId="6" borderId="22" xfId="0" applyFont="1" applyFill="1" applyBorder="1" applyAlignment="1">
      <alignment horizontal="center" vertical="center" shrinkToFit="1"/>
    </xf>
    <xf numFmtId="0" fontId="7" fillId="6" borderId="4" xfId="0" applyFont="1" applyFill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49" fontId="7" fillId="0" borderId="8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7" fillId="6" borderId="11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8" xfId="0" applyFont="1" applyFill="1" applyBorder="1" applyAlignment="1">
      <alignment horizontal="center" vertical="center" shrinkToFit="1"/>
    </xf>
    <xf numFmtId="0" fontId="25" fillId="0" borderId="108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31" fontId="28" fillId="0" borderId="4" xfId="0" applyNumberFormat="1" applyFont="1" applyBorder="1" applyAlignment="1">
      <alignment horizontal="left" vertical="center"/>
    </xf>
    <xf numFmtId="179" fontId="26" fillId="0" borderId="68" xfId="0" applyNumberFormat="1" applyFont="1" applyBorder="1" applyAlignment="1">
      <alignment horizontal="center" vertical="center"/>
    </xf>
    <xf numFmtId="179" fontId="26" fillId="0" borderId="112" xfId="0" applyNumberFormat="1" applyFont="1" applyBorder="1" applyAlignment="1">
      <alignment horizontal="center" vertical="center"/>
    </xf>
    <xf numFmtId="176" fontId="26" fillId="0" borderId="113" xfId="0" applyNumberFormat="1" applyFont="1" applyBorder="1" applyAlignment="1">
      <alignment horizontal="center" vertical="center"/>
    </xf>
    <xf numFmtId="176" fontId="26" fillId="0" borderId="68" xfId="0" applyNumberFormat="1" applyFont="1" applyBorder="1" applyAlignment="1">
      <alignment horizontal="center" vertical="center"/>
    </xf>
    <xf numFmtId="176" fontId="26" fillId="0" borderId="112" xfId="0" applyNumberFormat="1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 wrapText="1"/>
    </xf>
    <xf numFmtId="0" fontId="10" fillId="0" borderId="109" xfId="0" applyFont="1" applyBorder="1" applyAlignment="1">
      <alignment horizontal="center" vertical="center" wrapText="1"/>
    </xf>
    <xf numFmtId="0" fontId="10" fillId="0" borderId="90" xfId="0" applyFont="1" applyBorder="1" applyAlignment="1">
      <alignment horizontal="center" vertical="center"/>
    </xf>
    <xf numFmtId="0" fontId="0" fillId="0" borderId="68" xfId="0" applyBorder="1" applyAlignment="1">
      <alignment horizontal="center"/>
    </xf>
    <xf numFmtId="0" fontId="7" fillId="0" borderId="152" xfId="0" applyFont="1" applyBorder="1" applyAlignment="1">
      <alignment horizontal="center" vertical="center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66" xfId="0" applyFont="1" applyBorder="1" applyAlignment="1">
      <alignment horizontal="left" vertical="center" indent="1"/>
    </xf>
    <xf numFmtId="0" fontId="7" fillId="0" borderId="67" xfId="0" applyFont="1" applyBorder="1" applyAlignment="1">
      <alignment horizontal="left" vertical="center" indent="1"/>
    </xf>
    <xf numFmtId="0" fontId="7" fillId="0" borderId="71" xfId="0" applyFont="1" applyBorder="1" applyAlignment="1">
      <alignment horizontal="left" vertical="center" indent="1"/>
    </xf>
    <xf numFmtId="0" fontId="7" fillId="0" borderId="72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6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wrapText="1" shrinkToFit="1"/>
    </xf>
    <xf numFmtId="0" fontId="7" fillId="0" borderId="15" xfId="0" applyFont="1" applyBorder="1" applyAlignment="1">
      <alignment horizontal="center" wrapText="1" shrinkToFi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distributed"/>
    </xf>
    <xf numFmtId="0" fontId="5" fillId="0" borderId="0" xfId="0" applyFont="1" applyAlignment="1">
      <alignment horizontal="distributed"/>
    </xf>
    <xf numFmtId="0" fontId="5" fillId="0" borderId="9" xfId="0" applyFont="1" applyBorder="1" applyAlignment="1">
      <alignment horizontal="distributed"/>
    </xf>
    <xf numFmtId="0" fontId="11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 wrapText="1" shrinkToFit="1"/>
    </xf>
    <xf numFmtId="0" fontId="7" fillId="0" borderId="8" xfId="0" applyFont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vertical="top" textRotation="255"/>
    </xf>
    <xf numFmtId="0" fontId="5" fillId="0" borderId="27" xfId="0" applyFont="1" applyBorder="1" applyAlignment="1">
      <alignment vertical="top" textRotation="255"/>
    </xf>
    <xf numFmtId="0" fontId="7" fillId="0" borderId="2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2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6" borderId="17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15" xfId="0" applyBorder="1" applyAlignment="1">
      <alignment horizontal="center" shrinkToFit="1"/>
    </xf>
    <xf numFmtId="0" fontId="5" fillId="6" borderId="3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 wrapText="1" shrinkToFit="1"/>
    </xf>
    <xf numFmtId="0" fontId="7" fillId="0" borderId="9" xfId="0" applyFont="1" applyBorder="1" applyAlignment="1">
      <alignment horizontal="distributed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distributed" vertical="center" wrapText="1" shrinkToFit="1"/>
    </xf>
    <xf numFmtId="0" fontId="5" fillId="6" borderId="5" xfId="0" applyFont="1" applyFill="1" applyBorder="1" applyAlignment="1">
      <alignment horizontal="center"/>
    </xf>
    <xf numFmtId="0" fontId="7" fillId="0" borderId="11" xfId="0" applyFont="1" applyBorder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0" fontId="5" fillId="6" borderId="17" xfId="0" applyFont="1" applyFill="1" applyBorder="1" applyAlignment="1" applyProtection="1">
      <alignment horizontal="center" shrinkToFit="1"/>
      <protection locked="0"/>
    </xf>
    <xf numFmtId="0" fontId="5" fillId="0" borderId="6" xfId="0" applyFont="1" applyBorder="1" applyAlignment="1">
      <alignment horizontal="center"/>
    </xf>
    <xf numFmtId="0" fontId="5" fillId="6" borderId="0" xfId="0" applyFont="1" applyFill="1" applyAlignment="1" applyProtection="1">
      <alignment horizontal="center"/>
      <protection locked="0"/>
    </xf>
    <xf numFmtId="0" fontId="5" fillId="0" borderId="17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/>
    </xf>
    <xf numFmtId="0" fontId="5" fillId="6" borderId="6" xfId="0" applyFont="1" applyFill="1" applyBorder="1" applyAlignment="1" applyProtection="1">
      <alignment horizontal="center" shrinkToFit="1"/>
      <protection locked="0"/>
    </xf>
    <xf numFmtId="0" fontId="5" fillId="6" borderId="6" xfId="0" applyFont="1" applyFill="1" applyBorder="1" applyAlignment="1">
      <alignment horizontal="center"/>
    </xf>
    <xf numFmtId="0" fontId="5" fillId="6" borderId="35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8" fillId="6" borderId="0" xfId="0" applyFont="1" applyFill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7" fillId="0" borderId="22" xfId="0" applyFont="1" applyBorder="1" applyAlignment="1">
      <alignment horizontal="distributed" vertical="center" wrapText="1" shrinkToFit="1"/>
    </xf>
    <xf numFmtId="0" fontId="7" fillId="0" borderId="24" xfId="0" applyFont="1" applyBorder="1" applyAlignment="1">
      <alignment horizontal="distributed" vertical="center" wrapText="1" shrinkToFit="1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8" fillId="0" borderId="141" xfId="0" applyFont="1" applyBorder="1" applyAlignment="1">
      <alignment horizontal="center" vertical="top" textRotation="255"/>
    </xf>
    <xf numFmtId="0" fontId="8" fillId="0" borderId="33" xfId="0" applyFont="1" applyBorder="1" applyAlignment="1">
      <alignment horizontal="center" vertical="top" textRotation="255"/>
    </xf>
    <xf numFmtId="0" fontId="5" fillId="0" borderId="8" xfId="0" applyFont="1" applyBorder="1" applyAlignment="1">
      <alignment horizontal="distributed" vertical="top"/>
    </xf>
    <xf numFmtId="0" fontId="5" fillId="0" borderId="0" xfId="0" applyFont="1" applyAlignment="1">
      <alignment horizontal="distributed" vertical="top"/>
    </xf>
    <xf numFmtId="0" fontId="5" fillId="0" borderId="9" xfId="0" applyFont="1" applyBorder="1" applyAlignment="1">
      <alignment horizontal="distributed" vertical="top"/>
    </xf>
    <xf numFmtId="0" fontId="7" fillId="6" borderId="0" xfId="0" applyFont="1" applyFill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distributed"/>
    </xf>
    <xf numFmtId="0" fontId="5" fillId="0" borderId="4" xfId="0" applyFont="1" applyBorder="1" applyAlignment="1">
      <alignment horizontal="distributed"/>
    </xf>
    <xf numFmtId="0" fontId="5" fillId="0" borderId="24" xfId="0" applyFont="1" applyBorder="1" applyAlignment="1">
      <alignment horizontal="distributed"/>
    </xf>
    <xf numFmtId="0" fontId="7" fillId="6" borderId="7" xfId="0" applyFont="1" applyFill="1" applyBorder="1" applyAlignment="1">
      <alignment horizontal="left"/>
    </xf>
    <xf numFmtId="0" fontId="7" fillId="6" borderId="0" xfId="0" applyFont="1" applyFill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left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3">
    <cellStyle name="パーセント 2" xfId="1" xr:uid="{00000000-0005-0000-0000-000000000000}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116695</xdr:colOff>
      <xdr:row>107</xdr:row>
      <xdr:rowOff>72048</xdr:rowOff>
    </xdr:from>
    <xdr:to>
      <xdr:col>12</xdr:col>
      <xdr:colOff>83112</xdr:colOff>
      <xdr:row>109</xdr:row>
      <xdr:rowOff>28087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CE5ACC41-6C32-35DF-9C29-F078A8495548}"/>
            </a:ext>
          </a:extLst>
        </xdr:cNvPr>
        <xdr:cNvSpPr txBox="1">
          <a:spLocks noChangeArrowheads="1"/>
        </xdr:cNvSpPr>
      </xdr:nvSpPr>
      <xdr:spPr bwMode="auto">
        <a:xfrm>
          <a:off x="1638790" y="19923736"/>
          <a:ext cx="664917" cy="321164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更新・新設のいずれかを選択</a:t>
          </a:r>
          <a:endParaRPr lang="ja-JP" altLang="en-US" sz="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12</xdr:col>
      <xdr:colOff>104775</xdr:colOff>
      <xdr:row>106</xdr:row>
      <xdr:rowOff>171450</xdr:rowOff>
    </xdr:from>
    <xdr:to>
      <xdr:col>12</xdr:col>
      <xdr:colOff>180975</xdr:colOff>
      <xdr:row>109</xdr:row>
      <xdr:rowOff>47625</xdr:rowOff>
    </xdr:to>
    <xdr:sp macro="" textlink="">
      <xdr:nvSpPr>
        <xdr:cNvPr id="1254" name="AutoShape 3">
          <a:extLst>
            <a:ext uri="{FF2B5EF4-FFF2-40B4-BE49-F238E27FC236}">
              <a16:creationId xmlns:a16="http://schemas.microsoft.com/office/drawing/2014/main" id="{B9565F89-8423-92F7-CB0B-36B87FB87366}"/>
            </a:ext>
          </a:extLst>
        </xdr:cNvPr>
        <xdr:cNvSpPr>
          <a:spLocks/>
        </xdr:cNvSpPr>
      </xdr:nvSpPr>
      <xdr:spPr bwMode="auto">
        <a:xfrm>
          <a:off x="2390775" y="18497550"/>
          <a:ext cx="76200" cy="390525"/>
        </a:xfrm>
        <a:prstGeom prst="leftBrace">
          <a:avLst>
            <a:gd name="adj1" fmla="val 42708"/>
            <a:gd name="adj2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13</xdr:row>
      <xdr:rowOff>180975</xdr:rowOff>
    </xdr:from>
    <xdr:to>
      <xdr:col>10</xdr:col>
      <xdr:colOff>0</xdr:colOff>
      <xdr:row>18</xdr:row>
      <xdr:rowOff>0</xdr:rowOff>
    </xdr:to>
    <xdr:sp macro="" textlink="">
      <xdr:nvSpPr>
        <xdr:cNvPr id="2908" name="Line 1">
          <a:extLst>
            <a:ext uri="{FF2B5EF4-FFF2-40B4-BE49-F238E27FC236}">
              <a16:creationId xmlns:a16="http://schemas.microsoft.com/office/drawing/2014/main" id="{8104EF03-BA27-4825-D7BD-8B3E07C03A2F}"/>
            </a:ext>
          </a:extLst>
        </xdr:cNvPr>
        <xdr:cNvSpPr>
          <a:spLocks noChangeShapeType="1"/>
        </xdr:cNvSpPr>
      </xdr:nvSpPr>
      <xdr:spPr bwMode="auto">
        <a:xfrm flipV="1">
          <a:off x="4200525" y="2724150"/>
          <a:ext cx="990600" cy="77152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238125</xdr:rowOff>
    </xdr:from>
    <xdr:to>
      <xdr:col>10</xdr:col>
      <xdr:colOff>9525</xdr:colOff>
      <xdr:row>23</xdr:row>
      <xdr:rowOff>180975</xdr:rowOff>
    </xdr:to>
    <xdr:sp macro="" textlink="">
      <xdr:nvSpPr>
        <xdr:cNvPr id="2909" name="Line 2">
          <a:extLst>
            <a:ext uri="{FF2B5EF4-FFF2-40B4-BE49-F238E27FC236}">
              <a16:creationId xmlns:a16="http://schemas.microsoft.com/office/drawing/2014/main" id="{1E3F58FB-492D-D180-B868-4C4AB64A762A}"/>
            </a:ext>
          </a:extLst>
        </xdr:cNvPr>
        <xdr:cNvSpPr>
          <a:spLocks noChangeShapeType="1"/>
        </xdr:cNvSpPr>
      </xdr:nvSpPr>
      <xdr:spPr bwMode="auto">
        <a:xfrm flipV="1">
          <a:off x="4210050" y="3981450"/>
          <a:ext cx="990600" cy="762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26</xdr:row>
      <xdr:rowOff>0</xdr:rowOff>
    </xdr:from>
    <xdr:to>
      <xdr:col>10</xdr:col>
      <xdr:colOff>9525</xdr:colOff>
      <xdr:row>30</xdr:row>
      <xdr:rowOff>0</xdr:rowOff>
    </xdr:to>
    <xdr:sp macro="" textlink="">
      <xdr:nvSpPr>
        <xdr:cNvPr id="2910" name="Line 3">
          <a:extLst>
            <a:ext uri="{FF2B5EF4-FFF2-40B4-BE49-F238E27FC236}">
              <a16:creationId xmlns:a16="http://schemas.microsoft.com/office/drawing/2014/main" id="{BC493DDD-8F77-FB4D-1AEE-079D806B5F29}"/>
            </a:ext>
          </a:extLst>
        </xdr:cNvPr>
        <xdr:cNvSpPr>
          <a:spLocks noChangeShapeType="1"/>
        </xdr:cNvSpPr>
      </xdr:nvSpPr>
      <xdr:spPr bwMode="auto">
        <a:xfrm flipV="1">
          <a:off x="4210050" y="5248275"/>
          <a:ext cx="990600" cy="7620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37</xdr:row>
      <xdr:rowOff>219075</xdr:rowOff>
    </xdr:from>
    <xdr:to>
      <xdr:col>10</xdr:col>
      <xdr:colOff>9525</xdr:colOff>
      <xdr:row>41</xdr:row>
      <xdr:rowOff>180975</xdr:rowOff>
    </xdr:to>
    <xdr:sp macro="" textlink="">
      <xdr:nvSpPr>
        <xdr:cNvPr id="2911" name="Line 4">
          <a:extLst>
            <a:ext uri="{FF2B5EF4-FFF2-40B4-BE49-F238E27FC236}">
              <a16:creationId xmlns:a16="http://schemas.microsoft.com/office/drawing/2014/main" id="{1AFE0150-9B52-662C-73C8-FD3736899B8C}"/>
            </a:ext>
          </a:extLst>
        </xdr:cNvPr>
        <xdr:cNvSpPr>
          <a:spLocks noChangeShapeType="1"/>
        </xdr:cNvSpPr>
      </xdr:nvSpPr>
      <xdr:spPr bwMode="auto">
        <a:xfrm flipV="1">
          <a:off x="4200525" y="7705725"/>
          <a:ext cx="1000125" cy="7810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31</xdr:row>
      <xdr:rowOff>228600</xdr:rowOff>
    </xdr:from>
    <xdr:to>
      <xdr:col>10</xdr:col>
      <xdr:colOff>9525</xdr:colOff>
      <xdr:row>36</xdr:row>
      <xdr:rowOff>0</xdr:rowOff>
    </xdr:to>
    <xdr:sp macro="" textlink="">
      <xdr:nvSpPr>
        <xdr:cNvPr id="2912" name="Line 5">
          <a:extLst>
            <a:ext uri="{FF2B5EF4-FFF2-40B4-BE49-F238E27FC236}">
              <a16:creationId xmlns:a16="http://schemas.microsoft.com/office/drawing/2014/main" id="{787CDE8B-3068-E5B9-700E-86FFB2FAB9F5}"/>
            </a:ext>
          </a:extLst>
        </xdr:cNvPr>
        <xdr:cNvSpPr>
          <a:spLocks noChangeShapeType="1"/>
        </xdr:cNvSpPr>
      </xdr:nvSpPr>
      <xdr:spPr bwMode="auto">
        <a:xfrm flipV="1">
          <a:off x="4210050" y="6486525"/>
          <a:ext cx="990600" cy="7810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12</xdr:row>
      <xdr:rowOff>9525</xdr:rowOff>
    </xdr:from>
    <xdr:to>
      <xdr:col>10</xdr:col>
      <xdr:colOff>0</xdr:colOff>
      <xdr:row>14</xdr:row>
      <xdr:rowOff>0</xdr:rowOff>
    </xdr:to>
    <xdr:sp macro="" textlink="">
      <xdr:nvSpPr>
        <xdr:cNvPr id="2913" name="Line 6">
          <a:extLst>
            <a:ext uri="{FF2B5EF4-FFF2-40B4-BE49-F238E27FC236}">
              <a16:creationId xmlns:a16="http://schemas.microsoft.com/office/drawing/2014/main" id="{93CA8238-9CF3-8CEF-C063-2E76B926A537}"/>
            </a:ext>
          </a:extLst>
        </xdr:cNvPr>
        <xdr:cNvSpPr>
          <a:spLocks noChangeShapeType="1"/>
        </xdr:cNvSpPr>
      </xdr:nvSpPr>
      <xdr:spPr bwMode="auto">
        <a:xfrm flipV="1">
          <a:off x="4200525" y="2362200"/>
          <a:ext cx="990600" cy="3714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10</xdr:row>
      <xdr:rowOff>57150</xdr:rowOff>
    </xdr:from>
    <xdr:to>
      <xdr:col>4</xdr:col>
      <xdr:colOff>123825</xdr:colOff>
      <xdr:row>11</xdr:row>
      <xdr:rowOff>123825</xdr:rowOff>
    </xdr:to>
    <xdr:sp macro="" textlink="">
      <xdr:nvSpPr>
        <xdr:cNvPr id="2914" name="Line 7">
          <a:extLst>
            <a:ext uri="{FF2B5EF4-FFF2-40B4-BE49-F238E27FC236}">
              <a16:creationId xmlns:a16="http://schemas.microsoft.com/office/drawing/2014/main" id="{1B983313-5B49-7BAF-E93E-267641F5F44E}"/>
            </a:ext>
          </a:extLst>
        </xdr:cNvPr>
        <xdr:cNvSpPr>
          <a:spLocks noChangeShapeType="1"/>
        </xdr:cNvSpPr>
      </xdr:nvSpPr>
      <xdr:spPr bwMode="auto">
        <a:xfrm>
          <a:off x="2171700" y="202882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123825</xdr:colOff>
      <xdr:row>10</xdr:row>
      <xdr:rowOff>57150</xdr:rowOff>
    </xdr:from>
    <xdr:to>
      <xdr:col>4</xdr:col>
      <xdr:colOff>123825</xdr:colOff>
      <xdr:row>11</xdr:row>
      <xdr:rowOff>123825</xdr:rowOff>
    </xdr:to>
    <xdr:sp macro="" textlink="">
      <xdr:nvSpPr>
        <xdr:cNvPr id="2915" name="Line 14">
          <a:extLst>
            <a:ext uri="{FF2B5EF4-FFF2-40B4-BE49-F238E27FC236}">
              <a16:creationId xmlns:a16="http://schemas.microsoft.com/office/drawing/2014/main" id="{E7E506FD-D5AB-83F5-39DB-DC8CADB18860}"/>
            </a:ext>
          </a:extLst>
        </xdr:cNvPr>
        <xdr:cNvSpPr>
          <a:spLocks noChangeShapeType="1"/>
        </xdr:cNvSpPr>
      </xdr:nvSpPr>
      <xdr:spPr bwMode="auto">
        <a:xfrm>
          <a:off x="2171700" y="2028825"/>
          <a:ext cx="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2"/>
  <sheetViews>
    <sheetView tabSelected="1" view="pageBreakPreview" zoomScaleNormal="100" zoomScaleSheetLayoutView="100" workbookViewId="0"/>
  </sheetViews>
  <sheetFormatPr defaultRowHeight="13.5" x14ac:dyDescent="0.15"/>
  <cols>
    <col min="1" max="1" width="1.875" style="31" customWidth="1"/>
    <col min="2" max="3" width="2.25" style="31" customWidth="1"/>
    <col min="4" max="4" width="2.625" style="31" customWidth="1"/>
    <col min="5" max="5" width="2.375" style="164" customWidth="1"/>
    <col min="6" max="9" width="2.625" style="31" customWidth="1"/>
    <col min="10" max="10" width="2.5" style="31" customWidth="1"/>
    <col min="11" max="17" width="2.625" style="31" customWidth="1"/>
    <col min="18" max="18" width="3.375" style="31" customWidth="1"/>
    <col min="19" max="19" width="2.125" style="31" customWidth="1"/>
    <col min="20" max="20" width="9.125" style="31" customWidth="1"/>
    <col min="21" max="21" width="18.125" style="31" customWidth="1"/>
    <col min="22" max="22" width="1.625" style="31" customWidth="1"/>
    <col min="23" max="23" width="2.625" style="31" customWidth="1"/>
    <col min="24" max="24" width="3" style="31" customWidth="1"/>
    <col min="25" max="25" width="2.625" style="164" customWidth="1"/>
    <col min="26" max="28" width="2.625" style="31" customWidth="1"/>
    <col min="29" max="29" width="2.625" style="164" customWidth="1"/>
    <col min="30" max="30" width="4.875" style="31" customWidth="1"/>
    <col min="31" max="32" width="2.625" style="31" customWidth="1"/>
    <col min="33" max="16384" width="9" style="31"/>
  </cols>
  <sheetData>
    <row r="1" spans="1:39" s="178" customFormat="1" ht="19.5" customHeight="1" x14ac:dyDescent="0.15">
      <c r="A1" s="174"/>
      <c r="B1" s="31"/>
      <c r="C1" s="175" t="s">
        <v>960</v>
      </c>
      <c r="E1" s="31"/>
      <c r="F1" s="31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</row>
    <row r="2" spans="1:39" s="178" customFormat="1" ht="29.25" customHeight="1" x14ac:dyDescent="0.15">
      <c r="B2" s="906" t="s">
        <v>308</v>
      </c>
      <c r="C2" s="907"/>
      <c r="D2" s="907"/>
      <c r="E2" s="907"/>
      <c r="F2" s="907"/>
      <c r="G2" s="907"/>
      <c r="H2" s="907"/>
      <c r="I2" s="907"/>
      <c r="J2" s="907"/>
      <c r="K2" s="908"/>
      <c r="L2" s="909"/>
      <c r="M2" s="910"/>
      <c r="N2" s="910"/>
      <c r="O2" s="910"/>
      <c r="P2" s="910"/>
      <c r="Q2" s="910"/>
      <c r="R2" s="910"/>
      <c r="S2" s="910"/>
      <c r="T2" s="910"/>
      <c r="U2" s="910"/>
      <c r="V2" s="910"/>
      <c r="W2" s="910"/>
      <c r="X2" s="910"/>
      <c r="Y2" s="910"/>
      <c r="Z2" s="910"/>
      <c r="AA2" s="910"/>
      <c r="AB2" s="910"/>
      <c r="AC2" s="910"/>
      <c r="AD2" s="911"/>
      <c r="AG2" s="176"/>
    </row>
    <row r="3" spans="1:39" s="178" customFormat="1" ht="29.25" customHeight="1" x14ac:dyDescent="0.15">
      <c r="B3" s="906" t="s">
        <v>322</v>
      </c>
      <c r="C3" s="907"/>
      <c r="D3" s="907"/>
      <c r="E3" s="907"/>
      <c r="F3" s="907"/>
      <c r="G3" s="907"/>
      <c r="H3" s="907"/>
      <c r="I3" s="907"/>
      <c r="J3" s="907"/>
      <c r="K3" s="908"/>
      <c r="L3" s="909"/>
      <c r="M3" s="910"/>
      <c r="N3" s="910"/>
      <c r="O3" s="910"/>
      <c r="P3" s="910"/>
      <c r="Q3" s="910"/>
      <c r="R3" s="910"/>
      <c r="S3" s="910"/>
      <c r="T3" s="910"/>
      <c r="U3" s="910"/>
      <c r="V3" s="910"/>
      <c r="W3" s="910"/>
      <c r="X3" s="910"/>
      <c r="Y3" s="910"/>
      <c r="Z3" s="910"/>
      <c r="AA3" s="910"/>
      <c r="AB3" s="910"/>
      <c r="AC3" s="910"/>
      <c r="AD3" s="911"/>
      <c r="AG3" s="176"/>
    </row>
    <row r="4" spans="1:39" s="6" customFormat="1" ht="29.25" customHeight="1" x14ac:dyDescent="0.15">
      <c r="A4" s="167"/>
      <c r="B4" s="906" t="s">
        <v>1045</v>
      </c>
      <c r="C4" s="907"/>
      <c r="D4" s="907"/>
      <c r="E4" s="907"/>
      <c r="F4" s="907"/>
      <c r="G4" s="907"/>
      <c r="H4" s="907"/>
      <c r="I4" s="907"/>
      <c r="J4" s="907"/>
      <c r="K4" s="908"/>
      <c r="L4" s="909"/>
      <c r="M4" s="910"/>
      <c r="N4" s="910"/>
      <c r="O4" s="910"/>
      <c r="P4" s="910"/>
      <c r="Q4" s="910"/>
      <c r="R4" s="910"/>
      <c r="S4" s="910"/>
      <c r="T4" s="910"/>
      <c r="U4" s="910"/>
      <c r="V4" s="910"/>
      <c r="W4" s="910"/>
      <c r="X4" s="910"/>
      <c r="Y4" s="910"/>
      <c r="Z4" s="910"/>
      <c r="AA4" s="910"/>
      <c r="AB4" s="910"/>
      <c r="AC4" s="910"/>
      <c r="AD4" s="911"/>
      <c r="AG4" s="9"/>
    </row>
    <row r="5" spans="1:39" s="6" customFormat="1" ht="29.25" customHeight="1" x14ac:dyDescent="0.15">
      <c r="A5" s="167"/>
      <c r="B5" s="906" t="s">
        <v>219</v>
      </c>
      <c r="C5" s="907"/>
      <c r="D5" s="907"/>
      <c r="E5" s="907"/>
      <c r="F5" s="907"/>
      <c r="G5" s="907"/>
      <c r="H5" s="907"/>
      <c r="I5" s="907"/>
      <c r="J5" s="907"/>
      <c r="K5" s="908"/>
      <c r="L5" s="912" t="s">
        <v>1077</v>
      </c>
      <c r="M5" s="913"/>
      <c r="N5" s="913"/>
      <c r="O5" s="913"/>
      <c r="P5" s="913"/>
      <c r="Q5" s="913"/>
      <c r="R5" s="913"/>
      <c r="S5" s="913"/>
      <c r="T5" s="913"/>
      <c r="U5" s="913"/>
      <c r="V5" s="913"/>
      <c r="W5" s="913"/>
      <c r="X5" s="913"/>
      <c r="Y5" s="913"/>
      <c r="Z5" s="913"/>
      <c r="AA5" s="913"/>
      <c r="AB5" s="913"/>
      <c r="AC5" s="913"/>
      <c r="AD5" s="914"/>
      <c r="AG5" s="9"/>
    </row>
    <row r="6" spans="1:39" s="178" customFormat="1" ht="6.75" customHeight="1" x14ac:dyDescent="0.15">
      <c r="A6" s="174"/>
      <c r="B6" s="501"/>
      <c r="C6" s="501"/>
      <c r="D6" s="501"/>
      <c r="E6" s="501"/>
      <c r="F6" s="31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</row>
    <row r="7" spans="1:39" s="6" customFormat="1" ht="3" customHeight="1" thickBot="1" x14ac:dyDescent="0.2">
      <c r="A7" s="179"/>
      <c r="B7" s="21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14"/>
      <c r="AD7" s="48"/>
    </row>
    <row r="8" spans="1:39" s="6" customFormat="1" ht="15" customHeight="1" thickTop="1" thickBot="1" x14ac:dyDescent="0.2">
      <c r="A8" s="179"/>
      <c r="B8" s="21"/>
      <c r="C8" s="9"/>
      <c r="D8" s="9"/>
      <c r="E8" s="9"/>
      <c r="F8" s="9"/>
      <c r="J8" s="9"/>
      <c r="K8" s="9"/>
      <c r="L8" s="216"/>
      <c r="M8" s="177" t="s">
        <v>331</v>
      </c>
      <c r="N8" s="9"/>
      <c r="O8" s="9"/>
      <c r="P8" s="9"/>
      <c r="S8" s="9"/>
      <c r="T8" s="149"/>
      <c r="U8" s="252" t="s">
        <v>137</v>
      </c>
      <c r="W8" s="6" t="s">
        <v>261</v>
      </c>
      <c r="AB8" s="9"/>
      <c r="AC8" s="9"/>
      <c r="AD8" s="17"/>
      <c r="AF8" s="3"/>
      <c r="AG8" s="3"/>
      <c r="AH8" s="3"/>
      <c r="AI8" s="3"/>
      <c r="AJ8" s="3"/>
      <c r="AK8" s="3"/>
      <c r="AL8" s="3"/>
      <c r="AM8" s="3"/>
    </row>
    <row r="9" spans="1:39" s="6" customFormat="1" ht="2.25" customHeight="1" thickTop="1" x14ac:dyDescent="0.15">
      <c r="A9" s="179"/>
      <c r="B9" s="21"/>
      <c r="C9" s="9"/>
      <c r="D9" s="9"/>
      <c r="E9" s="9"/>
      <c r="F9" s="9"/>
      <c r="J9" s="9"/>
      <c r="K9" s="9"/>
      <c r="L9" s="13"/>
      <c r="M9" s="13"/>
      <c r="N9" s="13"/>
      <c r="O9" s="13"/>
      <c r="P9" s="13"/>
      <c r="Q9" s="13"/>
      <c r="R9" s="9"/>
      <c r="S9" s="9"/>
      <c r="T9" s="9"/>
      <c r="U9" s="149"/>
      <c r="AD9" s="17"/>
    </row>
    <row r="10" spans="1:39" s="6" customFormat="1" ht="16.5" customHeight="1" x14ac:dyDescent="0.15">
      <c r="B10" s="21"/>
      <c r="C10" s="904" t="s">
        <v>300</v>
      </c>
      <c r="D10" s="905"/>
      <c r="E10" s="905"/>
      <c r="F10" s="905"/>
      <c r="G10" s="905"/>
      <c r="H10" s="905"/>
      <c r="I10" s="905"/>
      <c r="J10" s="905"/>
      <c r="K10" s="905"/>
      <c r="L10" s="905"/>
      <c r="M10" s="905"/>
      <c r="N10" s="905"/>
      <c r="O10" s="905"/>
      <c r="P10" s="905"/>
      <c r="Q10" s="905"/>
      <c r="R10" s="905"/>
      <c r="S10" s="905"/>
      <c r="T10" s="502" t="s">
        <v>750</v>
      </c>
      <c r="U10" s="503" t="s">
        <v>301</v>
      </c>
      <c r="X10" s="149" t="s">
        <v>262</v>
      </c>
      <c r="AB10" s="9"/>
      <c r="AC10" s="9"/>
      <c r="AD10" s="17"/>
      <c r="AG10" s="149"/>
      <c r="AK10" s="9"/>
      <c r="AL10" s="9"/>
    </row>
    <row r="11" spans="1:39" s="6" customFormat="1" ht="15.75" customHeight="1" thickBot="1" x14ac:dyDescent="0.2">
      <c r="B11" s="21"/>
      <c r="C11" s="155" t="s">
        <v>282</v>
      </c>
      <c r="D11" s="24"/>
      <c r="E11" s="24"/>
      <c r="F11" s="24"/>
      <c r="G11" s="24"/>
      <c r="H11" s="24"/>
      <c r="I11" s="147"/>
      <c r="J11" s="14"/>
      <c r="K11" s="14"/>
      <c r="L11" s="14"/>
      <c r="M11" s="14"/>
      <c r="N11" s="14"/>
      <c r="O11" s="14"/>
      <c r="P11" s="14"/>
      <c r="Q11" s="14"/>
      <c r="R11" s="14"/>
      <c r="S11" s="24"/>
      <c r="T11" s="14"/>
      <c r="U11" s="676"/>
      <c r="X11" s="149" t="s">
        <v>263</v>
      </c>
      <c r="AB11" s="9"/>
      <c r="AC11" s="9"/>
      <c r="AD11" s="17"/>
      <c r="AG11" s="149"/>
      <c r="AK11" s="9"/>
      <c r="AL11" s="9"/>
    </row>
    <row r="12" spans="1:39" s="6" customFormat="1" ht="15.75" customHeight="1" thickTop="1" x14ac:dyDescent="0.15">
      <c r="B12" s="21"/>
      <c r="C12" s="21"/>
      <c r="D12" s="217" t="s">
        <v>283</v>
      </c>
      <c r="E12" s="218"/>
      <c r="F12" s="218"/>
      <c r="G12" s="218"/>
      <c r="H12" s="218"/>
      <c r="I12" s="218"/>
      <c r="J12" s="219"/>
      <c r="K12" s="219"/>
      <c r="L12" s="219"/>
      <c r="M12" s="219"/>
      <c r="N12" s="219"/>
      <c r="O12" s="219"/>
      <c r="P12" s="219"/>
      <c r="Q12" s="219"/>
      <c r="R12" s="219"/>
      <c r="S12" s="511"/>
      <c r="T12" s="705" t="s">
        <v>751</v>
      </c>
      <c r="U12" s="510"/>
      <c r="X12" s="149" t="s">
        <v>264</v>
      </c>
      <c r="AB12" s="9"/>
      <c r="AC12" s="9"/>
      <c r="AD12" s="17"/>
      <c r="AG12" s="149"/>
      <c r="AK12" s="9"/>
      <c r="AL12" s="9"/>
    </row>
    <row r="13" spans="1:39" s="6" customFormat="1" ht="15.75" customHeight="1" x14ac:dyDescent="0.15">
      <c r="B13" s="21"/>
      <c r="C13" s="21"/>
      <c r="D13" s="220" t="s">
        <v>284</v>
      </c>
      <c r="E13" s="215"/>
      <c r="F13" s="215"/>
      <c r="G13" s="215"/>
      <c r="H13" s="215"/>
      <c r="I13" s="215"/>
      <c r="J13" s="215"/>
      <c r="K13" s="221"/>
      <c r="L13" s="234"/>
      <c r="M13" s="234"/>
      <c r="N13" s="234"/>
      <c r="O13" s="234"/>
      <c r="P13" s="215"/>
      <c r="Q13" s="215"/>
      <c r="R13" s="215"/>
      <c r="S13" s="512"/>
      <c r="T13" s="701"/>
      <c r="U13" s="505"/>
      <c r="X13" s="149" t="s">
        <v>265</v>
      </c>
      <c r="AB13" s="9"/>
      <c r="AC13" s="9"/>
      <c r="AD13" s="17"/>
      <c r="AG13" s="149"/>
      <c r="AK13" s="9"/>
      <c r="AL13" s="9"/>
    </row>
    <row r="14" spans="1:39" s="6" customFormat="1" ht="15.75" customHeight="1" x14ac:dyDescent="0.15">
      <c r="A14" s="9"/>
      <c r="B14" s="21"/>
      <c r="C14" s="21"/>
      <c r="D14" s="220" t="s">
        <v>752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488"/>
      <c r="S14" s="489"/>
      <c r="T14" s="706" t="s">
        <v>751</v>
      </c>
      <c r="U14" s="505"/>
      <c r="AB14" s="9"/>
      <c r="AC14" s="9"/>
      <c r="AD14" s="17"/>
      <c r="AK14" s="9"/>
      <c r="AL14" s="9"/>
    </row>
    <row r="15" spans="1:39" s="6" customFormat="1" ht="15.75" customHeight="1" x14ac:dyDescent="0.15">
      <c r="A15" s="9"/>
      <c r="B15" s="21"/>
      <c r="C15" s="21"/>
      <c r="D15" s="220" t="s">
        <v>753</v>
      </c>
      <c r="E15" s="215"/>
      <c r="F15" s="215"/>
      <c r="G15" s="215"/>
      <c r="H15" s="215"/>
      <c r="I15" s="215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701"/>
      <c r="U15" s="505"/>
      <c r="W15" s="6" t="s">
        <v>239</v>
      </c>
      <c r="AB15" s="9"/>
      <c r="AC15" s="9"/>
      <c r="AD15" s="17"/>
      <c r="AK15" s="9"/>
      <c r="AL15" s="9"/>
    </row>
    <row r="16" spans="1:39" s="6" customFormat="1" ht="15.75" customHeight="1" x14ac:dyDescent="0.15">
      <c r="A16" s="9"/>
      <c r="B16" s="21"/>
      <c r="C16" s="21"/>
      <c r="D16" s="220" t="s">
        <v>754</v>
      </c>
      <c r="E16" s="215"/>
      <c r="F16" s="215"/>
      <c r="G16" s="215"/>
      <c r="H16" s="215"/>
      <c r="I16" s="215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701"/>
      <c r="U16" s="506" t="s">
        <v>136</v>
      </c>
      <c r="X16" s="149" t="s">
        <v>240</v>
      </c>
      <c r="AB16" s="9"/>
      <c r="AC16" s="9"/>
      <c r="AD16" s="17"/>
      <c r="AG16" s="149"/>
      <c r="AK16" s="9"/>
      <c r="AL16" s="9"/>
    </row>
    <row r="17" spans="1:38" s="6" customFormat="1" ht="15.75" customHeight="1" x14ac:dyDescent="0.15">
      <c r="A17" s="9"/>
      <c r="B17" s="21"/>
      <c r="C17" s="21"/>
      <c r="D17" s="222" t="s">
        <v>7</v>
      </c>
      <c r="E17" s="215"/>
      <c r="F17" s="215"/>
      <c r="G17" s="215"/>
      <c r="H17" s="215"/>
      <c r="I17" s="215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706" t="s">
        <v>751</v>
      </c>
      <c r="U17" s="507"/>
      <c r="X17" s="149" t="s">
        <v>241</v>
      </c>
      <c r="AB17" s="9"/>
      <c r="AC17" s="9"/>
      <c r="AD17" s="17"/>
      <c r="AG17" s="149"/>
      <c r="AK17" s="9"/>
      <c r="AL17" s="9"/>
    </row>
    <row r="18" spans="1:38" s="6" customFormat="1" ht="15.75" customHeight="1" thickBot="1" x14ac:dyDescent="0.2">
      <c r="A18" s="9"/>
      <c r="B18" s="21"/>
      <c r="C18" s="35"/>
      <c r="D18" s="513" t="s">
        <v>8</v>
      </c>
      <c r="E18" s="514"/>
      <c r="F18" s="514"/>
      <c r="G18" s="514"/>
      <c r="H18" s="514"/>
      <c r="I18" s="514"/>
      <c r="J18" s="515"/>
      <c r="K18" s="515"/>
      <c r="L18" s="515"/>
      <c r="M18" s="515"/>
      <c r="N18" s="515"/>
      <c r="O18" s="515"/>
      <c r="P18" s="515"/>
      <c r="Q18" s="515"/>
      <c r="R18" s="515"/>
      <c r="S18" s="515"/>
      <c r="T18" s="707" t="s">
        <v>751</v>
      </c>
      <c r="U18" s="508"/>
      <c r="X18" s="149" t="s">
        <v>242</v>
      </c>
      <c r="AB18" s="9"/>
      <c r="AC18" s="9"/>
      <c r="AD18" s="17"/>
      <c r="AG18" s="149"/>
      <c r="AK18" s="9"/>
      <c r="AL18" s="9"/>
    </row>
    <row r="19" spans="1:38" s="6" customFormat="1" ht="15.75" customHeight="1" thickTop="1" x14ac:dyDescent="0.15">
      <c r="A19" s="9"/>
      <c r="B19" s="21"/>
      <c r="C19" s="21" t="s">
        <v>285</v>
      </c>
      <c r="D19" s="61"/>
      <c r="E19" s="60"/>
      <c r="F19" s="60"/>
      <c r="G19" s="60"/>
      <c r="H19" s="60"/>
      <c r="I19" s="75"/>
      <c r="J19" s="61"/>
      <c r="K19" s="61"/>
      <c r="L19" s="61"/>
      <c r="M19" s="61"/>
      <c r="N19" s="61"/>
      <c r="O19" s="60"/>
      <c r="P19" s="60"/>
      <c r="Q19" s="60"/>
      <c r="R19" s="60"/>
      <c r="S19" s="60"/>
      <c r="T19" s="60"/>
      <c r="U19" s="504"/>
      <c r="X19" s="149" t="s">
        <v>243</v>
      </c>
      <c r="AB19" s="9"/>
      <c r="AC19" s="9"/>
      <c r="AD19" s="17"/>
      <c r="AG19" s="149"/>
      <c r="AK19" s="9"/>
      <c r="AL19" s="9"/>
    </row>
    <row r="20" spans="1:38" s="6" customFormat="1" ht="15.75" customHeight="1" x14ac:dyDescent="0.15">
      <c r="A20" s="9"/>
      <c r="B20" s="21"/>
      <c r="C20" s="182"/>
      <c r="D20" s="59" t="s">
        <v>286</v>
      </c>
      <c r="E20" s="60"/>
      <c r="F20" s="60"/>
      <c r="G20" s="60"/>
      <c r="H20" s="60"/>
      <c r="I20" s="75"/>
      <c r="J20" s="61"/>
      <c r="K20" s="61"/>
      <c r="L20" s="61"/>
      <c r="M20" s="61"/>
      <c r="N20" s="61"/>
      <c r="O20" s="60"/>
      <c r="P20" s="60"/>
      <c r="Q20" s="60"/>
      <c r="R20" s="60"/>
      <c r="S20" s="60"/>
      <c r="T20" s="701"/>
      <c r="U20" s="493"/>
      <c r="AB20" s="9"/>
      <c r="AC20" s="9"/>
      <c r="AD20" s="17"/>
      <c r="AK20" s="9"/>
      <c r="AL20" s="9"/>
    </row>
    <row r="21" spans="1:38" s="6" customFormat="1" ht="15.75" customHeight="1" x14ac:dyDescent="0.15">
      <c r="A21" s="9"/>
      <c r="B21" s="21"/>
      <c r="C21" s="182"/>
      <c r="D21" s="59" t="s">
        <v>326</v>
      </c>
      <c r="E21" s="60"/>
      <c r="F21" s="60"/>
      <c r="G21" s="60"/>
      <c r="H21" s="60"/>
      <c r="I21" s="75"/>
      <c r="J21" s="61"/>
      <c r="K21" s="61"/>
      <c r="L21" s="61"/>
      <c r="M21" s="61"/>
      <c r="N21" s="61"/>
      <c r="O21" s="60"/>
      <c r="P21" s="60"/>
      <c r="Q21" s="60"/>
      <c r="R21" s="60"/>
      <c r="S21" s="60"/>
      <c r="T21" s="699"/>
      <c r="U21" s="493"/>
      <c r="W21" s="6" t="s">
        <v>244</v>
      </c>
      <c r="AB21" s="9"/>
      <c r="AC21" s="9"/>
      <c r="AD21" s="17"/>
      <c r="AK21" s="9"/>
      <c r="AL21" s="9"/>
    </row>
    <row r="22" spans="1:38" s="6" customFormat="1" ht="15.75" customHeight="1" x14ac:dyDescent="0.15">
      <c r="A22" s="9"/>
      <c r="B22" s="21"/>
      <c r="C22" s="182"/>
      <c r="D22" s="59" t="s">
        <v>327</v>
      </c>
      <c r="E22" s="60"/>
      <c r="F22" s="60"/>
      <c r="G22" s="60"/>
      <c r="H22" s="60"/>
      <c r="I22" s="75"/>
      <c r="J22" s="61"/>
      <c r="K22" s="61"/>
      <c r="L22" s="61"/>
      <c r="M22" s="61"/>
      <c r="N22" s="61"/>
      <c r="O22" s="60"/>
      <c r="P22" s="60"/>
      <c r="Q22" s="60"/>
      <c r="R22" s="60"/>
      <c r="S22" s="60"/>
      <c r="T22" s="699"/>
      <c r="U22" s="493"/>
      <c r="X22" s="149" t="s">
        <v>245</v>
      </c>
      <c r="AB22" s="9"/>
      <c r="AC22" s="9"/>
      <c r="AD22" s="17"/>
      <c r="AG22" s="149"/>
      <c r="AK22" s="9"/>
      <c r="AL22" s="9"/>
    </row>
    <row r="23" spans="1:38" s="6" customFormat="1" ht="15.75" customHeight="1" thickBot="1" x14ac:dyDescent="0.2">
      <c r="A23" s="9"/>
      <c r="B23" s="21"/>
      <c r="C23" s="182"/>
      <c r="D23" s="82" t="s">
        <v>287</v>
      </c>
      <c r="E23" s="81"/>
      <c r="F23" s="81"/>
      <c r="G23" s="81"/>
      <c r="H23" s="81"/>
      <c r="I23" s="81"/>
      <c r="J23" s="81"/>
      <c r="K23" s="74"/>
      <c r="L23" s="74"/>
      <c r="M23" s="74"/>
      <c r="N23" s="74"/>
      <c r="O23" s="81"/>
      <c r="P23" s="81"/>
      <c r="Q23" s="81"/>
      <c r="R23" s="81"/>
      <c r="S23" s="81"/>
      <c r="T23" s="702"/>
      <c r="U23" s="672"/>
      <c r="X23" s="149" t="s">
        <v>246</v>
      </c>
      <c r="AB23" s="9"/>
      <c r="AC23" s="9"/>
      <c r="AD23" s="17"/>
      <c r="AG23" s="149"/>
      <c r="AK23" s="9"/>
      <c r="AL23" s="9"/>
    </row>
    <row r="24" spans="1:38" s="6" customFormat="1" ht="15.75" customHeight="1" thickTop="1" x14ac:dyDescent="0.15">
      <c r="A24" s="9"/>
      <c r="B24" s="21"/>
      <c r="C24" s="15"/>
      <c r="D24" s="225" t="s">
        <v>755</v>
      </c>
      <c r="E24" s="218"/>
      <c r="F24" s="218"/>
      <c r="G24" s="218"/>
      <c r="H24" s="218"/>
      <c r="I24" s="218"/>
      <c r="J24" s="218"/>
      <c r="K24" s="218"/>
      <c r="L24" s="219"/>
      <c r="M24" s="219"/>
      <c r="N24" s="219"/>
      <c r="O24" s="218"/>
      <c r="P24" s="218"/>
      <c r="Q24" s="218"/>
      <c r="R24" s="218"/>
      <c r="S24" s="218"/>
      <c r="T24" s="703"/>
      <c r="U24" s="510"/>
      <c r="X24" s="149" t="s">
        <v>247</v>
      </c>
      <c r="AB24" s="9"/>
      <c r="AC24" s="9"/>
      <c r="AD24" s="17"/>
      <c r="AG24" s="149"/>
      <c r="AK24" s="9"/>
      <c r="AL24" s="9"/>
    </row>
    <row r="25" spans="1:38" s="6" customFormat="1" ht="15.75" customHeight="1" thickBot="1" x14ac:dyDescent="0.2">
      <c r="A25" s="9"/>
      <c r="B25" s="21"/>
      <c r="C25" s="15"/>
      <c r="D25" s="227" t="s">
        <v>756</v>
      </c>
      <c r="E25" s="223"/>
      <c r="F25" s="223"/>
      <c r="G25" s="223"/>
      <c r="H25" s="223"/>
      <c r="I25" s="223"/>
      <c r="J25" s="223"/>
      <c r="K25" s="223"/>
      <c r="L25" s="224"/>
      <c r="M25" s="224"/>
      <c r="N25" s="224"/>
      <c r="O25" s="223"/>
      <c r="P25" s="223"/>
      <c r="Q25" s="223"/>
      <c r="R25" s="223"/>
      <c r="S25" s="223"/>
      <c r="T25" s="704"/>
      <c r="U25" s="508"/>
      <c r="X25" s="149" t="s">
        <v>248</v>
      </c>
      <c r="AB25" s="9"/>
      <c r="AC25" s="9"/>
      <c r="AD25" s="17"/>
      <c r="AG25" s="149"/>
      <c r="AK25" s="9"/>
      <c r="AL25" s="9"/>
    </row>
    <row r="26" spans="1:38" s="6" customFormat="1" ht="15.75" customHeight="1" thickTop="1" x14ac:dyDescent="0.15">
      <c r="A26" s="9"/>
      <c r="B26" s="509"/>
      <c r="C26" s="8"/>
      <c r="D26" s="516" t="s">
        <v>328</v>
      </c>
      <c r="L26" s="9"/>
      <c r="M26" s="9"/>
      <c r="N26" s="9"/>
      <c r="T26" s="699"/>
      <c r="U26" s="494"/>
      <c r="X26" s="149" t="s">
        <v>249</v>
      </c>
      <c r="AB26" s="9"/>
      <c r="AC26" s="9"/>
      <c r="AD26" s="17"/>
      <c r="AG26" s="149"/>
      <c r="AK26" s="9"/>
      <c r="AL26" s="9"/>
    </row>
    <row r="27" spans="1:38" s="6" customFormat="1" ht="15" customHeight="1" thickBot="1" x14ac:dyDescent="0.2">
      <c r="A27" s="179"/>
      <c r="B27" s="21"/>
      <c r="C27" s="155" t="s">
        <v>288</v>
      </c>
      <c r="D27" s="499"/>
      <c r="E27" s="24"/>
      <c r="F27" s="24"/>
      <c r="G27" s="499"/>
      <c r="H27" s="499"/>
      <c r="I27" s="499"/>
      <c r="J27" s="499"/>
      <c r="K27" s="499"/>
      <c r="L27" s="499"/>
      <c r="M27" s="499"/>
      <c r="N27" s="499"/>
      <c r="O27" s="499"/>
      <c r="P27" s="499"/>
      <c r="Q27" s="499"/>
      <c r="R27" s="499"/>
      <c r="S27" s="499"/>
      <c r="T27" s="499"/>
      <c r="U27" s="321"/>
      <c r="X27" s="149" t="s">
        <v>250</v>
      </c>
      <c r="AB27" s="9"/>
      <c r="AC27" s="9"/>
      <c r="AD27" s="17"/>
      <c r="AG27" s="149"/>
    </row>
    <row r="28" spans="1:38" s="6" customFormat="1" ht="15" customHeight="1" thickTop="1" thickBot="1" x14ac:dyDescent="0.2">
      <c r="A28" s="179"/>
      <c r="B28" s="21"/>
      <c r="C28" s="40"/>
      <c r="D28" s="229" t="s">
        <v>325</v>
      </c>
      <c r="E28" s="230"/>
      <c r="F28" s="230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708" t="s">
        <v>751</v>
      </c>
      <c r="U28" s="186"/>
      <c r="AD28" s="17"/>
    </row>
    <row r="29" spans="1:38" s="6" customFormat="1" ht="15" customHeight="1" thickTop="1" x14ac:dyDescent="0.15">
      <c r="A29" s="179"/>
      <c r="B29" s="21"/>
      <c r="C29" s="36" t="s">
        <v>289</v>
      </c>
      <c r="D29" s="59"/>
      <c r="E29" s="60"/>
      <c r="F29" s="60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60"/>
      <c r="U29" s="181"/>
      <c r="W29" s="6" t="s">
        <v>251</v>
      </c>
      <c r="AB29" s="9"/>
      <c r="AC29" s="9"/>
      <c r="AD29" s="17"/>
      <c r="AK29" s="9"/>
      <c r="AL29" s="9"/>
    </row>
    <row r="30" spans="1:38" s="6" customFormat="1" ht="15" customHeight="1" thickBot="1" x14ac:dyDescent="0.2">
      <c r="A30" s="179"/>
      <c r="B30" s="21"/>
      <c r="C30" s="187"/>
      <c r="D30" s="27" t="s">
        <v>290</v>
      </c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82"/>
      <c r="T30" s="709" t="s">
        <v>751</v>
      </c>
      <c r="U30" s="184"/>
      <c r="X30" s="6" t="s">
        <v>252</v>
      </c>
      <c r="AB30" s="9"/>
      <c r="AC30" s="9"/>
      <c r="AD30" s="17"/>
      <c r="AK30" s="9"/>
      <c r="AL30" s="9"/>
    </row>
    <row r="31" spans="1:38" s="6" customFormat="1" ht="15" customHeight="1" thickTop="1" x14ac:dyDescent="0.15">
      <c r="A31" s="179"/>
      <c r="B31" s="21"/>
      <c r="C31" s="36"/>
      <c r="D31" s="225" t="s">
        <v>329</v>
      </c>
      <c r="E31" s="218"/>
      <c r="F31" s="218"/>
      <c r="G31" s="225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705" t="s">
        <v>751</v>
      </c>
      <c r="U31" s="180"/>
      <c r="X31" s="149" t="s">
        <v>253</v>
      </c>
      <c r="AB31" s="9"/>
      <c r="AC31" s="9"/>
      <c r="AD31" s="17"/>
      <c r="AG31" s="149"/>
      <c r="AK31" s="9"/>
      <c r="AL31" s="9"/>
    </row>
    <row r="32" spans="1:38" s="6" customFormat="1" ht="15" customHeight="1" thickBot="1" x14ac:dyDescent="0.2">
      <c r="A32" s="179"/>
      <c r="B32" s="21"/>
      <c r="C32" s="36"/>
      <c r="D32" s="227" t="s">
        <v>341</v>
      </c>
      <c r="E32" s="223"/>
      <c r="F32" s="223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707" t="s">
        <v>751</v>
      </c>
      <c r="U32" s="188"/>
      <c r="X32" s="149" t="s">
        <v>254</v>
      </c>
      <c r="AB32" s="9"/>
      <c r="AC32" s="9"/>
      <c r="AD32" s="17"/>
      <c r="AG32" s="149"/>
      <c r="AK32" s="9"/>
      <c r="AL32" s="9"/>
    </row>
    <row r="33" spans="1:38" s="6" customFormat="1" ht="15" customHeight="1" thickTop="1" x14ac:dyDescent="0.15">
      <c r="A33" s="179"/>
      <c r="B33" s="21"/>
      <c r="C33" s="36"/>
      <c r="D33" s="677" t="s">
        <v>342</v>
      </c>
      <c r="E33" s="678"/>
      <c r="F33" s="678"/>
      <c r="G33" s="679"/>
      <c r="H33" s="679"/>
      <c r="I33" s="679"/>
      <c r="J33" s="679"/>
      <c r="K33" s="679"/>
      <c r="L33" s="679"/>
      <c r="M33" s="679"/>
      <c r="N33" s="679"/>
      <c r="O33" s="679"/>
      <c r="P33" s="679"/>
      <c r="Q33" s="497"/>
      <c r="R33" s="497"/>
      <c r="S33" s="497"/>
      <c r="T33" s="698"/>
      <c r="U33" s="674"/>
      <c r="X33" s="149" t="s">
        <v>255</v>
      </c>
      <c r="AB33" s="9"/>
      <c r="AC33" s="9"/>
      <c r="AD33" s="17"/>
      <c r="AG33" s="149"/>
      <c r="AK33" s="9"/>
      <c r="AL33" s="9"/>
    </row>
    <row r="34" spans="1:38" s="6" customFormat="1" ht="15.75" customHeight="1" x14ac:dyDescent="0.15">
      <c r="A34" s="9"/>
      <c r="B34" s="21"/>
      <c r="C34" s="155" t="s">
        <v>757</v>
      </c>
      <c r="D34" s="172"/>
      <c r="E34" s="150"/>
      <c r="F34" s="150"/>
      <c r="G34" s="172"/>
      <c r="H34" s="172"/>
      <c r="I34" s="172"/>
      <c r="J34" s="172"/>
      <c r="K34" s="150"/>
      <c r="L34" s="172"/>
      <c r="M34" s="172"/>
      <c r="N34" s="172"/>
      <c r="O34" s="172" t="s">
        <v>758</v>
      </c>
      <c r="P34" s="172"/>
      <c r="Q34" s="172"/>
      <c r="R34" s="673"/>
      <c r="S34" s="151" t="s">
        <v>759</v>
      </c>
      <c r="T34" s="885"/>
      <c r="U34" s="496"/>
      <c r="X34" s="149" t="s">
        <v>256</v>
      </c>
      <c r="AB34" s="9"/>
      <c r="AC34" s="9"/>
      <c r="AD34" s="17"/>
      <c r="AG34" s="149"/>
      <c r="AK34" s="9"/>
      <c r="AL34" s="9"/>
    </row>
    <row r="35" spans="1:38" s="6" customFormat="1" ht="15.75" customHeight="1" x14ac:dyDescent="0.15">
      <c r="A35" s="9"/>
      <c r="B35" s="21"/>
      <c r="C35" s="187"/>
      <c r="D35" s="59" t="s">
        <v>760</v>
      </c>
      <c r="E35" s="60"/>
      <c r="F35" s="60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706" t="s">
        <v>1065</v>
      </c>
      <c r="U35" s="493"/>
      <c r="X35" s="149" t="s">
        <v>257</v>
      </c>
      <c r="AB35" s="9"/>
      <c r="AC35" s="9"/>
      <c r="AD35" s="17"/>
      <c r="AG35" s="149"/>
      <c r="AK35" s="9"/>
      <c r="AL35" s="9"/>
    </row>
    <row r="36" spans="1:38" s="6" customFormat="1" ht="15.75" customHeight="1" x14ac:dyDescent="0.15">
      <c r="A36" s="9"/>
      <c r="B36" s="21"/>
      <c r="C36" s="517"/>
      <c r="D36" s="497" t="s">
        <v>761</v>
      </c>
      <c r="E36" s="26"/>
      <c r="F36" s="26"/>
      <c r="G36" s="497"/>
      <c r="H36" s="497"/>
      <c r="I36" s="497"/>
      <c r="J36" s="497"/>
      <c r="K36" s="497"/>
      <c r="L36" s="497"/>
      <c r="M36" s="497"/>
      <c r="N36" s="497"/>
      <c r="O36" s="497"/>
      <c r="P36" s="497"/>
      <c r="Q36" s="497"/>
      <c r="R36" s="497"/>
      <c r="S36" s="497"/>
      <c r="T36" s="886" t="s">
        <v>1065</v>
      </c>
      <c r="U36" s="495"/>
      <c r="X36" s="149" t="s">
        <v>258</v>
      </c>
      <c r="AB36" s="9"/>
      <c r="AC36" s="9"/>
      <c r="AD36" s="17"/>
      <c r="AG36" s="149"/>
      <c r="AK36" s="9"/>
      <c r="AL36" s="9"/>
    </row>
    <row r="37" spans="1:38" s="6" customFormat="1" ht="15.75" customHeight="1" x14ac:dyDescent="0.15">
      <c r="A37" s="9"/>
      <c r="B37" s="21"/>
      <c r="C37" s="36" t="s">
        <v>291</v>
      </c>
      <c r="D37" s="59"/>
      <c r="E37" s="60"/>
      <c r="F37" s="60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150"/>
      <c r="T37" s="150"/>
      <c r="U37" s="492"/>
      <c r="X37" s="149" t="s">
        <v>259</v>
      </c>
      <c r="AB37" s="9"/>
      <c r="AC37" s="9"/>
      <c r="AD37" s="17"/>
      <c r="AG37" s="149"/>
      <c r="AK37" s="9"/>
      <c r="AL37" s="9"/>
    </row>
    <row r="38" spans="1:38" s="6" customFormat="1" ht="15.75" customHeight="1" x14ac:dyDescent="0.15">
      <c r="A38" s="9"/>
      <c r="B38" s="21"/>
      <c r="C38" s="187"/>
      <c r="D38" s="59" t="s">
        <v>292</v>
      </c>
      <c r="E38" s="60"/>
      <c r="F38" s="60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699"/>
      <c r="U38" s="493"/>
      <c r="X38" s="149" t="s">
        <v>260</v>
      </c>
      <c r="AB38" s="9"/>
      <c r="AC38" s="9"/>
      <c r="AD38" s="17"/>
      <c r="AG38" s="149"/>
      <c r="AK38" s="9"/>
      <c r="AL38" s="9"/>
    </row>
    <row r="39" spans="1:38" s="6" customFormat="1" ht="15.75" customHeight="1" x14ac:dyDescent="0.15">
      <c r="A39" s="9"/>
      <c r="B39" s="21"/>
      <c r="C39" s="187"/>
      <c r="D39" s="95" t="s">
        <v>9</v>
      </c>
      <c r="E39" s="97"/>
      <c r="F39" s="97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699"/>
      <c r="U39" s="493"/>
      <c r="AD39" s="17"/>
    </row>
    <row r="40" spans="1:38" s="6" customFormat="1" ht="15.75" customHeight="1" x14ac:dyDescent="0.15">
      <c r="A40" s="9"/>
      <c r="B40" s="21"/>
      <c r="C40" s="21"/>
      <c r="D40" s="194"/>
      <c r="E40" s="97"/>
      <c r="F40" s="97"/>
      <c r="G40" s="97"/>
      <c r="H40" s="97"/>
      <c r="I40" s="97"/>
      <c r="J40" s="97"/>
      <c r="K40" s="97"/>
      <c r="L40" s="97"/>
      <c r="M40" s="148"/>
      <c r="N40" s="148"/>
      <c r="O40" s="148"/>
      <c r="P40" s="148"/>
      <c r="Q40" s="148"/>
      <c r="R40" s="148"/>
      <c r="S40" s="148"/>
      <c r="T40" s="701"/>
      <c r="U40" s="498"/>
      <c r="AD40" s="17"/>
    </row>
    <row r="41" spans="1:38" s="6" customFormat="1" ht="15.75" customHeight="1" x14ac:dyDescent="0.15">
      <c r="A41" s="9"/>
      <c r="B41" s="21"/>
      <c r="C41" s="21"/>
      <c r="D41" s="194"/>
      <c r="E41" s="97"/>
      <c r="F41" s="97"/>
      <c r="G41" s="97"/>
      <c r="H41" s="97"/>
      <c r="I41" s="97"/>
      <c r="J41" s="97"/>
      <c r="K41" s="97"/>
      <c r="L41" s="97"/>
      <c r="M41" s="148"/>
      <c r="N41" s="148"/>
      <c r="O41" s="148"/>
      <c r="P41" s="148"/>
      <c r="Q41" s="148"/>
      <c r="R41" s="148"/>
      <c r="S41" s="148"/>
      <c r="T41" s="699"/>
      <c r="U41" s="493"/>
      <c r="AD41" s="17"/>
    </row>
    <row r="42" spans="1:38" s="6" customFormat="1" ht="15.75" customHeight="1" x14ac:dyDescent="0.15">
      <c r="A42" s="9"/>
      <c r="B42" s="21"/>
      <c r="C42" s="21"/>
      <c r="D42" s="194"/>
      <c r="E42" s="97"/>
      <c r="F42" s="97"/>
      <c r="G42" s="97"/>
      <c r="H42" s="97"/>
      <c r="I42" s="97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699"/>
      <c r="U42" s="493"/>
      <c r="AD42" s="17"/>
    </row>
    <row r="43" spans="1:38" s="6" customFormat="1" ht="15.75" customHeight="1" x14ac:dyDescent="0.15">
      <c r="A43" s="9"/>
      <c r="B43" s="21"/>
      <c r="C43" s="21"/>
      <c r="D43" s="209"/>
      <c r="E43" s="97"/>
      <c r="F43" s="95"/>
      <c r="G43" s="95"/>
      <c r="H43" s="97"/>
      <c r="I43" s="97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699"/>
      <c r="U43" s="493"/>
      <c r="AD43" s="17"/>
    </row>
    <row r="44" spans="1:38" s="6" customFormat="1" ht="15.75" customHeight="1" x14ac:dyDescent="0.15">
      <c r="A44" s="9"/>
      <c r="B44" s="21"/>
      <c r="C44" s="21"/>
      <c r="D44" s="209"/>
      <c r="E44" s="97"/>
      <c r="F44" s="97"/>
      <c r="G44" s="97"/>
      <c r="H44" s="97"/>
      <c r="I44" s="97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699"/>
      <c r="U44" s="493"/>
      <c r="AD44" s="17"/>
    </row>
    <row r="45" spans="1:38" s="6" customFormat="1" ht="15.75" customHeight="1" x14ac:dyDescent="0.15">
      <c r="A45" s="9"/>
      <c r="B45" s="21"/>
      <c r="C45" s="21"/>
      <c r="D45" s="209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699"/>
      <c r="U45" s="494"/>
      <c r="AD45" s="17"/>
    </row>
    <row r="46" spans="1:38" s="6" customFormat="1" ht="15" customHeight="1" x14ac:dyDescent="0.15">
      <c r="B46" s="21"/>
      <c r="C46" s="155" t="s">
        <v>293</v>
      </c>
      <c r="D46" s="172"/>
      <c r="E46" s="150"/>
      <c r="F46" s="150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93"/>
      <c r="X46" s="149"/>
      <c r="AC46" s="9"/>
      <c r="AD46" s="17"/>
    </row>
    <row r="47" spans="1:38" s="6" customFormat="1" ht="15" customHeight="1" x14ac:dyDescent="0.15">
      <c r="B47" s="21"/>
      <c r="C47" s="187"/>
      <c r="D47" s="59" t="s">
        <v>294</v>
      </c>
      <c r="E47" s="60"/>
      <c r="F47" s="60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699"/>
      <c r="U47" s="183"/>
      <c r="X47" s="149"/>
      <c r="AD47" s="17"/>
    </row>
    <row r="48" spans="1:38" s="6" customFormat="1" ht="15" customHeight="1" x14ac:dyDescent="0.15">
      <c r="B48" s="21"/>
      <c r="C48" s="517"/>
      <c r="D48" s="161" t="s">
        <v>295</v>
      </c>
      <c r="E48" s="146"/>
      <c r="F48" s="146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700"/>
      <c r="U48" s="191"/>
      <c r="AD48" s="17"/>
    </row>
    <row r="49" spans="2:30" s="6" customFormat="1" ht="15" customHeight="1" x14ac:dyDescent="0.15">
      <c r="B49" s="21"/>
      <c r="C49" s="21" t="s">
        <v>298</v>
      </c>
      <c r="D49" s="61"/>
      <c r="E49" s="60"/>
      <c r="F49" s="60"/>
      <c r="G49" s="60"/>
      <c r="H49" s="60"/>
      <c r="I49" s="60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99"/>
      <c r="U49" s="181"/>
      <c r="AC49" s="9"/>
      <c r="AD49" s="17"/>
    </row>
    <row r="50" spans="2:30" s="6" customFormat="1" ht="15" customHeight="1" x14ac:dyDescent="0.15">
      <c r="B50" s="21"/>
      <c r="C50" s="21"/>
      <c r="D50" s="194" t="s">
        <v>351</v>
      </c>
      <c r="E50" s="97"/>
      <c r="F50" s="97"/>
      <c r="G50" s="97"/>
      <c r="H50" s="97"/>
      <c r="I50" s="97"/>
      <c r="J50" s="97"/>
      <c r="K50" s="97"/>
      <c r="L50" s="97"/>
      <c r="M50" s="148"/>
      <c r="N50" s="148"/>
      <c r="O50" s="148"/>
      <c r="P50" s="148"/>
      <c r="Q50" s="148"/>
      <c r="R50" s="148"/>
      <c r="S50" s="148"/>
      <c r="T50" s="699"/>
      <c r="U50" s="183"/>
      <c r="AC50" s="9"/>
      <c r="AD50" s="17"/>
    </row>
    <row r="51" spans="2:30" s="6" customFormat="1" ht="15" customHeight="1" x14ac:dyDescent="0.15">
      <c r="B51" s="21"/>
      <c r="C51" s="21"/>
      <c r="D51" s="194" t="s">
        <v>355</v>
      </c>
      <c r="E51" s="97"/>
      <c r="F51" s="97"/>
      <c r="G51" s="97"/>
      <c r="H51" s="97"/>
      <c r="I51" s="97"/>
      <c r="J51" s="97"/>
      <c r="K51" s="97"/>
      <c r="L51" s="97"/>
      <c r="M51" s="148"/>
      <c r="N51" s="148"/>
      <c r="O51" s="148"/>
      <c r="P51" s="148"/>
      <c r="Q51" s="148"/>
      <c r="R51" s="148"/>
      <c r="S51" s="148"/>
      <c r="T51" s="699"/>
      <c r="U51" s="183"/>
      <c r="AC51" s="9"/>
      <c r="AD51" s="17"/>
    </row>
    <row r="52" spans="2:30" s="6" customFormat="1" ht="15" customHeight="1" x14ac:dyDescent="0.15">
      <c r="B52" s="21"/>
      <c r="C52" s="21"/>
      <c r="D52" s="194" t="s">
        <v>356</v>
      </c>
      <c r="E52" s="97"/>
      <c r="F52" s="97"/>
      <c r="G52" s="97"/>
      <c r="H52" s="97"/>
      <c r="I52" s="97"/>
      <c r="J52" s="97"/>
      <c r="K52" s="97"/>
      <c r="L52" s="97"/>
      <c r="M52" s="148"/>
      <c r="N52" s="148"/>
      <c r="O52" s="148"/>
      <c r="P52" s="148"/>
      <c r="Q52" s="148"/>
      <c r="R52" s="148"/>
      <c r="S52" s="148"/>
      <c r="T52" s="699"/>
      <c r="U52" s="183"/>
      <c r="AC52" s="9"/>
      <c r="AD52" s="17"/>
    </row>
    <row r="53" spans="2:30" s="6" customFormat="1" ht="15" customHeight="1" x14ac:dyDescent="0.15">
      <c r="B53" s="21"/>
      <c r="C53" s="195"/>
      <c r="D53" s="146" t="s">
        <v>299</v>
      </c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698"/>
      <c r="U53" s="191"/>
      <c r="AC53" s="9"/>
      <c r="AD53" s="17"/>
    </row>
    <row r="54" spans="2:30" s="6" customFormat="1" ht="15" customHeight="1" x14ac:dyDescent="0.15">
      <c r="B54" s="21"/>
      <c r="C54" s="36" t="s">
        <v>296</v>
      </c>
      <c r="D54" s="59"/>
      <c r="E54" s="60"/>
      <c r="F54" s="60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181"/>
      <c r="AD54" s="17"/>
    </row>
    <row r="55" spans="2:30" s="6" customFormat="1" ht="15" customHeight="1" x14ac:dyDescent="0.15">
      <c r="B55" s="21"/>
      <c r="C55" s="36"/>
      <c r="D55" s="189" t="s">
        <v>297</v>
      </c>
      <c r="E55" s="97"/>
      <c r="F55" s="97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699"/>
      <c r="U55" s="183"/>
      <c r="AD55" s="17"/>
    </row>
    <row r="56" spans="2:30" s="6" customFormat="1" ht="15" customHeight="1" x14ac:dyDescent="0.15">
      <c r="B56" s="21"/>
      <c r="C56" s="187"/>
      <c r="D56" s="192" t="s">
        <v>330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698"/>
      <c r="U56" s="184"/>
      <c r="AD56" s="17"/>
    </row>
    <row r="57" spans="2:30" s="6" customFormat="1" ht="15" customHeight="1" x14ac:dyDescent="0.15">
      <c r="B57" s="21"/>
      <c r="C57" s="155" t="s">
        <v>313</v>
      </c>
      <c r="D57" s="499"/>
      <c r="E57" s="24"/>
      <c r="F57" s="24"/>
      <c r="G57" s="499"/>
      <c r="H57" s="499"/>
      <c r="I57" s="499"/>
      <c r="J57" s="499"/>
      <c r="K57" s="499"/>
      <c r="L57" s="499"/>
      <c r="M57" s="499"/>
      <c r="N57" s="499"/>
      <c r="O57" s="499"/>
      <c r="P57" s="499"/>
      <c r="Q57" s="499"/>
      <c r="R57" s="172"/>
      <c r="S57" s="172"/>
      <c r="T57" s="151"/>
      <c r="U57" s="675"/>
      <c r="AD57" s="17"/>
    </row>
    <row r="58" spans="2:30" s="6" customFormat="1" ht="15" customHeight="1" x14ac:dyDescent="0.15">
      <c r="B58" s="21"/>
      <c r="C58" s="40"/>
      <c r="D58" s="190" t="s">
        <v>314</v>
      </c>
      <c r="E58" s="146"/>
      <c r="F58" s="146"/>
      <c r="G58" s="161"/>
      <c r="H58" s="161"/>
      <c r="I58" s="161"/>
      <c r="J58" s="161"/>
      <c r="K58" s="161"/>
      <c r="L58" s="161"/>
      <c r="M58" s="161"/>
      <c r="N58" s="161"/>
      <c r="O58" s="161"/>
      <c r="P58" s="161"/>
      <c r="Q58" s="161"/>
      <c r="R58" s="497"/>
      <c r="S58" s="497"/>
      <c r="T58" s="698"/>
      <c r="U58" s="674"/>
      <c r="AD58" s="17"/>
    </row>
    <row r="59" spans="2:30" s="6" customFormat="1" ht="4.5" customHeight="1" x14ac:dyDescent="0.15">
      <c r="B59" s="21"/>
      <c r="D59" s="9"/>
      <c r="L59" s="9"/>
      <c r="M59" s="9"/>
      <c r="N59" s="9"/>
      <c r="O59" s="9"/>
      <c r="P59" s="9"/>
      <c r="Q59" s="9"/>
      <c r="R59" s="9"/>
      <c r="S59" s="9"/>
      <c r="T59" s="9"/>
      <c r="U59" s="9"/>
      <c r="AD59" s="17"/>
    </row>
    <row r="60" spans="2:30" s="6" customFormat="1" ht="5.25" customHeight="1" x14ac:dyDescent="0.15">
      <c r="B60" s="35"/>
      <c r="C60" s="13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13"/>
      <c r="Z60" s="26"/>
      <c r="AA60" s="26"/>
      <c r="AB60" s="26"/>
      <c r="AC60" s="13"/>
      <c r="AD60" s="30"/>
    </row>
    <row r="61" spans="2:30" x14ac:dyDescent="0.15">
      <c r="C61" s="164"/>
      <c r="E61" s="31"/>
      <c r="T61" s="500" t="s">
        <v>762</v>
      </c>
      <c r="U61" s="500" t="s">
        <v>762</v>
      </c>
      <c r="AB61" s="164"/>
    </row>
    <row r="62" spans="2:30" x14ac:dyDescent="0.15">
      <c r="B62" s="164"/>
      <c r="E62" s="31"/>
      <c r="T62" s="697" t="s">
        <v>763</v>
      </c>
      <c r="U62" s="697" t="s">
        <v>763</v>
      </c>
      <c r="X62" s="164"/>
      <c r="Y62" s="31"/>
      <c r="AA62" s="164"/>
      <c r="AC62" s="31"/>
    </row>
  </sheetData>
  <mergeCells count="9">
    <mergeCell ref="C10:S10"/>
    <mergeCell ref="B5:K5"/>
    <mergeCell ref="B4:K4"/>
    <mergeCell ref="B2:K2"/>
    <mergeCell ref="B3:K3"/>
    <mergeCell ref="L2:AD2"/>
    <mergeCell ref="L3:AD3"/>
    <mergeCell ref="L4:AD4"/>
    <mergeCell ref="L5:AD5"/>
  </mergeCells>
  <phoneticPr fontId="2"/>
  <dataValidations count="8">
    <dataValidation type="list" allowBlank="1" showInputMessage="1" showErrorMessage="1" sqref="U28 U38:U39 U55:U58 U12:U15 U20:U26 U17:U18 U30:U33 U35:U36 U47:U48" xr:uid="{00000000-0002-0000-0000-000000000000}">
      <formula1>"イ：評価方法基準による,ロ：特別評価方法認定による,ハ：住宅型式性能認定による,ニ：製造者の認証による"</formula1>
    </dataValidation>
    <dataValidation type="list" allowBlank="1" showInputMessage="1" showErrorMessage="1" sqref="U50:U53" xr:uid="{00000000-0002-0000-0000-000001000000}">
      <formula1>"イ：評価方法基準による,ロ：特別評価方法認定による,ハ：住宅型式性能認定による,ニ：製造者の認証による,選択しない"</formula1>
    </dataValidation>
    <dataValidation type="list" allowBlank="1" showInputMessage="1" showErrorMessage="1" sqref="U42:U45" xr:uid="{00000000-0002-0000-0000-000002000000}">
      <formula1>"選択する,選択しない"</formula1>
    </dataValidation>
    <dataValidation type="list" allowBlank="1" showInputMessage="1" showErrorMessage="1" sqref="U41" xr:uid="{00000000-0002-0000-0000-000003000000}">
      <formula1>"選択する"</formula1>
    </dataValidation>
    <dataValidation type="list" allowBlank="1" showInputMessage="1" showErrorMessage="1" sqref="T13 T15:T16 T33 T58 T24:T26 T38:T39 T41:T45 T47:T48 T50:T53 T55:T56 T20:T22" xr:uid="{00000000-0002-0000-0000-000004000000}">
      <formula1>"選択する,選択しない,"</formula1>
    </dataValidation>
    <dataValidation type="list" allowBlank="1" showInputMessage="1" showErrorMessage="1" sqref="R34" xr:uid="{00000000-0002-0000-0000-000005000000}">
      <formula1>"4,5,6,"</formula1>
    </dataValidation>
    <dataValidation type="list" allowBlank="1" showInputMessage="1" showErrorMessage="1" sqref="T40 T49" xr:uid="{00000000-0002-0000-0000-000006000000}">
      <formula1>"選択する,選択しない,全て選択しない,"</formula1>
    </dataValidation>
    <dataValidation type="list" allowBlank="1" showInputMessage="1" showErrorMessage="1" sqref="T23" xr:uid="{00000000-0002-0000-0000-000007000000}">
      <formula1>"選択する,選択しない,該当なし,"</formula1>
    </dataValidation>
  </dataValidations>
  <pageMargins left="0.59055118110236227" right="0.19685039370078741" top="0.31496062992125984" bottom="0.15748031496062992" header="0.27559055118110237" footer="0.11811023622047245"/>
  <pageSetup paperSize="9" scale="95" orientation="portrait" blackAndWhite="1" r:id="rId1"/>
  <headerFooter>
    <oddHeader>&amp;R&amp;10(表紙)</oddHeader>
    <oddFooter>&amp;R&amp;"HG丸ｺﾞｼｯｸM-PRO,標準"&amp;6（一財）大阪建築防災センター　（20240105）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39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5" width="2.625" style="1" customWidth="1"/>
    <col min="6" max="6" width="2.375" style="165" customWidth="1"/>
    <col min="7" max="7" width="2.625" style="1" customWidth="1"/>
    <col min="8" max="8" width="2" style="1" customWidth="1"/>
    <col min="9" max="9" width="2.625" style="1" customWidth="1"/>
    <col min="10" max="10" width="2" style="1" customWidth="1"/>
    <col min="11" max="34" width="2.625" style="1" customWidth="1"/>
    <col min="35" max="35" width="2.375" style="165" customWidth="1"/>
    <col min="36" max="37" width="2.375" style="1" customWidth="1"/>
    <col min="38" max="38" width="2.25" style="1" customWidth="1"/>
    <col min="39" max="39" width="2.125" style="165" customWidth="1"/>
    <col min="40" max="41" width="2.125" style="1" customWidth="1"/>
    <col min="42" max="42" width="1" style="1" customWidth="1"/>
    <col min="43" max="63" width="3.625" style="1" customWidth="1"/>
    <col min="64" max="16384" width="9" style="1"/>
  </cols>
  <sheetData>
    <row r="1" spans="1:44" ht="7.5" customHeight="1" x14ac:dyDescent="0.15"/>
    <row r="2" spans="1:44" s="31" customFormat="1" ht="16.5" customHeight="1" thickBot="1" x14ac:dyDescent="0.2">
      <c r="A2" s="168" t="s">
        <v>306</v>
      </c>
      <c r="B2" s="6"/>
      <c r="C2" s="6"/>
      <c r="D2" s="6"/>
      <c r="E2" s="6"/>
      <c r="F2" s="9"/>
      <c r="G2" s="6"/>
      <c r="H2" s="6"/>
      <c r="I2" s="6"/>
      <c r="J2" s="6"/>
      <c r="K2" s="6"/>
      <c r="L2" s="6"/>
      <c r="M2" s="6"/>
      <c r="AI2" s="164"/>
      <c r="AM2" s="164"/>
    </row>
    <row r="3" spans="1:44" s="31" customFormat="1" ht="18" customHeight="1" x14ac:dyDescent="0.15">
      <c r="A3" s="169"/>
      <c r="B3" s="197" t="s">
        <v>149</v>
      </c>
      <c r="C3" s="197"/>
      <c r="D3" s="197"/>
      <c r="E3" s="197"/>
      <c r="F3" s="198"/>
      <c r="G3" s="197"/>
      <c r="H3" s="197"/>
      <c r="I3" s="197"/>
      <c r="J3" s="197"/>
      <c r="K3" s="197"/>
      <c r="L3" s="197"/>
      <c r="M3" s="199"/>
      <c r="N3" s="942">
        <f>'共同・表紙(共通)'!L2</f>
        <v>0</v>
      </c>
      <c r="O3" s="943"/>
      <c r="P3" s="943"/>
      <c r="Q3" s="943"/>
      <c r="R3" s="943"/>
      <c r="S3" s="943"/>
      <c r="T3" s="943"/>
      <c r="U3" s="943"/>
      <c r="V3" s="943"/>
      <c r="W3" s="943"/>
      <c r="X3" s="943"/>
      <c r="Y3" s="943"/>
      <c r="Z3" s="943"/>
      <c r="AA3" s="943"/>
      <c r="AB3" s="943"/>
      <c r="AC3" s="943"/>
      <c r="AD3" s="943"/>
      <c r="AE3" s="943"/>
      <c r="AF3" s="943"/>
      <c r="AG3" s="943"/>
      <c r="AH3" s="943"/>
      <c r="AI3" s="943"/>
      <c r="AJ3" s="943"/>
      <c r="AK3" s="943"/>
      <c r="AL3" s="943"/>
      <c r="AM3" s="943"/>
      <c r="AN3" s="943"/>
      <c r="AO3" s="944"/>
    </row>
    <row r="4" spans="1:44" s="31" customFormat="1" ht="18" customHeight="1" x14ac:dyDescent="0.15">
      <c r="A4" s="170"/>
      <c r="B4" s="200" t="s">
        <v>150</v>
      </c>
      <c r="C4" s="200"/>
      <c r="D4" s="200"/>
      <c r="E4" s="200"/>
      <c r="F4" s="201"/>
      <c r="G4" s="200"/>
      <c r="H4" s="200"/>
      <c r="I4" s="200"/>
      <c r="J4" s="200"/>
      <c r="K4" s="200"/>
      <c r="L4" s="200"/>
      <c r="M4" s="202"/>
      <c r="N4" s="945">
        <f>'共同・表紙(共通)'!L3</f>
        <v>0</v>
      </c>
      <c r="O4" s="946"/>
      <c r="P4" s="946"/>
      <c r="Q4" s="946"/>
      <c r="R4" s="946"/>
      <c r="S4" s="946"/>
      <c r="T4" s="946"/>
      <c r="U4" s="946"/>
      <c r="V4" s="946"/>
      <c r="W4" s="946"/>
      <c r="X4" s="946"/>
      <c r="Y4" s="946"/>
      <c r="Z4" s="946"/>
      <c r="AA4" s="946"/>
      <c r="AB4" s="946"/>
      <c r="AC4" s="946"/>
      <c r="AD4" s="946"/>
      <c r="AE4" s="946"/>
      <c r="AF4" s="946"/>
      <c r="AG4" s="946"/>
      <c r="AH4" s="946"/>
      <c r="AI4" s="946"/>
      <c r="AJ4" s="946"/>
      <c r="AK4" s="946"/>
      <c r="AL4" s="946"/>
      <c r="AM4" s="946"/>
      <c r="AN4" s="946"/>
      <c r="AO4" s="947"/>
    </row>
    <row r="5" spans="1:44" s="31" customFormat="1" ht="18" customHeight="1" x14ac:dyDescent="0.15">
      <c r="A5" s="170"/>
      <c r="B5" s="200" t="s">
        <v>1044</v>
      </c>
      <c r="C5" s="200"/>
      <c r="D5" s="200"/>
      <c r="E5" s="200"/>
      <c r="F5" s="201"/>
      <c r="G5" s="200"/>
      <c r="H5" s="200"/>
      <c r="I5" s="200"/>
      <c r="J5" s="200"/>
      <c r="K5" s="200"/>
      <c r="L5" s="200"/>
      <c r="M5" s="202"/>
      <c r="N5" s="948">
        <f>'共同・表紙(共通)'!L4</f>
        <v>0</v>
      </c>
      <c r="O5" s="949"/>
      <c r="P5" s="949"/>
      <c r="Q5" s="949"/>
      <c r="R5" s="949"/>
      <c r="S5" s="949"/>
      <c r="T5" s="949"/>
      <c r="U5" s="949"/>
      <c r="V5" s="949"/>
      <c r="W5" s="949"/>
      <c r="X5" s="949"/>
      <c r="Y5" s="949"/>
      <c r="Z5" s="949"/>
      <c r="AA5" s="949"/>
      <c r="AB5" s="949"/>
      <c r="AC5" s="949"/>
      <c r="AD5" s="949"/>
      <c r="AE5" s="949"/>
      <c r="AF5" s="949"/>
      <c r="AG5" s="949"/>
      <c r="AH5" s="949"/>
      <c r="AI5" s="949"/>
      <c r="AJ5" s="949"/>
      <c r="AK5" s="949"/>
      <c r="AL5" s="949"/>
      <c r="AM5" s="949"/>
      <c r="AN5" s="949"/>
      <c r="AO5" s="950"/>
    </row>
    <row r="6" spans="1:44" s="31" customFormat="1" ht="18" customHeight="1" thickBot="1" x14ac:dyDescent="0.2">
      <c r="A6" s="171"/>
      <c r="B6" s="203" t="s">
        <v>151</v>
      </c>
      <c r="C6" s="203"/>
      <c r="D6" s="203"/>
      <c r="E6" s="203"/>
      <c r="F6" s="204"/>
      <c r="G6" s="203"/>
      <c r="H6" s="203"/>
      <c r="I6" s="203"/>
      <c r="J6" s="203"/>
      <c r="K6" s="203"/>
      <c r="L6" s="203"/>
      <c r="M6" s="205"/>
      <c r="N6" s="951" t="s">
        <v>1078</v>
      </c>
      <c r="O6" s="952"/>
      <c r="P6" s="952"/>
      <c r="Q6" s="952"/>
      <c r="R6" s="952"/>
      <c r="S6" s="952"/>
      <c r="T6" s="952"/>
      <c r="U6" s="952"/>
      <c r="V6" s="952"/>
      <c r="W6" s="952"/>
      <c r="X6" s="952"/>
      <c r="Y6" s="952"/>
      <c r="Z6" s="952"/>
      <c r="AA6" s="952"/>
      <c r="AB6" s="952"/>
      <c r="AC6" s="952"/>
      <c r="AD6" s="952"/>
      <c r="AE6" s="952"/>
      <c r="AF6" s="952"/>
      <c r="AG6" s="952"/>
      <c r="AH6" s="952"/>
      <c r="AI6" s="952"/>
      <c r="AJ6" s="952"/>
      <c r="AK6" s="952"/>
      <c r="AL6" s="952"/>
      <c r="AM6" s="952"/>
      <c r="AN6" s="952"/>
      <c r="AO6" s="953"/>
    </row>
    <row r="7" spans="1:44" s="3" customFormat="1" ht="15" customHeight="1" thickBot="1" x14ac:dyDescent="0.2">
      <c r="A7" s="232" t="s">
        <v>951</v>
      </c>
      <c r="B7" s="778"/>
      <c r="C7" s="779"/>
      <c r="D7" s="780"/>
      <c r="E7" s="779"/>
      <c r="F7" s="781"/>
      <c r="G7" s="6"/>
      <c r="AF7" s="3" t="s">
        <v>163</v>
      </c>
      <c r="AI7" s="4"/>
      <c r="AM7" s="4"/>
      <c r="AQ7" s="232"/>
      <c r="AR7" s="31"/>
    </row>
    <row r="8" spans="1:44" s="6" customFormat="1" ht="14.1" customHeight="1" x14ac:dyDescent="0.15">
      <c r="A8" s="5"/>
      <c r="B8" s="1046" t="s">
        <v>401</v>
      </c>
      <c r="C8" s="1047"/>
      <c r="D8" s="1047"/>
      <c r="E8" s="1048"/>
      <c r="F8" s="1052" t="s">
        <v>323</v>
      </c>
      <c r="G8" s="1053"/>
      <c r="H8" s="1056" t="s">
        <v>301</v>
      </c>
      <c r="I8" s="1057"/>
      <c r="J8" s="1058"/>
      <c r="K8" s="1046" t="s">
        <v>402</v>
      </c>
      <c r="L8" s="1047"/>
      <c r="M8" s="1048"/>
      <c r="N8" s="1062" t="s">
        <v>403</v>
      </c>
      <c r="O8" s="940"/>
      <c r="P8" s="940"/>
      <c r="Q8" s="940"/>
      <c r="R8" s="940"/>
      <c r="S8" s="940"/>
      <c r="T8" s="940"/>
      <c r="U8" s="940"/>
      <c r="V8" s="940"/>
      <c r="W8" s="940"/>
      <c r="X8" s="940"/>
      <c r="Y8" s="940"/>
      <c r="Z8" s="940"/>
      <c r="AA8" s="940"/>
      <c r="AB8" s="940"/>
      <c r="AC8" s="940"/>
      <c r="AD8" s="940"/>
      <c r="AE8" s="940"/>
      <c r="AF8" s="940"/>
      <c r="AG8" s="940"/>
      <c r="AH8" s="940"/>
      <c r="AI8" s="940"/>
      <c r="AJ8" s="940"/>
      <c r="AK8" s="940"/>
      <c r="AL8" s="941"/>
      <c r="AM8" s="980" t="s">
        <v>404</v>
      </c>
      <c r="AN8" s="981"/>
      <c r="AO8" s="982"/>
    </row>
    <row r="9" spans="1:44" s="6" customFormat="1" ht="14.1" customHeight="1" thickBot="1" x14ac:dyDescent="0.2">
      <c r="A9" s="7"/>
      <c r="B9" s="1049"/>
      <c r="C9" s="1050"/>
      <c r="D9" s="1050"/>
      <c r="E9" s="1051"/>
      <c r="F9" s="1054"/>
      <c r="G9" s="1055"/>
      <c r="H9" s="1059"/>
      <c r="I9" s="1060"/>
      <c r="J9" s="1061"/>
      <c r="K9" s="1049"/>
      <c r="L9" s="1050"/>
      <c r="M9" s="1051"/>
      <c r="N9" s="986" t="s">
        <v>405</v>
      </c>
      <c r="O9" s="987"/>
      <c r="P9" s="987"/>
      <c r="Q9" s="988"/>
      <c r="R9" s="986" t="s">
        <v>406</v>
      </c>
      <c r="S9" s="987"/>
      <c r="T9" s="987"/>
      <c r="U9" s="987"/>
      <c r="V9" s="987"/>
      <c r="W9" s="987"/>
      <c r="X9" s="987"/>
      <c r="Y9" s="987"/>
      <c r="Z9" s="987"/>
      <c r="AA9" s="987"/>
      <c r="AB9" s="987"/>
      <c r="AC9" s="987"/>
      <c r="AD9" s="987"/>
      <c r="AE9" s="987"/>
      <c r="AF9" s="987"/>
      <c r="AG9" s="987"/>
      <c r="AH9" s="988"/>
      <c r="AI9" s="986" t="s">
        <v>167</v>
      </c>
      <c r="AJ9" s="987"/>
      <c r="AK9" s="987"/>
      <c r="AL9" s="988"/>
      <c r="AM9" s="983"/>
      <c r="AN9" s="984"/>
      <c r="AO9" s="985"/>
    </row>
    <row r="10" spans="1:44" s="6" customFormat="1" ht="14.1" customHeight="1" x14ac:dyDescent="0.15">
      <c r="A10" s="1012" t="s">
        <v>799</v>
      </c>
      <c r="B10" s="804" t="s">
        <v>941</v>
      </c>
      <c r="C10" s="805"/>
      <c r="D10" s="805"/>
      <c r="E10" s="806"/>
      <c r="F10" s="76" t="s">
        <v>168</v>
      </c>
      <c r="G10" s="246"/>
      <c r="H10" s="149"/>
      <c r="I10" s="149"/>
      <c r="J10" s="241"/>
      <c r="K10" s="1021" t="s">
        <v>143</v>
      </c>
      <c r="L10" s="1022"/>
      <c r="M10" s="1023"/>
      <c r="N10" s="957" t="s">
        <v>1025</v>
      </c>
      <c r="O10" s="958"/>
      <c r="P10" s="958"/>
      <c r="Q10" s="959"/>
      <c r="R10" s="427" t="s">
        <v>146</v>
      </c>
      <c r="S10" s="149" t="s">
        <v>1026</v>
      </c>
      <c r="T10" s="251"/>
      <c r="U10" s="251"/>
      <c r="V10" s="251"/>
      <c r="W10" s="251"/>
      <c r="X10" s="251"/>
      <c r="Y10" s="251"/>
      <c r="Z10" s="251"/>
      <c r="AA10" s="149"/>
      <c r="AB10" s="149"/>
      <c r="AC10" s="247"/>
      <c r="AD10" s="247"/>
      <c r="AE10" s="247"/>
      <c r="AF10" s="247"/>
      <c r="AG10" s="247"/>
      <c r="AH10" s="246"/>
      <c r="AI10" s="285" t="s">
        <v>146</v>
      </c>
      <c r="AJ10" s="149" t="s">
        <v>430</v>
      </c>
      <c r="AK10" s="149"/>
      <c r="AL10" s="241"/>
      <c r="AM10" s="89" t="s">
        <v>146</v>
      </c>
      <c r="AN10" s="247" t="s">
        <v>170</v>
      </c>
      <c r="AO10" s="792"/>
    </row>
    <row r="11" spans="1:44" s="6" customFormat="1" ht="14.1" customHeight="1" x14ac:dyDescent="0.15">
      <c r="A11" s="1013"/>
      <c r="B11" s="994" t="s">
        <v>164</v>
      </c>
      <c r="C11" s="995"/>
      <c r="D11" s="995"/>
      <c r="E11" s="996"/>
      <c r="F11" s="427" t="s">
        <v>146</v>
      </c>
      <c r="G11" s="162">
        <v>3</v>
      </c>
      <c r="H11" s="427" t="s">
        <v>146</v>
      </c>
      <c r="I11" s="76" t="s">
        <v>407</v>
      </c>
      <c r="J11" s="162"/>
      <c r="K11" s="21"/>
      <c r="M11" s="17"/>
      <c r="N11" s="957" t="s">
        <v>1027</v>
      </c>
      <c r="O11" s="958"/>
      <c r="P11" s="958"/>
      <c r="Q11" s="959"/>
      <c r="R11" s="427" t="s">
        <v>146</v>
      </c>
      <c r="S11" s="149" t="s">
        <v>1028</v>
      </c>
      <c r="T11" s="251"/>
      <c r="U11" s="251"/>
      <c r="V11" s="251"/>
      <c r="W11" s="251"/>
      <c r="X11" s="251"/>
      <c r="Y11" s="149"/>
      <c r="Z11" s="149"/>
      <c r="AA11" s="149"/>
      <c r="AB11" s="252"/>
      <c r="AC11" s="149"/>
      <c r="AD11" s="149"/>
      <c r="AE11" s="149"/>
      <c r="AF11" s="149"/>
      <c r="AG11" s="149"/>
      <c r="AH11" s="149"/>
      <c r="AI11" s="285" t="s">
        <v>146</v>
      </c>
      <c r="AJ11" s="149" t="s">
        <v>212</v>
      </c>
      <c r="AK11" s="149"/>
      <c r="AL11" s="241"/>
      <c r="AM11" s="89" t="s">
        <v>146</v>
      </c>
      <c r="AN11" s="149" t="s">
        <v>171</v>
      </c>
      <c r="AO11" s="301"/>
    </row>
    <row r="12" spans="1:44" s="6" customFormat="1" ht="14.1" customHeight="1" x14ac:dyDescent="0.15">
      <c r="A12" s="1013"/>
      <c r="B12" s="1066" t="s">
        <v>419</v>
      </c>
      <c r="C12" s="1067"/>
      <c r="D12" s="1067"/>
      <c r="E12" s="1068"/>
      <c r="F12" s="427" t="s">
        <v>146</v>
      </c>
      <c r="G12" s="162">
        <v>2</v>
      </c>
      <c r="H12" s="427" t="s">
        <v>146</v>
      </c>
      <c r="I12" s="76" t="s">
        <v>408</v>
      </c>
      <c r="J12" s="162"/>
      <c r="K12" s="21"/>
      <c r="M12" s="17"/>
      <c r="N12" s="149"/>
      <c r="O12" s="149"/>
      <c r="P12" s="149"/>
      <c r="Q12" s="153"/>
      <c r="R12" s="427" t="s">
        <v>146</v>
      </c>
      <c r="S12" s="149" t="s">
        <v>1042</v>
      </c>
      <c r="T12" s="569"/>
      <c r="U12" s="569"/>
      <c r="V12" s="252"/>
      <c r="W12" s="149"/>
      <c r="X12" s="838"/>
      <c r="Y12" s="149"/>
      <c r="Z12" s="149"/>
      <c r="AA12" s="1019"/>
      <c r="AB12" s="1020"/>
      <c r="AC12" s="76" t="s">
        <v>925</v>
      </c>
      <c r="AE12" s="149"/>
      <c r="AF12" s="149"/>
      <c r="AG12" s="149"/>
      <c r="AH12" s="149"/>
      <c r="AI12" s="285" t="s">
        <v>146</v>
      </c>
      <c r="AJ12" s="299"/>
      <c r="AK12" s="299"/>
      <c r="AL12" s="523"/>
      <c r="AM12" s="149"/>
      <c r="AN12" s="149"/>
      <c r="AO12" s="301"/>
    </row>
    <row r="13" spans="1:44" s="6" customFormat="1" ht="14.1" customHeight="1" x14ac:dyDescent="0.15">
      <c r="A13" s="1013"/>
      <c r="B13" s="807"/>
      <c r="C13" s="1017"/>
      <c r="D13" s="1017"/>
      <c r="E13" s="1018"/>
      <c r="F13" s="281" t="s">
        <v>146</v>
      </c>
      <c r="G13" s="244">
        <v>1</v>
      </c>
      <c r="H13" s="427" t="s">
        <v>146</v>
      </c>
      <c r="I13" s="76" t="s">
        <v>215</v>
      </c>
      <c r="J13" s="162"/>
      <c r="K13" s="21"/>
      <c r="M13" s="17"/>
      <c r="N13" s="149"/>
      <c r="O13" s="149"/>
      <c r="P13" s="149"/>
      <c r="Q13" s="153"/>
      <c r="R13" s="149"/>
      <c r="S13" s="839" t="s">
        <v>1029</v>
      </c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241"/>
      <c r="AI13" s="3"/>
      <c r="AJ13" s="149"/>
      <c r="AK13" s="149"/>
      <c r="AL13" s="241"/>
      <c r="AM13" s="149"/>
      <c r="AN13" s="149"/>
      <c r="AO13" s="301"/>
    </row>
    <row r="14" spans="1:44" s="6" customFormat="1" ht="14.1" customHeight="1" x14ac:dyDescent="0.15">
      <c r="A14" s="1013"/>
      <c r="B14" s="282" t="s">
        <v>420</v>
      </c>
      <c r="C14" s="253"/>
      <c r="D14" s="253"/>
      <c r="E14" s="283"/>
      <c r="F14" s="76" t="s">
        <v>168</v>
      </c>
      <c r="G14" s="284"/>
      <c r="H14" s="427" t="s">
        <v>146</v>
      </c>
      <c r="I14" s="76" t="s">
        <v>409</v>
      </c>
      <c r="J14" s="162"/>
      <c r="K14" s="21"/>
      <c r="M14" s="17"/>
      <c r="N14" s="149"/>
      <c r="O14" s="149"/>
      <c r="P14" s="149"/>
      <c r="Q14" s="153"/>
      <c r="R14" s="840"/>
      <c r="S14" s="149"/>
      <c r="T14" s="840" t="s">
        <v>1030</v>
      </c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241"/>
      <c r="AI14" s="3"/>
      <c r="AJ14" s="76"/>
      <c r="AK14" s="76"/>
      <c r="AL14" s="185"/>
      <c r="AM14" s="19"/>
      <c r="AO14" s="20"/>
    </row>
    <row r="15" spans="1:44" s="6" customFormat="1" ht="14.1" customHeight="1" x14ac:dyDescent="0.15">
      <c r="A15" s="1013"/>
      <c r="B15" s="957" t="s">
        <v>164</v>
      </c>
      <c r="C15" s="958"/>
      <c r="D15" s="958"/>
      <c r="E15" s="959"/>
      <c r="F15" s="427" t="s">
        <v>146</v>
      </c>
      <c r="G15" s="87">
        <v>3</v>
      </c>
      <c r="H15" s="163"/>
      <c r="I15" s="87"/>
      <c r="J15" s="162"/>
      <c r="K15" s="15"/>
      <c r="L15" s="8"/>
      <c r="M15" s="16"/>
      <c r="N15" s="149"/>
      <c r="O15" s="149"/>
      <c r="P15" s="149"/>
      <c r="Q15" s="153"/>
      <c r="R15" s="412" t="s">
        <v>146</v>
      </c>
      <c r="S15" s="149" t="s">
        <v>172</v>
      </c>
      <c r="T15" s="149"/>
      <c r="U15" s="149"/>
      <c r="V15" s="252" t="s">
        <v>82</v>
      </c>
      <c r="W15" s="1032"/>
      <c r="X15" s="1032"/>
      <c r="Y15" s="1032"/>
      <c r="Z15" s="1032"/>
      <c r="AA15" s="1032"/>
      <c r="AB15" s="1032"/>
      <c r="AC15" s="1032"/>
      <c r="AD15" s="1032"/>
      <c r="AE15" s="1032"/>
      <c r="AF15" s="1032"/>
      <c r="AG15" s="1032"/>
      <c r="AH15" s="185" t="s">
        <v>80</v>
      </c>
      <c r="AI15" s="3"/>
      <c r="AJ15" s="76"/>
      <c r="AK15" s="76"/>
      <c r="AL15" s="185"/>
      <c r="AM15" s="19"/>
      <c r="AO15" s="20"/>
    </row>
    <row r="16" spans="1:44" s="6" customFormat="1" ht="14.1" customHeight="1" x14ac:dyDescent="0.15">
      <c r="A16" s="1013"/>
      <c r="B16" s="1024" t="s">
        <v>421</v>
      </c>
      <c r="C16" s="1025"/>
      <c r="D16" s="1025"/>
      <c r="E16" s="1026"/>
      <c r="F16" s="427" t="s">
        <v>146</v>
      </c>
      <c r="G16" s="87">
        <v>2</v>
      </c>
      <c r="H16" s="163"/>
      <c r="I16" s="87"/>
      <c r="J16" s="162"/>
      <c r="K16" s="21"/>
      <c r="M16" s="17"/>
      <c r="N16" s="36"/>
      <c r="O16" s="27"/>
      <c r="P16" s="27"/>
      <c r="Q16" s="16"/>
      <c r="R16" s="714"/>
      <c r="S16" s="149"/>
      <c r="T16" s="149"/>
      <c r="U16" s="149"/>
      <c r="V16" s="149"/>
      <c r="W16" s="3"/>
      <c r="X16" s="149"/>
      <c r="Y16" s="3"/>
      <c r="Z16" s="3"/>
      <c r="AA16" s="3"/>
      <c r="AB16" s="3"/>
      <c r="AC16" s="3"/>
      <c r="AD16" s="149"/>
      <c r="AE16" s="149"/>
      <c r="AF16" s="149"/>
      <c r="AG16" s="149"/>
      <c r="AH16" s="241"/>
      <c r="AI16" s="3"/>
      <c r="AJ16" s="76"/>
      <c r="AK16" s="76"/>
      <c r="AL16" s="185"/>
      <c r="AM16" s="19"/>
      <c r="AO16" s="20"/>
    </row>
    <row r="17" spans="1:41" s="6" customFormat="1" ht="14.1" customHeight="1" x14ac:dyDescent="0.15">
      <c r="A17" s="1013"/>
      <c r="B17" s="278"/>
      <c r="C17" s="1027"/>
      <c r="D17" s="1027"/>
      <c r="E17" s="1028"/>
      <c r="F17" s="281" t="s">
        <v>146</v>
      </c>
      <c r="G17" s="244">
        <v>1</v>
      </c>
      <c r="H17" s="163"/>
      <c r="I17" s="87"/>
      <c r="J17" s="162"/>
      <c r="K17" s="21"/>
      <c r="M17" s="17"/>
      <c r="N17" s="36"/>
      <c r="O17" s="27"/>
      <c r="P17" s="27"/>
      <c r="Q17" s="16"/>
      <c r="S17" s="149"/>
      <c r="T17" s="149"/>
      <c r="U17" s="149"/>
      <c r="V17" s="3"/>
      <c r="W17" s="149"/>
      <c r="X17" s="149"/>
      <c r="Y17" s="149"/>
      <c r="Z17" s="149"/>
      <c r="AE17" s="149"/>
      <c r="AF17" s="149"/>
      <c r="AG17" s="149"/>
      <c r="AH17" s="241"/>
      <c r="AI17" s="94"/>
      <c r="AJ17" s="390"/>
      <c r="AK17" s="390"/>
      <c r="AL17" s="391"/>
      <c r="AM17" s="19"/>
      <c r="AO17" s="20"/>
    </row>
    <row r="18" spans="1:41" s="6" customFormat="1" ht="14.1" customHeight="1" x14ac:dyDescent="0.15">
      <c r="A18" s="1013"/>
      <c r="B18" s="804" t="s">
        <v>942</v>
      </c>
      <c r="C18" s="808"/>
      <c r="D18" s="808"/>
      <c r="E18" s="809"/>
      <c r="F18" s="210"/>
      <c r="G18" s="87"/>
      <c r="H18" s="163"/>
      <c r="I18" s="87"/>
      <c r="J18" s="162"/>
      <c r="K18" s="21"/>
      <c r="M18" s="17"/>
      <c r="N18" s="1036" t="s">
        <v>152</v>
      </c>
      <c r="O18" s="1037"/>
      <c r="P18" s="1037"/>
      <c r="Q18" s="1038"/>
      <c r="R18" s="458" t="s">
        <v>146</v>
      </c>
      <c r="S18" s="81" t="s">
        <v>201</v>
      </c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524"/>
      <c r="AI18" s="94"/>
      <c r="AJ18" s="390"/>
      <c r="AK18" s="390"/>
      <c r="AL18" s="391"/>
      <c r="AM18" s="19"/>
      <c r="AO18" s="20"/>
    </row>
    <row r="19" spans="1:41" s="6" customFormat="1" ht="14.1" customHeight="1" x14ac:dyDescent="0.15">
      <c r="A19" s="1013"/>
      <c r="B19" s="1063" t="s">
        <v>947</v>
      </c>
      <c r="C19" s="1064"/>
      <c r="D19" s="1064"/>
      <c r="E19" s="1065"/>
      <c r="F19" s="210"/>
      <c r="G19" s="241"/>
      <c r="H19" s="163"/>
      <c r="I19" s="87"/>
      <c r="J19" s="162"/>
      <c r="K19" s="21"/>
      <c r="M19" s="17"/>
      <c r="N19" s="159"/>
      <c r="O19" s="76"/>
      <c r="P19" s="76"/>
      <c r="Q19" s="235"/>
      <c r="R19" s="21"/>
      <c r="S19" s="27" t="s">
        <v>200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2"/>
      <c r="AI19" s="94"/>
      <c r="AJ19" s="390"/>
      <c r="AK19" s="390"/>
      <c r="AL19" s="391"/>
      <c r="AM19" s="19"/>
      <c r="AO19" s="20"/>
    </row>
    <row r="20" spans="1:41" s="6" customFormat="1" ht="14.1" customHeight="1" x14ac:dyDescent="0.15">
      <c r="A20" s="1013"/>
      <c r="B20" s="285" t="s">
        <v>146</v>
      </c>
      <c r="C20" s="810" t="s">
        <v>415</v>
      </c>
      <c r="D20" s="808"/>
      <c r="E20" s="809"/>
      <c r="F20" s="210"/>
      <c r="G20" s="241"/>
      <c r="H20" s="163"/>
      <c r="I20" s="87"/>
      <c r="J20" s="162"/>
      <c r="K20" s="21"/>
      <c r="M20" s="17"/>
      <c r="N20" s="159"/>
      <c r="O20" s="76"/>
      <c r="P20" s="76"/>
      <c r="Q20" s="153"/>
      <c r="R20" s="427" t="s">
        <v>146</v>
      </c>
      <c r="S20" s="149" t="s">
        <v>412</v>
      </c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162"/>
      <c r="AI20" s="94"/>
      <c r="AJ20" s="390"/>
      <c r="AK20" s="390"/>
      <c r="AL20" s="391"/>
      <c r="AM20" s="19"/>
      <c r="AO20" s="20"/>
    </row>
    <row r="21" spans="1:41" s="6" customFormat="1" ht="14.1" customHeight="1" x14ac:dyDescent="0.15">
      <c r="A21" s="1013"/>
      <c r="B21" s="278" t="s">
        <v>146</v>
      </c>
      <c r="C21" s="811" t="s">
        <v>172</v>
      </c>
      <c r="D21" s="812"/>
      <c r="E21" s="813"/>
      <c r="F21" s="286"/>
      <c r="G21" s="244"/>
      <c r="H21" s="163"/>
      <c r="I21" s="87"/>
      <c r="J21" s="162"/>
      <c r="K21" s="21"/>
      <c r="M21" s="17"/>
      <c r="N21" s="1029" t="s">
        <v>413</v>
      </c>
      <c r="O21" s="1030"/>
      <c r="P21" s="1030"/>
      <c r="Q21" s="1031"/>
      <c r="R21" s="428" t="s">
        <v>146</v>
      </c>
      <c r="S21" s="257" t="s">
        <v>764</v>
      </c>
      <c r="T21" s="257"/>
      <c r="U21" s="257"/>
      <c r="V21" s="257"/>
      <c r="W21" s="258" t="s">
        <v>411</v>
      </c>
      <c r="X21" s="849"/>
      <c r="Y21" s="849"/>
      <c r="Z21" s="849"/>
      <c r="AA21" s="849"/>
      <c r="AB21" s="849"/>
      <c r="AC21" s="849"/>
      <c r="AD21" s="849"/>
      <c r="AE21" s="849"/>
      <c r="AF21" s="849"/>
      <c r="AG21" s="849"/>
      <c r="AH21" s="298" t="s">
        <v>410</v>
      </c>
      <c r="AI21" s="94"/>
      <c r="AJ21" s="390"/>
      <c r="AK21" s="390"/>
      <c r="AL21" s="391"/>
      <c r="AM21" s="19"/>
      <c r="AO21" s="20"/>
    </row>
    <row r="22" spans="1:41" s="6" customFormat="1" ht="14.1" customHeight="1" x14ac:dyDescent="0.15">
      <c r="A22" s="1013"/>
      <c r="B22" s="287" t="s">
        <v>422</v>
      </c>
      <c r="C22" s="149"/>
      <c r="D22" s="149"/>
      <c r="E22" s="241"/>
      <c r="F22" s="76" t="s">
        <v>168</v>
      </c>
      <c r="G22" s="87"/>
      <c r="H22" s="163"/>
      <c r="I22" s="87"/>
      <c r="J22" s="162"/>
      <c r="K22" s="3"/>
      <c r="L22" s="3"/>
      <c r="M22" s="3"/>
      <c r="N22" s="36"/>
      <c r="O22" s="27"/>
      <c r="P22" s="27"/>
      <c r="Q22" s="16"/>
      <c r="R22" s="714"/>
      <c r="S22" s="149"/>
      <c r="T22" s="149"/>
      <c r="U22" s="149"/>
      <c r="V22" s="149"/>
      <c r="W22" s="3"/>
      <c r="X22" s="149"/>
      <c r="Y22" s="3"/>
      <c r="Z22" s="3"/>
      <c r="AA22" s="3"/>
      <c r="AB22" s="3"/>
      <c r="AC22" s="3"/>
      <c r="AD22" s="149"/>
      <c r="AE22" s="149"/>
      <c r="AF22" s="149"/>
      <c r="AG22" s="149"/>
      <c r="AH22" s="241"/>
      <c r="AI22" s="94"/>
      <c r="AJ22" s="276"/>
      <c r="AK22" s="276"/>
      <c r="AL22" s="277"/>
      <c r="AM22" s="19"/>
      <c r="AO22" s="20"/>
    </row>
    <row r="23" spans="1:41" s="6" customFormat="1" ht="14.1" customHeight="1" x14ac:dyDescent="0.15">
      <c r="A23" s="207"/>
      <c r="B23" s="957" t="s">
        <v>416</v>
      </c>
      <c r="C23" s="958"/>
      <c r="D23" s="958"/>
      <c r="E23" s="959"/>
      <c r="F23" s="427" t="s">
        <v>146</v>
      </c>
      <c r="G23" s="87">
        <v>2</v>
      </c>
      <c r="H23" s="163"/>
      <c r="I23" s="87"/>
      <c r="J23" s="162"/>
      <c r="K23" s="3"/>
      <c r="L23" s="3"/>
      <c r="M23" s="3"/>
      <c r="N23" s="36"/>
      <c r="O23" s="27"/>
      <c r="P23" s="27"/>
      <c r="Q23" s="16"/>
      <c r="R23" s="714"/>
      <c r="S23" s="149"/>
      <c r="T23" s="149"/>
      <c r="U23" s="149"/>
      <c r="V23" s="149"/>
      <c r="W23" s="3"/>
      <c r="X23" s="149"/>
      <c r="Y23" s="3"/>
      <c r="Z23" s="3"/>
      <c r="AA23" s="3"/>
      <c r="AB23" s="3"/>
      <c r="AC23" s="3"/>
      <c r="AD23" s="149"/>
      <c r="AE23" s="149"/>
      <c r="AF23" s="149"/>
      <c r="AG23" s="149"/>
      <c r="AH23" s="241"/>
      <c r="AI23" s="3"/>
      <c r="AJ23" s="149"/>
      <c r="AK23" s="149"/>
      <c r="AL23" s="149"/>
      <c r="AM23" s="19"/>
      <c r="AO23" s="20"/>
    </row>
    <row r="24" spans="1:41" s="6" customFormat="1" ht="14.1" customHeight="1" x14ac:dyDescent="0.15">
      <c r="A24" s="207"/>
      <c r="B24" s="286"/>
      <c r="C24" s="266"/>
      <c r="D24" s="266"/>
      <c r="E24" s="300"/>
      <c r="F24" s="431" t="s">
        <v>146</v>
      </c>
      <c r="G24" s="244">
        <v>1</v>
      </c>
      <c r="H24" s="163"/>
      <c r="I24" s="87"/>
      <c r="J24" s="162"/>
      <c r="K24" s="3"/>
      <c r="L24" s="3"/>
      <c r="M24" s="3"/>
      <c r="N24" s="36"/>
      <c r="O24" s="27"/>
      <c r="P24" s="27"/>
      <c r="Q24" s="16"/>
      <c r="R24" s="714"/>
      <c r="S24" s="149"/>
      <c r="T24" s="149"/>
      <c r="U24" s="149"/>
      <c r="V24" s="149"/>
      <c r="W24" s="3"/>
      <c r="X24" s="149"/>
      <c r="Y24" s="3"/>
      <c r="Z24" s="3"/>
      <c r="AA24" s="3"/>
      <c r="AB24" s="3"/>
      <c r="AC24" s="3"/>
      <c r="AD24" s="149"/>
      <c r="AE24" s="149"/>
      <c r="AF24" s="149"/>
      <c r="AG24" s="149"/>
      <c r="AH24" s="241"/>
      <c r="AI24" s="3"/>
      <c r="AJ24" s="3"/>
      <c r="AK24" s="3"/>
      <c r="AL24" s="58"/>
      <c r="AM24" s="3"/>
      <c r="AN24" s="3"/>
      <c r="AO24" s="66"/>
    </row>
    <row r="25" spans="1:41" s="6" customFormat="1" ht="14.1" customHeight="1" x14ac:dyDescent="0.15">
      <c r="A25" s="207"/>
      <c r="B25" s="270" t="s">
        <v>423</v>
      </c>
      <c r="C25" s="149"/>
      <c r="D25" s="149"/>
      <c r="E25" s="241"/>
      <c r="F25" s="76" t="s">
        <v>168</v>
      </c>
      <c r="G25" s="87"/>
      <c r="H25" s="163"/>
      <c r="I25" s="87"/>
      <c r="J25" s="162"/>
      <c r="K25" s="3"/>
      <c r="L25" s="3"/>
      <c r="M25" s="3"/>
      <c r="N25" s="36"/>
      <c r="O25" s="27"/>
      <c r="P25" s="27"/>
      <c r="Q25" s="16"/>
      <c r="R25" s="714"/>
      <c r="S25" s="149"/>
      <c r="T25" s="149"/>
      <c r="U25" s="149"/>
      <c r="V25" s="149"/>
      <c r="W25" s="3"/>
      <c r="X25" s="149"/>
      <c r="Y25" s="3"/>
      <c r="Z25" s="3"/>
      <c r="AA25" s="3"/>
      <c r="AB25" s="3"/>
      <c r="AC25" s="3"/>
      <c r="AD25" s="149"/>
      <c r="AE25" s="149"/>
      <c r="AF25" s="149"/>
      <c r="AG25" s="149"/>
      <c r="AH25" s="241"/>
      <c r="AI25" s="3"/>
      <c r="AJ25" s="3"/>
      <c r="AK25" s="3"/>
      <c r="AL25" s="58"/>
      <c r="AM25" s="3"/>
      <c r="AN25" s="3"/>
      <c r="AO25" s="66"/>
    </row>
    <row r="26" spans="1:41" s="6" customFormat="1" ht="14.1" customHeight="1" x14ac:dyDescent="0.15">
      <c r="A26" s="207"/>
      <c r="B26" s="957" t="s">
        <v>174</v>
      </c>
      <c r="C26" s="958"/>
      <c r="D26" s="958"/>
      <c r="E26" s="959"/>
      <c r="F26" s="427" t="s">
        <v>146</v>
      </c>
      <c r="G26" s="87">
        <v>2</v>
      </c>
      <c r="H26" s="163"/>
      <c r="I26" s="87"/>
      <c r="J26" s="162"/>
      <c r="K26" s="3"/>
      <c r="L26" s="3"/>
      <c r="M26" s="3"/>
      <c r="N26" s="36"/>
      <c r="O26" s="27"/>
      <c r="P26" s="27"/>
      <c r="Q26" s="16"/>
      <c r="R26" s="714"/>
      <c r="S26" s="149"/>
      <c r="T26" s="149"/>
      <c r="U26" s="149"/>
      <c r="V26" s="149"/>
      <c r="W26" s="3"/>
      <c r="X26" s="149"/>
      <c r="Y26" s="3"/>
      <c r="Z26" s="3"/>
      <c r="AA26" s="3"/>
      <c r="AB26" s="3"/>
      <c r="AC26" s="3"/>
      <c r="AD26" s="149"/>
      <c r="AE26" s="149"/>
      <c r="AF26" s="149"/>
      <c r="AG26" s="149"/>
      <c r="AH26" s="241"/>
      <c r="AI26" s="3"/>
      <c r="AJ26" s="3"/>
      <c r="AK26" s="3"/>
      <c r="AL26" s="58"/>
      <c r="AM26" s="3"/>
      <c r="AN26" s="3"/>
      <c r="AO26" s="66"/>
    </row>
    <row r="27" spans="1:41" s="6" customFormat="1" ht="14.1" customHeight="1" x14ac:dyDescent="0.15">
      <c r="A27" s="207"/>
      <c r="B27" s="278" t="s">
        <v>146</v>
      </c>
      <c r="C27" s="1072" t="s">
        <v>417</v>
      </c>
      <c r="D27" s="1072"/>
      <c r="E27" s="1073"/>
      <c r="F27" s="431" t="s">
        <v>146</v>
      </c>
      <c r="G27" s="244">
        <v>1</v>
      </c>
      <c r="H27" s="163"/>
      <c r="I27" s="87"/>
      <c r="J27" s="162"/>
      <c r="K27" s="717"/>
      <c r="L27" s="717"/>
      <c r="M27" s="718"/>
      <c r="N27" s="36"/>
      <c r="O27" s="27"/>
      <c r="P27" s="27"/>
      <c r="Q27" s="16"/>
      <c r="R27" s="848"/>
      <c r="S27" s="266"/>
      <c r="T27" s="266"/>
      <c r="U27" s="266"/>
      <c r="V27" s="266"/>
      <c r="W27" s="717"/>
      <c r="X27" s="266"/>
      <c r="Y27" s="717"/>
      <c r="Z27" s="717"/>
      <c r="AA27" s="717"/>
      <c r="AB27" s="717"/>
      <c r="AC27" s="717"/>
      <c r="AD27" s="266"/>
      <c r="AE27" s="266"/>
      <c r="AF27" s="266"/>
      <c r="AG27" s="266"/>
      <c r="AH27" s="300"/>
      <c r="AI27" s="719"/>
      <c r="AJ27" s="717"/>
      <c r="AK27" s="717"/>
      <c r="AL27" s="718"/>
      <c r="AM27" s="717"/>
      <c r="AN27" s="717"/>
      <c r="AO27" s="720"/>
    </row>
    <row r="28" spans="1:41" s="6" customFormat="1" ht="14.1" customHeight="1" x14ac:dyDescent="0.15">
      <c r="A28" s="207"/>
      <c r="B28" s="804" t="s">
        <v>946</v>
      </c>
      <c r="C28" s="810"/>
      <c r="D28" s="810"/>
      <c r="E28" s="814"/>
      <c r="F28" s="1074" t="s">
        <v>418</v>
      </c>
      <c r="G28" s="1075"/>
      <c r="H28" s="712"/>
      <c r="I28" s="710"/>
      <c r="J28" s="711"/>
      <c r="K28" s="1033" t="s">
        <v>173</v>
      </c>
      <c r="L28" s="1034"/>
      <c r="M28" s="1035"/>
      <c r="N28" s="1076" t="s">
        <v>424</v>
      </c>
      <c r="O28" s="1077"/>
      <c r="P28" s="1077"/>
      <c r="Q28" s="1078"/>
      <c r="R28" s="163" t="s">
        <v>83</v>
      </c>
      <c r="S28" s="149" t="s">
        <v>746</v>
      </c>
      <c r="T28" s="149"/>
      <c r="U28" s="149"/>
      <c r="V28" s="251"/>
      <c r="W28" s="841"/>
      <c r="X28" s="841"/>
      <c r="Y28" s="841"/>
      <c r="Z28" s="841"/>
      <c r="AA28" s="841"/>
      <c r="AB28" s="841"/>
      <c r="AC28" s="841"/>
      <c r="AD28" s="841"/>
      <c r="AE28" s="841"/>
      <c r="AF28" s="841"/>
      <c r="AG28" s="841"/>
      <c r="AH28" s="76" t="s">
        <v>410</v>
      </c>
      <c r="AI28" s="285" t="s">
        <v>146</v>
      </c>
      <c r="AJ28" s="149" t="s">
        <v>425</v>
      </c>
      <c r="AK28" s="149"/>
      <c r="AL28" s="241"/>
      <c r="AM28" s="89" t="s">
        <v>146</v>
      </c>
      <c r="AN28" s="149" t="s">
        <v>170</v>
      </c>
      <c r="AO28" s="301"/>
    </row>
    <row r="29" spans="1:41" s="6" customFormat="1" ht="14.1" customHeight="1" x14ac:dyDescent="0.15">
      <c r="A29" s="207"/>
      <c r="B29" s="1069" t="s">
        <v>371</v>
      </c>
      <c r="C29" s="1070"/>
      <c r="D29" s="1070"/>
      <c r="E29" s="1071"/>
      <c r="F29" s="1074"/>
      <c r="G29" s="1075"/>
      <c r="H29" s="712"/>
      <c r="I29" s="710"/>
      <c r="J29" s="711"/>
      <c r="K29" s="152"/>
      <c r="L29" s="235"/>
      <c r="M29" s="153"/>
      <c r="N29" s="957" t="s">
        <v>426</v>
      </c>
      <c r="O29" s="958"/>
      <c r="P29" s="958"/>
      <c r="Q29" s="959"/>
      <c r="R29" s="427" t="s">
        <v>146</v>
      </c>
      <c r="S29" s="149" t="s">
        <v>1031</v>
      </c>
      <c r="T29" s="87"/>
      <c r="U29" s="149"/>
      <c r="V29" s="251"/>
      <c r="W29" s="251"/>
      <c r="X29" s="841"/>
      <c r="Y29" s="841"/>
      <c r="Z29" s="841"/>
      <c r="AA29" s="841"/>
      <c r="AB29" s="841"/>
      <c r="AC29" s="841"/>
      <c r="AD29" s="841"/>
      <c r="AE29" s="841"/>
      <c r="AF29" s="841"/>
      <c r="AG29" s="252" t="s">
        <v>1032</v>
      </c>
      <c r="AH29" s="76" t="s">
        <v>925</v>
      </c>
      <c r="AI29" s="285" t="s">
        <v>146</v>
      </c>
      <c r="AJ29" s="149" t="s">
        <v>1043</v>
      </c>
      <c r="AK29" s="149"/>
      <c r="AL29" s="241"/>
      <c r="AM29" s="89" t="s">
        <v>146</v>
      </c>
      <c r="AN29" s="149" t="s">
        <v>171</v>
      </c>
      <c r="AO29" s="301"/>
    </row>
    <row r="30" spans="1:41" s="6" customFormat="1" ht="14.1" customHeight="1" x14ac:dyDescent="0.15">
      <c r="A30" s="207"/>
      <c r="B30" s="1069"/>
      <c r="C30" s="1070"/>
      <c r="D30" s="1070"/>
      <c r="E30" s="1071"/>
      <c r="F30" s="1074"/>
      <c r="G30" s="1075"/>
      <c r="H30" s="712"/>
      <c r="I30" s="710"/>
      <c r="J30" s="711"/>
      <c r="K30" s="210"/>
      <c r="L30" s="9"/>
      <c r="M30" s="241"/>
      <c r="N30" s="957" t="s">
        <v>427</v>
      </c>
      <c r="O30" s="958"/>
      <c r="P30" s="958"/>
      <c r="Q30" s="959"/>
      <c r="R30" s="427" t="s">
        <v>146</v>
      </c>
      <c r="S30" s="149" t="s">
        <v>1033</v>
      </c>
      <c r="T30" s="149"/>
      <c r="U30" s="149"/>
      <c r="V30" s="149"/>
      <c r="W30" s="149"/>
      <c r="X30" s="770"/>
      <c r="Y30" s="770"/>
      <c r="Z30" s="770"/>
      <c r="AA30" s="770"/>
      <c r="AB30" s="770"/>
      <c r="AC30" s="770"/>
      <c r="AD30" s="770"/>
      <c r="AE30" s="770"/>
      <c r="AF30" s="770"/>
      <c r="AG30" s="252" t="s">
        <v>1034</v>
      </c>
      <c r="AH30" s="76" t="s">
        <v>925</v>
      </c>
      <c r="AI30" s="285" t="s">
        <v>146</v>
      </c>
      <c r="AJ30" s="837"/>
      <c r="AK30" s="837"/>
      <c r="AL30" s="835"/>
      <c r="AM30" s="89"/>
      <c r="AN30" s="149"/>
      <c r="AO30" s="301"/>
    </row>
    <row r="31" spans="1:41" s="6" customFormat="1" ht="14.1" customHeight="1" x14ac:dyDescent="0.15">
      <c r="A31" s="207"/>
      <c r="B31" s="1069"/>
      <c r="C31" s="1070"/>
      <c r="D31" s="1070"/>
      <c r="E31" s="1071"/>
      <c r="F31" s="1074"/>
      <c r="G31" s="1075"/>
      <c r="H31" s="712"/>
      <c r="I31" s="710"/>
      <c r="J31" s="711"/>
      <c r="K31" s="163"/>
      <c r="L31" s="87"/>
      <c r="M31" s="162"/>
      <c r="N31" s="957" t="s">
        <v>428</v>
      </c>
      <c r="O31" s="958"/>
      <c r="P31" s="958"/>
      <c r="Q31" s="959"/>
      <c r="R31" s="427" t="s">
        <v>146</v>
      </c>
      <c r="S31" s="149" t="s">
        <v>747</v>
      </c>
      <c r="T31" s="149"/>
      <c r="U31" s="149"/>
      <c r="V31" s="149"/>
      <c r="W31" s="149"/>
      <c r="X31" s="149"/>
      <c r="Y31" s="149"/>
      <c r="Z31" s="149"/>
      <c r="AA31" s="842"/>
      <c r="AB31" s="842"/>
      <c r="AC31" s="842"/>
      <c r="AD31" s="842"/>
      <c r="AE31" s="842"/>
      <c r="AF31" s="842"/>
      <c r="AG31" s="252" t="s">
        <v>1032</v>
      </c>
      <c r="AH31" s="76" t="s">
        <v>925</v>
      </c>
      <c r="AI31" s="111"/>
      <c r="AJ31" s="149"/>
      <c r="AK31" s="149"/>
      <c r="AL31" s="241"/>
      <c r="AM31" s="149"/>
      <c r="AN31" s="149"/>
      <c r="AO31" s="301"/>
    </row>
    <row r="32" spans="1:41" s="6" customFormat="1" ht="14.1" customHeight="1" x14ac:dyDescent="0.15">
      <c r="A32" s="207"/>
      <c r="B32" s="804"/>
      <c r="C32" s="815"/>
      <c r="D32" s="815"/>
      <c r="E32" s="816"/>
      <c r="F32" s="1074"/>
      <c r="G32" s="1075"/>
      <c r="H32" s="712"/>
      <c r="I32" s="710"/>
      <c r="J32" s="711"/>
      <c r="K32" s="163"/>
      <c r="L32" s="87"/>
      <c r="M32" s="162"/>
      <c r="N32" s="210"/>
      <c r="O32" s="149"/>
      <c r="P32" s="149"/>
      <c r="Q32" s="241"/>
      <c r="R32" s="427" t="s">
        <v>146</v>
      </c>
      <c r="S32" s="76" t="s">
        <v>748</v>
      </c>
      <c r="T32" s="149"/>
      <c r="U32" s="87"/>
      <c r="V32" s="87"/>
      <c r="W32" s="87"/>
      <c r="X32" s="149"/>
      <c r="Y32" s="149"/>
      <c r="Z32" s="149"/>
      <c r="AA32" s="842"/>
      <c r="AB32" s="842"/>
      <c r="AC32" s="842"/>
      <c r="AD32" s="842"/>
      <c r="AE32" s="842"/>
      <c r="AF32" s="842"/>
      <c r="AG32" s="252" t="s">
        <v>1034</v>
      </c>
      <c r="AH32" s="76" t="s">
        <v>925</v>
      </c>
      <c r="AI32" s="111"/>
      <c r="AJ32" s="149"/>
      <c r="AK32" s="149"/>
      <c r="AL32" s="241"/>
      <c r="AM32" s="149"/>
      <c r="AN32" s="149"/>
      <c r="AO32" s="301"/>
    </row>
    <row r="33" spans="1:41" s="6" customFormat="1" ht="14.1" customHeight="1" x14ac:dyDescent="0.15">
      <c r="A33" s="207"/>
      <c r="B33" s="804"/>
      <c r="C33" s="815"/>
      <c r="D33" s="815"/>
      <c r="E33" s="816"/>
      <c r="F33" s="289"/>
      <c r="G33" s="290"/>
      <c r="H33" s="712"/>
      <c r="I33" s="710"/>
      <c r="J33" s="711"/>
      <c r="K33" s="210"/>
      <c r="L33" s="149"/>
      <c r="M33" s="241"/>
      <c r="N33" s="1003" t="s">
        <v>927</v>
      </c>
      <c r="O33" s="1004"/>
      <c r="P33" s="1004"/>
      <c r="Q33" s="1005"/>
      <c r="R33" s="163" t="s">
        <v>83</v>
      </c>
      <c r="S33" s="149" t="s">
        <v>749</v>
      </c>
      <c r="T33" s="149"/>
      <c r="U33" s="149"/>
      <c r="V33" s="149"/>
      <c r="W33" s="149"/>
      <c r="X33" s="1032"/>
      <c r="Y33" s="1032"/>
      <c r="Z33" s="1032"/>
      <c r="AA33" s="1032"/>
      <c r="AB33" s="1032"/>
      <c r="AC33" s="1032"/>
      <c r="AD33" s="1032"/>
      <c r="AE33" s="1032"/>
      <c r="AF33" s="1032"/>
      <c r="AG33" s="1032"/>
      <c r="AH33" s="185" t="s">
        <v>410</v>
      </c>
      <c r="AI33" s="111"/>
      <c r="AJ33" s="149"/>
      <c r="AK33" s="149"/>
      <c r="AL33" s="241"/>
      <c r="AM33" s="149"/>
      <c r="AN33" s="149"/>
      <c r="AO33" s="301"/>
    </row>
    <row r="34" spans="1:41" s="6" customFormat="1" ht="14.1" customHeight="1" x14ac:dyDescent="0.15">
      <c r="A34" s="207"/>
      <c r="B34" s="817"/>
      <c r="C34" s="818"/>
      <c r="D34" s="818"/>
      <c r="E34" s="819"/>
      <c r="F34" s="289"/>
      <c r="G34" s="290"/>
      <c r="H34" s="712"/>
      <c r="I34" s="710"/>
      <c r="J34" s="711"/>
      <c r="K34" s="286"/>
      <c r="L34" s="266"/>
      <c r="M34" s="300"/>
      <c r="N34" s="1079"/>
      <c r="O34" s="1080"/>
      <c r="P34" s="1080"/>
      <c r="Q34" s="1081"/>
      <c r="R34" s="315" t="s">
        <v>83</v>
      </c>
      <c r="S34" s="266" t="s">
        <v>1035</v>
      </c>
      <c r="T34" s="266"/>
      <c r="U34" s="266"/>
      <c r="V34" s="266"/>
      <c r="W34" s="836"/>
      <c r="X34" s="1042"/>
      <c r="Y34" s="1042"/>
      <c r="Z34" s="1042"/>
      <c r="AA34" s="1042"/>
      <c r="AB34" s="1042"/>
      <c r="AC34" s="1042"/>
      <c r="AD34" s="1042"/>
      <c r="AE34" s="1042"/>
      <c r="AF34" s="1042"/>
      <c r="AG34" s="1042"/>
      <c r="AH34" s="304" t="s">
        <v>1036</v>
      </c>
      <c r="AI34" s="242"/>
      <c r="AJ34" s="266"/>
      <c r="AK34" s="266"/>
      <c r="AL34" s="300"/>
      <c r="AM34" s="266"/>
      <c r="AN34" s="266"/>
      <c r="AO34" s="305"/>
    </row>
    <row r="35" spans="1:41" s="6" customFormat="1" ht="14.1" customHeight="1" x14ac:dyDescent="0.15">
      <c r="A35" s="207"/>
      <c r="B35" s="804" t="s">
        <v>948</v>
      </c>
      <c r="C35" s="808"/>
      <c r="D35" s="808"/>
      <c r="E35" s="809"/>
      <c r="F35" s="289"/>
      <c r="G35" s="290"/>
      <c r="H35" s="712"/>
      <c r="I35" s="710"/>
      <c r="J35" s="711"/>
      <c r="K35" s="1082" t="s">
        <v>865</v>
      </c>
      <c r="L35" s="1083"/>
      <c r="M35" s="1084"/>
      <c r="N35" s="1039" t="s">
        <v>429</v>
      </c>
      <c r="O35" s="1040"/>
      <c r="P35" s="1040"/>
      <c r="Q35" s="1041"/>
      <c r="R35" s="427" t="s">
        <v>146</v>
      </c>
      <c r="S35" s="149" t="s">
        <v>214</v>
      </c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241"/>
      <c r="AI35" s="285" t="s">
        <v>146</v>
      </c>
      <c r="AJ35" s="149" t="s">
        <v>430</v>
      </c>
      <c r="AK35" s="149"/>
      <c r="AL35" s="241"/>
      <c r="AM35" s="89" t="s">
        <v>146</v>
      </c>
      <c r="AN35" s="149" t="s">
        <v>170</v>
      </c>
      <c r="AO35" s="301"/>
    </row>
    <row r="36" spans="1:41" s="6" customFormat="1" ht="14.1" customHeight="1" x14ac:dyDescent="0.15">
      <c r="A36" s="207"/>
      <c r="B36" s="1043" t="s">
        <v>431</v>
      </c>
      <c r="C36" s="1044"/>
      <c r="D36" s="1044"/>
      <c r="E36" s="1045"/>
      <c r="F36" s="291"/>
      <c r="G36" s="293"/>
      <c r="H36" s="163"/>
      <c r="I36" s="87"/>
      <c r="J36" s="162"/>
      <c r="K36" s="210"/>
      <c r="L36" s="149"/>
      <c r="M36" s="241"/>
      <c r="N36" s="957" t="s">
        <v>432</v>
      </c>
      <c r="O36" s="958"/>
      <c r="P36" s="958"/>
      <c r="Q36" s="959"/>
      <c r="R36" s="163" t="s">
        <v>83</v>
      </c>
      <c r="S36" s="149" t="s">
        <v>433</v>
      </c>
      <c r="T36" s="269"/>
      <c r="U36" s="149"/>
      <c r="V36" s="149"/>
      <c r="W36" s="252" t="s">
        <v>411</v>
      </c>
      <c r="X36" s="1085"/>
      <c r="Y36" s="1085"/>
      <c r="Z36" s="1085"/>
      <c r="AA36" s="1085"/>
      <c r="AB36" s="1085"/>
      <c r="AC36" s="1085"/>
      <c r="AD36" s="1085"/>
      <c r="AE36" s="1085"/>
      <c r="AF36" s="1085"/>
      <c r="AG36" s="1085"/>
      <c r="AH36" s="241" t="s">
        <v>80</v>
      </c>
      <c r="AI36" s="285" t="s">
        <v>146</v>
      </c>
      <c r="AJ36" s="969"/>
      <c r="AK36" s="969"/>
      <c r="AL36" s="970"/>
      <c r="AM36" s="89" t="s">
        <v>146</v>
      </c>
      <c r="AN36" s="149" t="s">
        <v>171</v>
      </c>
      <c r="AO36" s="301"/>
    </row>
    <row r="37" spans="1:41" s="6" customFormat="1" ht="14.1" customHeight="1" x14ac:dyDescent="0.15">
      <c r="A37" s="207"/>
      <c r="B37" s="1043"/>
      <c r="C37" s="1044"/>
      <c r="D37" s="1044"/>
      <c r="E37" s="1045"/>
      <c r="F37" s="291"/>
      <c r="G37" s="293"/>
      <c r="H37" s="163"/>
      <c r="I37" s="87"/>
      <c r="J37" s="162"/>
      <c r="K37" s="210"/>
      <c r="L37" s="149"/>
      <c r="M37" s="241"/>
      <c r="N37" s="210"/>
      <c r="O37" s="149"/>
      <c r="P37" s="149"/>
      <c r="Q37" s="241"/>
      <c r="R37" s="87" t="s">
        <v>83</v>
      </c>
      <c r="S37" s="149" t="s">
        <v>434</v>
      </c>
      <c r="T37" s="149"/>
      <c r="U37" s="149"/>
      <c r="V37" s="149"/>
      <c r="W37" s="252" t="s">
        <v>411</v>
      </c>
      <c r="X37" s="1085"/>
      <c r="Y37" s="1085"/>
      <c r="Z37" s="1085"/>
      <c r="AA37" s="1085"/>
      <c r="AB37" s="1085"/>
      <c r="AC37" s="1085"/>
      <c r="AD37" s="1085"/>
      <c r="AE37" s="1085"/>
      <c r="AF37" s="1085"/>
      <c r="AG37" s="1085"/>
      <c r="AH37" s="241" t="s">
        <v>80</v>
      </c>
      <c r="AI37" s="526"/>
      <c r="AJ37" s="843"/>
      <c r="AK37" s="843"/>
      <c r="AL37" s="241"/>
      <c r="AM37" s="149"/>
      <c r="AN37" s="149"/>
      <c r="AO37" s="301"/>
    </row>
    <row r="38" spans="1:41" s="6" customFormat="1" ht="14.1" customHeight="1" x14ac:dyDescent="0.15">
      <c r="A38" s="207"/>
      <c r="B38" s="804"/>
      <c r="C38" s="810"/>
      <c r="D38" s="810"/>
      <c r="E38" s="814"/>
      <c r="F38" s="291"/>
      <c r="G38" s="293"/>
      <c r="H38" s="163"/>
      <c r="I38" s="87"/>
      <c r="J38" s="162"/>
      <c r="K38" s="210"/>
      <c r="L38" s="149"/>
      <c r="M38" s="241"/>
      <c r="N38" s="210"/>
      <c r="O38" s="149"/>
      <c r="P38" s="149"/>
      <c r="Q38" s="241"/>
      <c r="R38" s="427" t="s">
        <v>146</v>
      </c>
      <c r="S38" s="149" t="s">
        <v>926</v>
      </c>
      <c r="T38" s="149"/>
      <c r="U38" s="149"/>
      <c r="V38" s="149"/>
      <c r="W38" s="149"/>
      <c r="X38" s="427" t="s">
        <v>146</v>
      </c>
      <c r="Y38" s="149" t="s">
        <v>928</v>
      </c>
      <c r="Z38" s="149"/>
      <c r="AA38" s="149"/>
      <c r="AB38" s="149"/>
      <c r="AC38" s="427" t="s">
        <v>146</v>
      </c>
      <c r="AD38" s="149" t="s">
        <v>929</v>
      </c>
      <c r="AE38" s="149"/>
      <c r="AF38" s="149"/>
      <c r="AG38" s="149"/>
      <c r="AH38" s="241"/>
      <c r="AI38" s="526"/>
      <c r="AJ38" s="843"/>
      <c r="AK38" s="843"/>
      <c r="AL38" s="241"/>
      <c r="AM38" s="149"/>
      <c r="AN38" s="149"/>
      <c r="AO38" s="301"/>
    </row>
    <row r="39" spans="1:41" s="6" customFormat="1" ht="14.1" customHeight="1" x14ac:dyDescent="0.15">
      <c r="A39" s="207"/>
      <c r="B39" s="804"/>
      <c r="C39" s="810"/>
      <c r="D39" s="810"/>
      <c r="E39" s="814"/>
      <c r="F39" s="291"/>
      <c r="G39" s="293"/>
      <c r="H39" s="163"/>
      <c r="I39" s="87"/>
      <c r="J39" s="162"/>
      <c r="K39" s="210"/>
      <c r="L39" s="149"/>
      <c r="M39" s="241"/>
      <c r="N39" s="210"/>
      <c r="O39" s="149"/>
      <c r="P39" s="149"/>
      <c r="Q39" s="241"/>
      <c r="R39" s="163" t="s">
        <v>83</v>
      </c>
      <c r="S39" s="1086" t="s">
        <v>1037</v>
      </c>
      <c r="T39" s="1086"/>
      <c r="U39" s="1087"/>
      <c r="V39" s="1087"/>
      <c r="W39" s="1087"/>
      <c r="X39" s="1087"/>
      <c r="Y39" s="1087"/>
      <c r="Z39" s="1087"/>
      <c r="AA39" s="1087"/>
      <c r="AB39" s="1087"/>
      <c r="AC39" s="1087"/>
      <c r="AD39" s="1087"/>
      <c r="AE39" s="1087"/>
      <c r="AF39" s="1087"/>
      <c r="AG39" s="252" t="s">
        <v>745</v>
      </c>
      <c r="AH39" s="241"/>
      <c r="AI39" s="526"/>
      <c r="AJ39" s="843"/>
      <c r="AK39" s="843"/>
      <c r="AL39" s="241"/>
      <c r="AM39" s="149"/>
      <c r="AN39" s="149"/>
      <c r="AO39" s="301"/>
    </row>
    <row r="40" spans="1:41" s="6" customFormat="1" ht="14.1" customHeight="1" x14ac:dyDescent="0.15">
      <c r="A40" s="207"/>
      <c r="B40" s="1043"/>
      <c r="C40" s="1044"/>
      <c r="D40" s="1044"/>
      <c r="E40" s="1045"/>
      <c r="F40" s="291"/>
      <c r="G40" s="293"/>
      <c r="H40" s="163"/>
      <c r="I40" s="87"/>
      <c r="J40" s="162"/>
      <c r="K40" s="210"/>
      <c r="L40" s="149"/>
      <c r="M40" s="241"/>
      <c r="N40" s="1003" t="s">
        <v>927</v>
      </c>
      <c r="O40" s="1004"/>
      <c r="P40" s="1004"/>
      <c r="Q40" s="1005"/>
      <c r="R40" s="163" t="s">
        <v>83</v>
      </c>
      <c r="S40" s="1086" t="s">
        <v>930</v>
      </c>
      <c r="T40" s="1086"/>
      <c r="U40" s="1087"/>
      <c r="V40" s="1087"/>
      <c r="W40" s="1087"/>
      <c r="X40" s="1087"/>
      <c r="Y40" s="1087"/>
      <c r="Z40" s="1087"/>
      <c r="AA40" s="1087"/>
      <c r="AB40" s="1087"/>
      <c r="AC40" s="1087"/>
      <c r="AD40" s="1087"/>
      <c r="AE40" s="1087"/>
      <c r="AF40" s="1087"/>
      <c r="AG40" s="87" t="s">
        <v>1038</v>
      </c>
      <c r="AH40" s="844" t="s">
        <v>1039</v>
      </c>
      <c r="AI40" s="526"/>
      <c r="AJ40" s="843"/>
      <c r="AK40" s="843"/>
      <c r="AL40" s="241"/>
      <c r="AM40" s="149"/>
      <c r="AN40" s="149"/>
      <c r="AO40" s="301"/>
    </row>
    <row r="41" spans="1:41" s="6" customFormat="1" ht="14.1" customHeight="1" thickBot="1" x14ac:dyDescent="0.2">
      <c r="A41" s="208"/>
      <c r="B41" s="1088"/>
      <c r="C41" s="1089"/>
      <c r="D41" s="1089"/>
      <c r="E41" s="1090"/>
      <c r="F41" s="485"/>
      <c r="G41" s="486"/>
      <c r="H41" s="306"/>
      <c r="I41" s="307"/>
      <c r="J41" s="308"/>
      <c r="K41" s="306"/>
      <c r="L41" s="307"/>
      <c r="M41" s="308"/>
      <c r="N41" s="1006"/>
      <c r="O41" s="1007"/>
      <c r="P41" s="1007"/>
      <c r="Q41" s="1008"/>
      <c r="R41" s="238" t="s">
        <v>83</v>
      </c>
      <c r="S41" s="1104" t="s">
        <v>1040</v>
      </c>
      <c r="T41" s="1104"/>
      <c r="U41" s="1105"/>
      <c r="V41" s="1105"/>
      <c r="W41" s="1105"/>
      <c r="X41" s="1105"/>
      <c r="Y41" s="1105"/>
      <c r="Z41" s="1105"/>
      <c r="AA41" s="1105"/>
      <c r="AB41" s="1105"/>
      <c r="AC41" s="1105"/>
      <c r="AD41" s="1105"/>
      <c r="AE41" s="1105"/>
      <c r="AF41" s="1105"/>
      <c r="AG41" s="309" t="s">
        <v>1041</v>
      </c>
      <c r="AH41" s="845" t="s">
        <v>1039</v>
      </c>
      <c r="AI41" s="846"/>
      <c r="AJ41" s="847"/>
      <c r="AK41" s="847"/>
      <c r="AL41" s="308"/>
      <c r="AM41" s="307"/>
      <c r="AN41" s="307"/>
      <c r="AO41" s="310"/>
    </row>
    <row r="42" spans="1:41" s="6" customFormat="1" ht="14.1" customHeight="1" x14ac:dyDescent="0.15">
      <c r="A42" s="1012" t="s">
        <v>1015</v>
      </c>
      <c r="B42" s="270" t="s">
        <v>441</v>
      </c>
      <c r="C42" s="149"/>
      <c r="D42" s="149"/>
      <c r="E42" s="241"/>
      <c r="F42" s="76" t="s">
        <v>168</v>
      </c>
      <c r="G42" s="241"/>
      <c r="H42" s="149"/>
      <c r="I42" s="149"/>
      <c r="J42" s="149"/>
      <c r="K42" s="1039" t="s">
        <v>196</v>
      </c>
      <c r="L42" s="1040"/>
      <c r="M42" s="1023"/>
      <c r="N42" s="1021" t="s">
        <v>198</v>
      </c>
      <c r="O42" s="1022"/>
      <c r="P42" s="1022"/>
      <c r="Q42" s="1023"/>
      <c r="R42" s="163" t="s">
        <v>83</v>
      </c>
      <c r="S42" s="76" t="s">
        <v>442</v>
      </c>
      <c r="T42" s="76"/>
      <c r="U42" s="76"/>
      <c r="V42" s="76"/>
      <c r="W42" s="76"/>
      <c r="X42" s="252"/>
      <c r="Y42" s="149"/>
      <c r="Z42" s="149"/>
      <c r="AA42" s="149"/>
      <c r="AB42" s="149"/>
      <c r="AC42" s="149"/>
      <c r="AD42" s="149"/>
      <c r="AE42" s="149"/>
      <c r="AF42" s="149"/>
      <c r="AG42" s="149"/>
      <c r="AH42" s="241"/>
      <c r="AI42" s="285" t="s">
        <v>146</v>
      </c>
      <c r="AJ42" s="149" t="s">
        <v>169</v>
      </c>
      <c r="AK42" s="149"/>
      <c r="AL42" s="241"/>
      <c r="AM42" s="89" t="s">
        <v>146</v>
      </c>
      <c r="AN42" s="149" t="s">
        <v>170</v>
      </c>
      <c r="AO42" s="301"/>
    </row>
    <row r="43" spans="1:41" s="6" customFormat="1" ht="14.1" customHeight="1" x14ac:dyDescent="0.15">
      <c r="A43" s="1013"/>
      <c r="B43" s="957" t="s">
        <v>195</v>
      </c>
      <c r="C43" s="958"/>
      <c r="D43" s="958"/>
      <c r="E43" s="959"/>
      <c r="F43" s="427" t="s">
        <v>146</v>
      </c>
      <c r="G43" s="162">
        <v>3</v>
      </c>
      <c r="H43" s="427" t="s">
        <v>146</v>
      </c>
      <c r="I43" s="76" t="s">
        <v>407</v>
      </c>
      <c r="J43" s="149"/>
      <c r="K43" s="957" t="s">
        <v>197</v>
      </c>
      <c r="L43" s="958"/>
      <c r="M43" s="959"/>
      <c r="N43" s="957" t="s">
        <v>199</v>
      </c>
      <c r="O43" s="958"/>
      <c r="P43" s="958"/>
      <c r="Q43" s="959"/>
      <c r="R43" s="163"/>
      <c r="S43" s="76"/>
      <c r="T43" s="149"/>
      <c r="U43" s="76" t="s">
        <v>202</v>
      </c>
      <c r="V43" s="76"/>
      <c r="W43" s="313"/>
      <c r="X43" s="252" t="s">
        <v>411</v>
      </c>
      <c r="Y43" s="427" t="s">
        <v>146</v>
      </c>
      <c r="Z43" s="76" t="s">
        <v>307</v>
      </c>
      <c r="AA43" s="149"/>
      <c r="AB43" s="313"/>
      <c r="AC43" s="313"/>
      <c r="AD43" s="427" t="s">
        <v>146</v>
      </c>
      <c r="AE43" s="76" t="s">
        <v>443</v>
      </c>
      <c r="AF43" s="269"/>
      <c r="AG43" s="269"/>
      <c r="AH43" s="76"/>
      <c r="AI43" s="285" t="s">
        <v>146</v>
      </c>
      <c r="AJ43" s="149" t="s">
        <v>349</v>
      </c>
      <c r="AK43" s="149"/>
      <c r="AL43" s="241"/>
      <c r="AM43" s="89" t="s">
        <v>146</v>
      </c>
      <c r="AN43" s="149" t="s">
        <v>171</v>
      </c>
      <c r="AO43" s="301"/>
    </row>
    <row r="44" spans="1:41" s="6" customFormat="1" ht="14.1" customHeight="1" x14ac:dyDescent="0.15">
      <c r="A44" s="1013"/>
      <c r="B44" s="1095" t="s">
        <v>944</v>
      </c>
      <c r="C44" s="1106"/>
      <c r="D44" s="1106"/>
      <c r="E44" s="1107"/>
      <c r="F44" s="427" t="s">
        <v>146</v>
      </c>
      <c r="G44" s="162">
        <v>2</v>
      </c>
      <c r="H44" s="427" t="s">
        <v>146</v>
      </c>
      <c r="I44" s="76" t="s">
        <v>408</v>
      </c>
      <c r="J44" s="149"/>
      <c r="K44" s="1074" t="s">
        <v>444</v>
      </c>
      <c r="L44" s="1091"/>
      <c r="M44" s="1075"/>
      <c r="N44" s="210"/>
      <c r="O44" s="149"/>
      <c r="P44" s="149"/>
      <c r="Q44" s="241"/>
      <c r="R44" s="163"/>
      <c r="S44" s="76"/>
      <c r="T44" s="76"/>
      <c r="U44" s="76"/>
      <c r="V44" s="252"/>
      <c r="W44" s="269"/>
      <c r="X44" s="269"/>
      <c r="Y44" s="76"/>
      <c r="Z44" s="269"/>
      <c r="AA44" s="269"/>
      <c r="AB44" s="269"/>
      <c r="AC44" s="269"/>
      <c r="AD44" s="427" t="s">
        <v>146</v>
      </c>
      <c r="AE44" s="196" t="s">
        <v>172</v>
      </c>
      <c r="AF44" s="269"/>
      <c r="AG44" s="149"/>
      <c r="AH44" s="312" t="s">
        <v>80</v>
      </c>
      <c r="AI44" s="285" t="s">
        <v>146</v>
      </c>
      <c r="AJ44" s="76" t="s">
        <v>181</v>
      </c>
      <c r="AK44" s="149"/>
      <c r="AL44" s="241"/>
      <c r="AM44" s="149"/>
      <c r="AN44" s="149"/>
      <c r="AO44" s="301"/>
    </row>
    <row r="45" spans="1:41" s="6" customFormat="1" ht="14.1" customHeight="1" x14ac:dyDescent="0.15">
      <c r="A45" s="1013"/>
      <c r="B45" s="1024"/>
      <c r="C45" s="1106"/>
      <c r="D45" s="1106"/>
      <c r="E45" s="1107"/>
      <c r="F45" s="427" t="s">
        <v>146</v>
      </c>
      <c r="G45" s="162">
        <v>1</v>
      </c>
      <c r="H45" s="427" t="s">
        <v>146</v>
      </c>
      <c r="I45" s="76" t="s">
        <v>215</v>
      </c>
      <c r="J45" s="149"/>
      <c r="K45" s="1074"/>
      <c r="L45" s="1091"/>
      <c r="M45" s="1075"/>
      <c r="N45" s="297"/>
      <c r="O45" s="257"/>
      <c r="P45" s="257"/>
      <c r="Q45" s="298"/>
      <c r="R45" s="259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98"/>
      <c r="AI45" s="285" t="s">
        <v>146</v>
      </c>
      <c r="AJ45" s="149" t="s">
        <v>436</v>
      </c>
      <c r="AK45" s="149"/>
      <c r="AL45" s="241"/>
      <c r="AM45" s="149"/>
      <c r="AN45" s="149"/>
      <c r="AO45" s="301"/>
    </row>
    <row r="46" spans="1:41" s="6" customFormat="1" ht="14.1" customHeight="1" x14ac:dyDescent="0.15">
      <c r="A46" s="1013"/>
      <c r="B46" s="278" t="s">
        <v>146</v>
      </c>
      <c r="C46" s="266" t="s">
        <v>184</v>
      </c>
      <c r="D46" s="266"/>
      <c r="E46" s="300"/>
      <c r="F46" s="315"/>
      <c r="G46" s="300"/>
      <c r="H46" s="431" t="s">
        <v>146</v>
      </c>
      <c r="I46" s="78" t="s">
        <v>409</v>
      </c>
      <c r="J46" s="244"/>
      <c r="K46" s="1092"/>
      <c r="L46" s="1093"/>
      <c r="M46" s="1094"/>
      <c r="N46" s="960" t="s">
        <v>413</v>
      </c>
      <c r="O46" s="961"/>
      <c r="P46" s="961"/>
      <c r="Q46" s="962"/>
      <c r="R46" s="715" t="s">
        <v>146</v>
      </c>
      <c r="S46" s="294" t="s">
        <v>764</v>
      </c>
      <c r="T46" s="294"/>
      <c r="U46" s="294"/>
      <c r="V46" s="294"/>
      <c r="W46" s="532" t="s">
        <v>411</v>
      </c>
      <c r="X46" s="716"/>
      <c r="Y46" s="716"/>
      <c r="Z46" s="716"/>
      <c r="AA46" s="716"/>
      <c r="AB46" s="716"/>
      <c r="AC46" s="716"/>
      <c r="AD46" s="716"/>
      <c r="AE46" s="716"/>
      <c r="AF46" s="716"/>
      <c r="AG46" s="716"/>
      <c r="AH46" s="533" t="s">
        <v>410</v>
      </c>
      <c r="AI46" s="278" t="s">
        <v>146</v>
      </c>
      <c r="AJ46" s="915"/>
      <c r="AK46" s="915"/>
      <c r="AL46" s="916"/>
      <c r="AM46" s="266"/>
      <c r="AN46" s="266"/>
      <c r="AO46" s="305"/>
    </row>
    <row r="47" spans="1:41" s="6" customFormat="1" ht="14.1" customHeight="1" x14ac:dyDescent="0.15">
      <c r="A47" s="1013"/>
      <c r="B47" s="270" t="s">
        <v>445</v>
      </c>
      <c r="C47" s="149"/>
      <c r="D47" s="149"/>
      <c r="E47" s="241"/>
      <c r="F47" s="76" t="s">
        <v>168</v>
      </c>
      <c r="G47" s="241"/>
      <c r="H47" s="149"/>
      <c r="I47" s="149"/>
      <c r="J47" s="149"/>
      <c r="K47" s="1039" t="s">
        <v>207</v>
      </c>
      <c r="L47" s="1040"/>
      <c r="M47" s="1041"/>
      <c r="N47" s="1039" t="s">
        <v>209</v>
      </c>
      <c r="O47" s="1040"/>
      <c r="P47" s="1040"/>
      <c r="Q47" s="1041"/>
      <c r="R47" s="163" t="s">
        <v>83</v>
      </c>
      <c r="S47" s="76" t="s">
        <v>446</v>
      </c>
      <c r="T47" s="76"/>
      <c r="U47" s="76"/>
      <c r="V47" s="76"/>
      <c r="W47" s="76"/>
      <c r="X47" s="252" t="s">
        <v>411</v>
      </c>
      <c r="Y47" s="427" t="s">
        <v>146</v>
      </c>
      <c r="Z47" s="76" t="s">
        <v>307</v>
      </c>
      <c r="AA47" s="149"/>
      <c r="AB47" s="313"/>
      <c r="AC47" s="313"/>
      <c r="AD47" s="427" t="s">
        <v>146</v>
      </c>
      <c r="AE47" s="76" t="s">
        <v>447</v>
      </c>
      <c r="AF47" s="269"/>
      <c r="AG47" s="269"/>
      <c r="AH47" s="241"/>
      <c r="AI47" s="285" t="s">
        <v>146</v>
      </c>
      <c r="AJ47" s="149" t="s">
        <v>169</v>
      </c>
      <c r="AK47" s="149"/>
      <c r="AL47" s="241"/>
      <c r="AM47" s="89" t="s">
        <v>146</v>
      </c>
      <c r="AN47" s="149" t="s">
        <v>170</v>
      </c>
      <c r="AO47" s="301"/>
    </row>
    <row r="48" spans="1:41" s="6" customFormat="1" ht="14.1" customHeight="1" x14ac:dyDescent="0.15">
      <c r="A48" s="1013"/>
      <c r="B48" s="957" t="s">
        <v>195</v>
      </c>
      <c r="C48" s="958"/>
      <c r="D48" s="958"/>
      <c r="E48" s="959"/>
      <c r="F48" s="427" t="s">
        <v>146</v>
      </c>
      <c r="G48" s="162">
        <v>4</v>
      </c>
      <c r="H48" s="427" t="s">
        <v>146</v>
      </c>
      <c r="I48" s="76" t="s">
        <v>407</v>
      </c>
      <c r="J48" s="149"/>
      <c r="K48" s="957" t="s">
        <v>208</v>
      </c>
      <c r="L48" s="958"/>
      <c r="M48" s="959"/>
      <c r="N48" s="210"/>
      <c r="O48" s="149"/>
      <c r="P48" s="149"/>
      <c r="Q48" s="241"/>
      <c r="R48" s="163"/>
      <c r="S48" s="76"/>
      <c r="T48" s="149"/>
      <c r="U48" s="76"/>
      <c r="V48" s="76"/>
      <c r="W48" s="313"/>
      <c r="X48" s="269"/>
      <c r="Y48" s="427" t="s">
        <v>146</v>
      </c>
      <c r="Z48" s="76" t="s">
        <v>443</v>
      </c>
      <c r="AA48" s="269"/>
      <c r="AB48" s="269"/>
      <c r="AC48" s="269"/>
      <c r="AD48" s="427" t="s">
        <v>146</v>
      </c>
      <c r="AE48" s="196" t="s">
        <v>172</v>
      </c>
      <c r="AF48" s="269"/>
      <c r="AG48" s="149"/>
      <c r="AH48" s="312" t="s">
        <v>80</v>
      </c>
      <c r="AI48" s="285" t="s">
        <v>146</v>
      </c>
      <c r="AJ48" s="149" t="s">
        <v>737</v>
      </c>
      <c r="AK48" s="149"/>
      <c r="AL48" s="241"/>
      <c r="AM48" s="89" t="s">
        <v>146</v>
      </c>
      <c r="AN48" s="149" t="s">
        <v>171</v>
      </c>
      <c r="AO48" s="301"/>
    </row>
    <row r="49" spans="1:41" s="6" customFormat="1" ht="14.1" customHeight="1" x14ac:dyDescent="0.15">
      <c r="A49" s="1013"/>
      <c r="B49" s="1095" t="s">
        <v>943</v>
      </c>
      <c r="C49" s="1096"/>
      <c r="D49" s="1096"/>
      <c r="E49" s="1097"/>
      <c r="F49" s="427" t="s">
        <v>146</v>
      </c>
      <c r="G49" s="162">
        <v>3</v>
      </c>
      <c r="H49" s="427" t="s">
        <v>146</v>
      </c>
      <c r="I49" s="76" t="s">
        <v>408</v>
      </c>
      <c r="J49" s="149"/>
      <c r="K49" s="1074" t="s">
        <v>444</v>
      </c>
      <c r="L49" s="1091"/>
      <c r="M49" s="1075"/>
      <c r="N49" s="1101" t="s">
        <v>210</v>
      </c>
      <c r="O49" s="1102"/>
      <c r="P49" s="1102"/>
      <c r="Q49" s="1103"/>
      <c r="R49" s="302" t="s">
        <v>83</v>
      </c>
      <c r="S49" s="329" t="s">
        <v>448</v>
      </c>
      <c r="T49" s="329"/>
      <c r="U49" s="329"/>
      <c r="V49" s="254"/>
      <c r="W49" s="330"/>
      <c r="X49" s="254" t="s">
        <v>411</v>
      </c>
      <c r="Y49" s="436" t="s">
        <v>146</v>
      </c>
      <c r="Z49" s="329" t="s">
        <v>307</v>
      </c>
      <c r="AA49" s="253"/>
      <c r="AB49" s="339"/>
      <c r="AC49" s="339"/>
      <c r="AD49" s="436" t="s">
        <v>146</v>
      </c>
      <c r="AE49" s="329" t="s">
        <v>447</v>
      </c>
      <c r="AF49" s="330"/>
      <c r="AG49" s="330"/>
      <c r="AH49" s="283"/>
      <c r="AI49" s="285" t="s">
        <v>146</v>
      </c>
      <c r="AJ49" s="149" t="s">
        <v>206</v>
      </c>
      <c r="AK49" s="149"/>
      <c r="AL49" s="241"/>
      <c r="AM49" s="149"/>
      <c r="AN49" s="149"/>
      <c r="AO49" s="301"/>
    </row>
    <row r="50" spans="1:41" s="6" customFormat="1" ht="14.1" customHeight="1" x14ac:dyDescent="0.15">
      <c r="A50" s="1013"/>
      <c r="B50" s="1095"/>
      <c r="C50" s="1096"/>
      <c r="D50" s="1096"/>
      <c r="E50" s="1097"/>
      <c r="F50" s="427" t="s">
        <v>146</v>
      </c>
      <c r="G50" s="162">
        <v>2</v>
      </c>
      <c r="H50" s="427" t="s">
        <v>146</v>
      </c>
      <c r="I50" s="76" t="s">
        <v>215</v>
      </c>
      <c r="J50" s="149"/>
      <c r="K50" s="1074"/>
      <c r="L50" s="1091"/>
      <c r="M50" s="1075"/>
      <c r="N50" s="297"/>
      <c r="O50" s="262"/>
      <c r="P50" s="262"/>
      <c r="Q50" s="340"/>
      <c r="R50" s="297"/>
      <c r="S50" s="257"/>
      <c r="T50" s="257"/>
      <c r="U50" s="257"/>
      <c r="V50" s="257"/>
      <c r="W50" s="257"/>
      <c r="X50" s="328"/>
      <c r="Y50" s="428" t="s">
        <v>146</v>
      </c>
      <c r="Z50" s="260" t="s">
        <v>443</v>
      </c>
      <c r="AA50" s="328"/>
      <c r="AB50" s="328"/>
      <c r="AC50" s="328"/>
      <c r="AD50" s="428" t="s">
        <v>146</v>
      </c>
      <c r="AE50" s="323" t="s">
        <v>172</v>
      </c>
      <c r="AF50" s="328"/>
      <c r="AG50" s="257"/>
      <c r="AH50" s="341" t="s">
        <v>80</v>
      </c>
      <c r="AI50" s="285" t="s">
        <v>146</v>
      </c>
      <c r="AJ50" s="149" t="s">
        <v>672</v>
      </c>
      <c r="AK50" s="149"/>
      <c r="AL50" s="241"/>
      <c r="AM50" s="149"/>
      <c r="AN50" s="149"/>
      <c r="AO50" s="301"/>
    </row>
    <row r="51" spans="1:41" s="6" customFormat="1" ht="14.1" customHeight="1" thickBot="1" x14ac:dyDescent="0.2">
      <c r="A51" s="1113"/>
      <c r="B51" s="342" t="s">
        <v>146</v>
      </c>
      <c r="C51" s="307" t="s">
        <v>184</v>
      </c>
      <c r="D51" s="307"/>
      <c r="E51" s="308"/>
      <c r="F51" s="429" t="s">
        <v>146</v>
      </c>
      <c r="G51" s="240">
        <v>1</v>
      </c>
      <c r="H51" s="429" t="s">
        <v>146</v>
      </c>
      <c r="I51" s="245" t="s">
        <v>409</v>
      </c>
      <c r="J51" s="240"/>
      <c r="K51" s="1098"/>
      <c r="L51" s="1099"/>
      <c r="M51" s="1100"/>
      <c r="N51" s="1108" t="s">
        <v>413</v>
      </c>
      <c r="O51" s="1109"/>
      <c r="P51" s="1109"/>
      <c r="Q51" s="1110"/>
      <c r="R51" s="387" t="s">
        <v>146</v>
      </c>
      <c r="S51" s="388" t="s">
        <v>764</v>
      </c>
      <c r="T51" s="388"/>
      <c r="U51" s="388"/>
      <c r="V51" s="388"/>
      <c r="W51" s="744" t="s">
        <v>411</v>
      </c>
      <c r="X51" s="745"/>
      <c r="Y51" s="745"/>
      <c r="Z51" s="745"/>
      <c r="AA51" s="745"/>
      <c r="AB51" s="745"/>
      <c r="AC51" s="745"/>
      <c r="AD51" s="745"/>
      <c r="AE51" s="745"/>
      <c r="AF51" s="745"/>
      <c r="AG51" s="745"/>
      <c r="AH51" s="746" t="s">
        <v>410</v>
      </c>
      <c r="AI51" s="278" t="s">
        <v>146</v>
      </c>
      <c r="AJ51" s="915"/>
      <c r="AK51" s="915"/>
      <c r="AL51" s="916"/>
      <c r="AM51" s="307"/>
      <c r="AN51" s="307"/>
      <c r="AO51" s="310"/>
    </row>
    <row r="52" spans="1:41" s="6" customFormat="1" ht="9" customHeight="1" x14ac:dyDescent="0.15">
      <c r="A52" s="415"/>
      <c r="B52" s="857"/>
      <c r="C52" s="247"/>
      <c r="D52" s="247"/>
      <c r="E52" s="247"/>
      <c r="F52" s="375"/>
      <c r="G52" s="236"/>
      <c r="H52" s="375"/>
      <c r="I52" s="275"/>
      <c r="J52" s="236"/>
      <c r="K52" s="858"/>
      <c r="L52" s="858"/>
      <c r="M52" s="858"/>
      <c r="N52" s="311"/>
      <c r="O52" s="311"/>
      <c r="P52" s="311"/>
      <c r="Q52" s="311"/>
      <c r="R52" s="375"/>
      <c r="S52" s="247"/>
      <c r="T52" s="247"/>
      <c r="U52" s="247"/>
      <c r="V52" s="247"/>
      <c r="W52" s="333"/>
      <c r="X52" s="859"/>
      <c r="Y52" s="859"/>
      <c r="Z52" s="859"/>
      <c r="AA52" s="859"/>
      <c r="AB52" s="859"/>
      <c r="AC52" s="859"/>
      <c r="AD52" s="859"/>
      <c r="AE52" s="859"/>
      <c r="AF52" s="859"/>
      <c r="AG52" s="859"/>
      <c r="AH52" s="247"/>
      <c r="AI52" s="247"/>
      <c r="AJ52" s="247"/>
      <c r="AK52" s="247"/>
      <c r="AL52" s="247"/>
      <c r="AM52" s="247"/>
      <c r="AN52" s="247"/>
      <c r="AO52" s="247"/>
    </row>
    <row r="53" spans="1:41" s="3" customFormat="1" ht="16.5" customHeight="1" thickBot="1" x14ac:dyDescent="0.2">
      <c r="A53" s="1114" t="s">
        <v>1046</v>
      </c>
      <c r="B53" s="1114"/>
      <c r="C53" s="1114"/>
      <c r="D53" s="68"/>
      <c r="E53" s="68"/>
      <c r="F53" s="860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 t="s">
        <v>163</v>
      </c>
      <c r="AG53" s="68"/>
      <c r="AH53" s="68"/>
      <c r="AI53" s="860"/>
      <c r="AJ53" s="68"/>
      <c r="AK53" s="68"/>
      <c r="AL53" s="68"/>
      <c r="AM53" s="860"/>
      <c r="AN53" s="68"/>
      <c r="AO53" s="68"/>
    </row>
    <row r="54" spans="1:41" s="6" customFormat="1" ht="12" customHeight="1" x14ac:dyDescent="0.15">
      <c r="A54" s="5"/>
      <c r="B54" s="1046" t="s">
        <v>401</v>
      </c>
      <c r="C54" s="1047"/>
      <c r="D54" s="1047"/>
      <c r="E54" s="1048"/>
      <c r="F54" s="1052" t="s">
        <v>323</v>
      </c>
      <c r="G54" s="1115"/>
      <c r="H54" s="1056" t="s">
        <v>301</v>
      </c>
      <c r="I54" s="1057"/>
      <c r="J54" s="1058"/>
      <c r="K54" s="1046" t="s">
        <v>402</v>
      </c>
      <c r="L54" s="1047"/>
      <c r="M54" s="1048"/>
      <c r="N54" s="1062" t="s">
        <v>403</v>
      </c>
      <c r="O54" s="940"/>
      <c r="P54" s="940"/>
      <c r="Q54" s="940"/>
      <c r="R54" s="940"/>
      <c r="S54" s="940"/>
      <c r="T54" s="940"/>
      <c r="U54" s="940"/>
      <c r="V54" s="940"/>
      <c r="W54" s="940"/>
      <c r="X54" s="940"/>
      <c r="Y54" s="940"/>
      <c r="Z54" s="940"/>
      <c r="AA54" s="940"/>
      <c r="AB54" s="940"/>
      <c r="AC54" s="940"/>
      <c r="AD54" s="940"/>
      <c r="AE54" s="940"/>
      <c r="AF54" s="940"/>
      <c r="AG54" s="940"/>
      <c r="AH54" s="940"/>
      <c r="AI54" s="940"/>
      <c r="AJ54" s="940"/>
      <c r="AK54" s="940"/>
      <c r="AL54" s="941"/>
      <c r="AM54" s="980" t="s">
        <v>404</v>
      </c>
      <c r="AN54" s="981"/>
      <c r="AO54" s="982"/>
    </row>
    <row r="55" spans="1:41" s="6" customFormat="1" ht="12" customHeight="1" thickBot="1" x14ac:dyDescent="0.2">
      <c r="A55" s="7"/>
      <c r="B55" s="1049"/>
      <c r="C55" s="1050"/>
      <c r="D55" s="1050"/>
      <c r="E55" s="1051"/>
      <c r="F55" s="1054"/>
      <c r="G55" s="1116"/>
      <c r="H55" s="1059"/>
      <c r="I55" s="1060"/>
      <c r="J55" s="1061"/>
      <c r="K55" s="1049"/>
      <c r="L55" s="1050"/>
      <c r="M55" s="1051"/>
      <c r="N55" s="986" t="s">
        <v>405</v>
      </c>
      <c r="O55" s="987"/>
      <c r="P55" s="987"/>
      <c r="Q55" s="988"/>
      <c r="R55" s="986" t="s">
        <v>406</v>
      </c>
      <c r="S55" s="987"/>
      <c r="T55" s="987"/>
      <c r="U55" s="987"/>
      <c r="V55" s="987"/>
      <c r="W55" s="987"/>
      <c r="X55" s="987"/>
      <c r="Y55" s="987"/>
      <c r="Z55" s="987"/>
      <c r="AA55" s="987"/>
      <c r="AB55" s="987"/>
      <c r="AC55" s="987"/>
      <c r="AD55" s="987"/>
      <c r="AE55" s="987"/>
      <c r="AF55" s="987"/>
      <c r="AG55" s="987"/>
      <c r="AH55" s="988"/>
      <c r="AI55" s="986" t="s">
        <v>167</v>
      </c>
      <c r="AJ55" s="987"/>
      <c r="AK55" s="987"/>
      <c r="AL55" s="988"/>
      <c r="AM55" s="983"/>
      <c r="AN55" s="984"/>
      <c r="AO55" s="985"/>
    </row>
    <row r="56" spans="1:41" s="251" customFormat="1" ht="14.1" customHeight="1" x14ac:dyDescent="0.15">
      <c r="A56" s="1012" t="s">
        <v>1021</v>
      </c>
      <c r="B56" s="820" t="s">
        <v>945</v>
      </c>
      <c r="C56" s="805"/>
      <c r="D56" s="805"/>
      <c r="E56" s="806"/>
      <c r="F56" s="275" t="s">
        <v>168</v>
      </c>
      <c r="G56" s="246"/>
      <c r="H56" s="247"/>
      <c r="I56" s="247"/>
      <c r="J56" s="247"/>
      <c r="K56" s="997" t="s">
        <v>143</v>
      </c>
      <c r="L56" s="998"/>
      <c r="M56" s="999"/>
      <c r="N56" s="997" t="s">
        <v>840</v>
      </c>
      <c r="O56" s="998"/>
      <c r="P56" s="998"/>
      <c r="Q56" s="999"/>
      <c r="R56" s="791" t="s">
        <v>835</v>
      </c>
      <c r="S56" s="247"/>
      <c r="T56" s="247"/>
      <c r="U56" s="247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  <c r="AF56" s="247"/>
      <c r="AG56" s="247"/>
      <c r="AH56" s="246"/>
      <c r="AI56" s="856" t="s">
        <v>146</v>
      </c>
      <c r="AJ56" s="1111" t="s">
        <v>723</v>
      </c>
      <c r="AK56" s="1111"/>
      <c r="AL56" s="1112"/>
      <c r="AM56" s="88" t="s">
        <v>146</v>
      </c>
      <c r="AN56" s="247" t="s">
        <v>170</v>
      </c>
      <c r="AO56" s="792"/>
    </row>
    <row r="57" spans="1:41" s="149" customFormat="1" ht="14.1" customHeight="1" x14ac:dyDescent="0.15">
      <c r="A57" s="1013"/>
      <c r="B57" s="991" t="s">
        <v>574</v>
      </c>
      <c r="C57" s="992"/>
      <c r="D57" s="992"/>
      <c r="E57" s="993"/>
      <c r="F57" s="427" t="s">
        <v>146</v>
      </c>
      <c r="G57" s="162">
        <v>3</v>
      </c>
      <c r="H57" s="427" t="s">
        <v>146</v>
      </c>
      <c r="I57" s="76" t="s">
        <v>407</v>
      </c>
      <c r="K57" s="289"/>
      <c r="L57" s="408"/>
      <c r="M57" s="290"/>
      <c r="N57" s="957" t="s">
        <v>841</v>
      </c>
      <c r="O57" s="958"/>
      <c r="P57" s="958"/>
      <c r="Q57" s="959"/>
      <c r="R57" s="210"/>
      <c r="S57" s="427" t="s">
        <v>146</v>
      </c>
      <c r="T57" s="149" t="s">
        <v>836</v>
      </c>
      <c r="AF57" s="427" t="s">
        <v>146</v>
      </c>
      <c r="AG57" s="196" t="s">
        <v>172</v>
      </c>
      <c r="AH57" s="241"/>
      <c r="AI57" s="285" t="s">
        <v>146</v>
      </c>
      <c r="AJ57" s="149" t="s">
        <v>181</v>
      </c>
      <c r="AL57" s="241"/>
      <c r="AM57" s="89" t="s">
        <v>146</v>
      </c>
      <c r="AN57" s="149" t="s">
        <v>171</v>
      </c>
      <c r="AO57" s="301"/>
    </row>
    <row r="58" spans="1:41" s="149" customFormat="1" ht="14.1" customHeight="1" x14ac:dyDescent="0.15">
      <c r="A58" s="1013"/>
      <c r="B58" s="991" t="s">
        <v>211</v>
      </c>
      <c r="C58" s="992"/>
      <c r="D58" s="992"/>
      <c r="E58" s="993"/>
      <c r="F58" s="427" t="s">
        <v>146</v>
      </c>
      <c r="G58" s="162">
        <v>2</v>
      </c>
      <c r="H58" s="427" t="s">
        <v>146</v>
      </c>
      <c r="I58" s="76" t="s">
        <v>408</v>
      </c>
      <c r="K58" s="289"/>
      <c r="L58" s="408"/>
      <c r="M58" s="290"/>
      <c r="N58" s="210"/>
      <c r="Q58" s="241"/>
      <c r="R58" s="296" t="s">
        <v>837</v>
      </c>
      <c r="S58" s="253"/>
      <c r="T58" s="253"/>
      <c r="U58" s="253"/>
      <c r="V58" s="253"/>
      <c r="W58" s="684" t="s">
        <v>838</v>
      </c>
      <c r="X58" s="253"/>
      <c r="Y58" s="253"/>
      <c r="Z58" s="253"/>
      <c r="AA58" s="253"/>
      <c r="AB58" s="253"/>
      <c r="AC58" s="253"/>
      <c r="AD58" s="253"/>
      <c r="AE58" s="253"/>
      <c r="AF58" s="253"/>
      <c r="AG58" s="253"/>
      <c r="AH58" s="283"/>
      <c r="AI58" s="285" t="s">
        <v>146</v>
      </c>
      <c r="AJ58" s="149" t="s">
        <v>321</v>
      </c>
      <c r="AL58" s="241"/>
      <c r="AO58" s="301"/>
    </row>
    <row r="59" spans="1:41" s="149" customFormat="1" ht="14.1" customHeight="1" x14ac:dyDescent="0.15">
      <c r="A59" s="1013"/>
      <c r="B59" s="821"/>
      <c r="C59" s="822"/>
      <c r="D59" s="822"/>
      <c r="E59" s="823"/>
      <c r="F59" s="427" t="s">
        <v>146</v>
      </c>
      <c r="G59" s="162">
        <v>1</v>
      </c>
      <c r="H59" s="427" t="s">
        <v>146</v>
      </c>
      <c r="I59" s="76" t="s">
        <v>215</v>
      </c>
      <c r="K59" s="289"/>
      <c r="L59" s="408"/>
      <c r="M59" s="290"/>
      <c r="N59" s="210"/>
      <c r="Q59" s="241"/>
      <c r="R59" s="297"/>
      <c r="S59" s="428" t="s">
        <v>146</v>
      </c>
      <c r="T59" s="257" t="s">
        <v>836</v>
      </c>
      <c r="U59" s="257"/>
      <c r="V59" s="257"/>
      <c r="W59" s="257"/>
      <c r="X59" s="257"/>
      <c r="Y59" s="257"/>
      <c r="Z59" s="257"/>
      <c r="AA59" s="257"/>
      <c r="AB59" s="257"/>
      <c r="AC59" s="257"/>
      <c r="AD59" s="257"/>
      <c r="AE59" s="257"/>
      <c r="AF59" s="428" t="s">
        <v>146</v>
      </c>
      <c r="AG59" s="323" t="s">
        <v>172</v>
      </c>
      <c r="AH59" s="298"/>
      <c r="AI59" s="285" t="s">
        <v>146</v>
      </c>
      <c r="AJ59" s="149" t="s">
        <v>229</v>
      </c>
      <c r="AL59" s="241"/>
      <c r="AO59" s="301"/>
    </row>
    <row r="60" spans="1:41" s="149" customFormat="1" ht="14.1" customHeight="1" x14ac:dyDescent="0.15">
      <c r="A60" s="1013"/>
      <c r="B60" s="821"/>
      <c r="C60" s="822"/>
      <c r="D60" s="822"/>
      <c r="E60" s="823"/>
      <c r="F60" s="269"/>
      <c r="G60" s="162"/>
      <c r="H60" s="427" t="s">
        <v>146</v>
      </c>
      <c r="I60" s="76" t="s">
        <v>409</v>
      </c>
      <c r="J60" s="162"/>
      <c r="K60" s="289"/>
      <c r="L60" s="408"/>
      <c r="M60" s="290"/>
      <c r="N60" s="210"/>
      <c r="Q60" s="241"/>
      <c r="R60" s="210" t="s">
        <v>172</v>
      </c>
      <c r="W60" s="684" t="s">
        <v>839</v>
      </c>
      <c r="AH60" s="241"/>
      <c r="AI60" s="285" t="s">
        <v>146</v>
      </c>
      <c r="AJ60" s="149" t="s">
        <v>449</v>
      </c>
      <c r="AL60" s="241"/>
      <c r="AO60" s="301"/>
    </row>
    <row r="61" spans="1:41" s="149" customFormat="1" ht="14.1" customHeight="1" x14ac:dyDescent="0.15">
      <c r="A61" s="1013"/>
      <c r="B61" s="821"/>
      <c r="C61" s="822"/>
      <c r="D61" s="822"/>
      <c r="E61" s="823"/>
      <c r="G61" s="162"/>
      <c r="H61" s="87"/>
      <c r="I61" s="87"/>
      <c r="J61" s="87"/>
      <c r="K61" s="685"/>
      <c r="L61" s="686"/>
      <c r="M61" s="687"/>
      <c r="N61" s="286"/>
      <c r="O61" s="266"/>
      <c r="P61" s="266"/>
      <c r="Q61" s="300"/>
      <c r="R61" s="286"/>
      <c r="S61" s="431" t="s">
        <v>146</v>
      </c>
      <c r="T61" s="266" t="s">
        <v>836</v>
      </c>
      <c r="U61" s="266"/>
      <c r="V61" s="266"/>
      <c r="W61" s="266"/>
      <c r="X61" s="266"/>
      <c r="Y61" s="266"/>
      <c r="Z61" s="266"/>
      <c r="AA61" s="266"/>
      <c r="AB61" s="266"/>
      <c r="AC61" s="266"/>
      <c r="AD61" s="266"/>
      <c r="AE61" s="266"/>
      <c r="AF61" s="431" t="s">
        <v>146</v>
      </c>
      <c r="AG61" s="352" t="s">
        <v>172</v>
      </c>
      <c r="AH61" s="300"/>
      <c r="AI61" s="285" t="s">
        <v>146</v>
      </c>
      <c r="AJ61" s="149" t="s">
        <v>436</v>
      </c>
      <c r="AL61" s="241"/>
      <c r="AO61" s="301"/>
    </row>
    <row r="62" spans="1:41" s="149" customFormat="1" ht="14.1" customHeight="1" x14ac:dyDescent="0.15">
      <c r="A62" s="1013"/>
      <c r="B62" s="824" t="s">
        <v>450</v>
      </c>
      <c r="C62" s="810"/>
      <c r="D62" s="810"/>
      <c r="E62" s="814"/>
      <c r="G62" s="162"/>
      <c r="H62" s="87"/>
      <c r="I62" s="87"/>
      <c r="J62" s="87"/>
      <c r="K62" s="971" t="s">
        <v>842</v>
      </c>
      <c r="L62" s="972"/>
      <c r="M62" s="973"/>
      <c r="N62" s="971" t="s">
        <v>844</v>
      </c>
      <c r="O62" s="972"/>
      <c r="P62" s="972"/>
      <c r="Q62" s="973"/>
      <c r="R62" s="379" t="s">
        <v>146</v>
      </c>
      <c r="S62" s="243" t="s">
        <v>847</v>
      </c>
      <c r="T62" s="243"/>
      <c r="U62" s="688"/>
      <c r="V62" s="689" t="s">
        <v>850</v>
      </c>
      <c r="W62" s="393" t="s">
        <v>146</v>
      </c>
      <c r="X62" s="243" t="s">
        <v>851</v>
      </c>
      <c r="Y62" s="243"/>
      <c r="Z62" s="688"/>
      <c r="AA62" s="393" t="s">
        <v>146</v>
      </c>
      <c r="AB62" s="243" t="s">
        <v>853</v>
      </c>
      <c r="AC62" s="688"/>
      <c r="AD62" s="688"/>
      <c r="AE62" s="688"/>
      <c r="AF62" s="393" t="s">
        <v>146</v>
      </c>
      <c r="AG62" s="690" t="s">
        <v>864</v>
      </c>
      <c r="AH62" s="691"/>
      <c r="AI62" s="285" t="s">
        <v>146</v>
      </c>
      <c r="AJ62" s="837"/>
      <c r="AK62" s="837"/>
      <c r="AL62" s="835"/>
      <c r="AO62" s="301"/>
    </row>
    <row r="63" spans="1:41" s="149" customFormat="1" ht="14.1" customHeight="1" x14ac:dyDescent="0.15">
      <c r="A63" s="1013"/>
      <c r="B63" s="824"/>
      <c r="C63" s="810"/>
      <c r="D63" s="810"/>
      <c r="E63" s="814"/>
      <c r="G63" s="162"/>
      <c r="H63" s="87"/>
      <c r="I63" s="87"/>
      <c r="J63" s="87"/>
      <c r="K63" s="957" t="s">
        <v>843</v>
      </c>
      <c r="L63" s="958"/>
      <c r="M63" s="959"/>
      <c r="N63" s="957" t="s">
        <v>845</v>
      </c>
      <c r="O63" s="958"/>
      <c r="P63" s="958"/>
      <c r="Q63" s="959"/>
      <c r="R63" s="412" t="s">
        <v>146</v>
      </c>
      <c r="S63" s="149" t="s">
        <v>848</v>
      </c>
      <c r="T63" s="276"/>
      <c r="U63" s="276"/>
      <c r="V63" s="692" t="s">
        <v>850</v>
      </c>
      <c r="W63" s="427" t="s">
        <v>146</v>
      </c>
      <c r="X63" s="149" t="s">
        <v>852</v>
      </c>
      <c r="Y63" s="276"/>
      <c r="Z63" s="276"/>
      <c r="AA63" s="427" t="s">
        <v>146</v>
      </c>
      <c r="AB63" s="149" t="s">
        <v>854</v>
      </c>
      <c r="AC63" s="276"/>
      <c r="AD63" s="276"/>
      <c r="AE63" s="276"/>
      <c r="AF63" s="427" t="s">
        <v>146</v>
      </c>
      <c r="AG63" s="196" t="s">
        <v>864</v>
      </c>
      <c r="AH63" s="277"/>
      <c r="AI63" s="163"/>
      <c r="AL63" s="241"/>
      <c r="AO63" s="301"/>
    </row>
    <row r="64" spans="1:41" s="149" customFormat="1" ht="14.1" customHeight="1" x14ac:dyDescent="0.15">
      <c r="A64" s="1013"/>
      <c r="B64" s="825"/>
      <c r="C64" s="826"/>
      <c r="D64" s="826"/>
      <c r="E64" s="827"/>
      <c r="G64" s="162"/>
      <c r="H64" s="87"/>
      <c r="I64" s="87"/>
      <c r="J64" s="87"/>
      <c r="K64" s="289"/>
      <c r="L64" s="408"/>
      <c r="M64" s="290"/>
      <c r="N64" s="960" t="s">
        <v>846</v>
      </c>
      <c r="O64" s="961"/>
      <c r="P64" s="961"/>
      <c r="Q64" s="962"/>
      <c r="R64" s="412" t="s">
        <v>146</v>
      </c>
      <c r="S64" s="149" t="s">
        <v>849</v>
      </c>
      <c r="AG64" s="276"/>
      <c r="AH64" s="277"/>
      <c r="AI64" s="163"/>
      <c r="AL64" s="241"/>
      <c r="AO64" s="301"/>
    </row>
    <row r="65" spans="1:41" s="149" customFormat="1" ht="14.1" customHeight="1" x14ac:dyDescent="0.15">
      <c r="A65" s="1013"/>
      <c r="B65" s="825"/>
      <c r="C65" s="826"/>
      <c r="D65" s="826"/>
      <c r="E65" s="827"/>
      <c r="G65" s="162"/>
      <c r="H65" s="87"/>
      <c r="I65" s="87"/>
      <c r="J65" s="87"/>
      <c r="K65" s="1009" t="s">
        <v>861</v>
      </c>
      <c r="L65" s="1010"/>
      <c r="M65" s="1011"/>
      <c r="N65" s="971" t="s">
        <v>861</v>
      </c>
      <c r="O65" s="972"/>
      <c r="P65" s="972"/>
      <c r="Q65" s="973"/>
      <c r="R65" s="379" t="s">
        <v>146</v>
      </c>
      <c r="S65" s="243" t="s">
        <v>855</v>
      </c>
      <c r="T65" s="243"/>
      <c r="U65" s="688"/>
      <c r="V65" s="243" t="s">
        <v>857</v>
      </c>
      <c r="W65" s="243"/>
      <c r="X65" s="318"/>
      <c r="Y65" s="318"/>
      <c r="Z65" s="243"/>
      <c r="AA65" s="693" t="s">
        <v>859</v>
      </c>
      <c r="AB65" s="243"/>
      <c r="AC65" s="243"/>
      <c r="AD65" s="243"/>
      <c r="AE65" s="243"/>
      <c r="AF65" s="243"/>
      <c r="AG65" s="243"/>
      <c r="AH65" s="274"/>
      <c r="AI65" s="163"/>
      <c r="AL65" s="241"/>
      <c r="AO65" s="301"/>
    </row>
    <row r="66" spans="1:41" s="149" customFormat="1" ht="14.1" customHeight="1" x14ac:dyDescent="0.15">
      <c r="A66" s="344"/>
      <c r="B66" s="821"/>
      <c r="C66" s="822"/>
      <c r="D66" s="822"/>
      <c r="E66" s="823"/>
      <c r="G66" s="162"/>
      <c r="H66" s="87"/>
      <c r="I66" s="87"/>
      <c r="J66" s="87"/>
      <c r="K66" s="685"/>
      <c r="L66" s="686"/>
      <c r="M66" s="687"/>
      <c r="N66" s="960" t="s">
        <v>862</v>
      </c>
      <c r="O66" s="961"/>
      <c r="P66" s="961"/>
      <c r="Q66" s="962"/>
      <c r="R66" s="281" t="s">
        <v>146</v>
      </c>
      <c r="S66" s="266" t="s">
        <v>856</v>
      </c>
      <c r="T66" s="78"/>
      <c r="U66" s="78"/>
      <c r="V66" s="78" t="s">
        <v>858</v>
      </c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304"/>
      <c r="AI66" s="163"/>
      <c r="AL66" s="241"/>
      <c r="AO66" s="301"/>
    </row>
    <row r="67" spans="1:41" s="149" customFormat="1" ht="14.1" customHeight="1" x14ac:dyDescent="0.15">
      <c r="A67" s="344"/>
      <c r="B67" s="821"/>
      <c r="C67" s="822"/>
      <c r="D67" s="822"/>
      <c r="E67" s="823"/>
      <c r="G67" s="162"/>
      <c r="H67" s="87"/>
      <c r="I67" s="87"/>
      <c r="J67" s="87"/>
      <c r="K67" s="957" t="s">
        <v>863</v>
      </c>
      <c r="L67" s="958"/>
      <c r="M67" s="958"/>
      <c r="N67" s="958"/>
      <c r="O67" s="958"/>
      <c r="P67" s="958"/>
      <c r="Q67" s="959"/>
      <c r="R67" s="412" t="s">
        <v>146</v>
      </c>
      <c r="S67" s="76" t="s">
        <v>860</v>
      </c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185"/>
      <c r="AI67" s="163"/>
      <c r="AL67" s="241"/>
      <c r="AO67" s="301"/>
    </row>
    <row r="68" spans="1:41" s="149" customFormat="1" ht="14.1" customHeight="1" x14ac:dyDescent="0.15">
      <c r="A68" s="344"/>
      <c r="B68" s="821"/>
      <c r="C68" s="822"/>
      <c r="D68" s="822"/>
      <c r="E68" s="823"/>
      <c r="G68" s="162"/>
      <c r="H68" s="87"/>
      <c r="I68" s="87"/>
      <c r="J68" s="87"/>
      <c r="K68" s="685"/>
      <c r="L68" s="686"/>
      <c r="M68" s="686"/>
      <c r="N68" s="686"/>
      <c r="O68" s="266"/>
      <c r="P68" s="266"/>
      <c r="Q68" s="300"/>
      <c r="R68" s="694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304"/>
      <c r="AI68" s="163"/>
      <c r="AL68" s="241"/>
      <c r="AO68" s="301"/>
    </row>
    <row r="69" spans="1:41" s="149" customFormat="1" ht="14.1" customHeight="1" x14ac:dyDescent="0.15">
      <c r="A69" s="344"/>
      <c r="B69" s="810"/>
      <c r="C69" s="850"/>
      <c r="D69" s="810"/>
      <c r="E69" s="810"/>
      <c r="F69" s="210"/>
      <c r="G69" s="162"/>
      <c r="H69" s="87"/>
      <c r="I69" s="87"/>
      <c r="J69" s="87"/>
      <c r="K69" s="957" t="s">
        <v>452</v>
      </c>
      <c r="L69" s="958"/>
      <c r="M69" s="959"/>
      <c r="N69" s="957" t="s">
        <v>413</v>
      </c>
      <c r="O69" s="958"/>
      <c r="P69" s="958"/>
      <c r="Q69" s="959"/>
      <c r="R69" s="357" t="s">
        <v>146</v>
      </c>
      <c r="S69" s="253" t="s">
        <v>764</v>
      </c>
      <c r="T69" s="253"/>
      <c r="U69" s="253"/>
      <c r="V69" s="253"/>
      <c r="W69" s="254" t="s">
        <v>411</v>
      </c>
      <c r="X69" s="724"/>
      <c r="Y69" s="724"/>
      <c r="Z69" s="724"/>
      <c r="AA69" s="724"/>
      <c r="AB69" s="724"/>
      <c r="AC69" s="724"/>
      <c r="AD69" s="724"/>
      <c r="AE69" s="724"/>
      <c r="AF69" s="724"/>
      <c r="AG69" s="724"/>
      <c r="AH69" s="283" t="s">
        <v>410</v>
      </c>
      <c r="AI69" s="87"/>
      <c r="AL69" s="241"/>
      <c r="AO69" s="301"/>
    </row>
    <row r="70" spans="1:41" s="149" customFormat="1" ht="14.1" customHeight="1" x14ac:dyDescent="0.15">
      <c r="A70" s="861"/>
      <c r="B70" s="863"/>
      <c r="C70" s="864"/>
      <c r="D70" s="865"/>
      <c r="E70" s="866"/>
      <c r="F70" s="971" t="s">
        <v>1047</v>
      </c>
      <c r="G70" s="972"/>
      <c r="H70" s="972"/>
      <c r="I70" s="972"/>
      <c r="J70" s="973"/>
      <c r="K70" s="971" t="s">
        <v>1048</v>
      </c>
      <c r="L70" s="972"/>
      <c r="M70" s="973"/>
      <c r="N70" s="971" t="s">
        <v>1049</v>
      </c>
      <c r="O70" s="972"/>
      <c r="P70" s="972"/>
      <c r="Q70" s="973"/>
      <c r="R70" s="317" t="s">
        <v>83</v>
      </c>
      <c r="S70" s="243" t="s">
        <v>1050</v>
      </c>
      <c r="T70" s="318"/>
      <c r="U70" s="243"/>
      <c r="V70" s="320"/>
      <c r="W70" s="318"/>
      <c r="X70" s="318"/>
      <c r="Y70" s="320"/>
      <c r="Z70" s="318"/>
      <c r="AA70" s="318"/>
      <c r="AB70" s="320"/>
      <c r="AC70" s="867"/>
      <c r="AD70" s="867"/>
      <c r="AE70" s="867"/>
      <c r="AF70" s="867"/>
      <c r="AG70" s="867"/>
      <c r="AH70" s="868"/>
      <c r="AI70" s="163"/>
      <c r="AL70" s="241"/>
      <c r="AM70" s="156" t="s">
        <v>146</v>
      </c>
      <c r="AN70" s="243" t="s">
        <v>170</v>
      </c>
      <c r="AO70" s="409"/>
    </row>
    <row r="71" spans="1:41" s="149" customFormat="1" ht="14.1" customHeight="1" x14ac:dyDescent="0.15">
      <c r="A71" s="344"/>
      <c r="B71" s="869"/>
      <c r="C71" s="870"/>
      <c r="D71" s="871"/>
      <c r="E71" s="872"/>
      <c r="F71" s="1014" t="s">
        <v>1051</v>
      </c>
      <c r="G71" s="1015"/>
      <c r="H71" s="1015"/>
      <c r="I71" s="1015"/>
      <c r="J71" s="1016"/>
      <c r="K71" s="152"/>
      <c r="L71" s="235"/>
      <c r="M71" s="153"/>
      <c r="N71" s="152"/>
      <c r="O71" s="235"/>
      <c r="P71" s="235"/>
      <c r="Q71" s="153"/>
      <c r="R71" s="790"/>
      <c r="S71" s="770" t="s">
        <v>146</v>
      </c>
      <c r="T71" s="149" t="s">
        <v>1052</v>
      </c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H71" s="241"/>
      <c r="AI71" s="87"/>
      <c r="AL71" s="241"/>
      <c r="AM71" s="89" t="s">
        <v>146</v>
      </c>
      <c r="AN71" s="149" t="s">
        <v>171</v>
      </c>
      <c r="AO71" s="301"/>
    </row>
    <row r="72" spans="1:41" s="149" customFormat="1" ht="14.1" customHeight="1" x14ac:dyDescent="0.15">
      <c r="A72" s="344"/>
      <c r="B72" s="869"/>
      <c r="C72" s="870"/>
      <c r="D72" s="871"/>
      <c r="E72" s="872"/>
      <c r="F72" s="1014" t="s">
        <v>1053</v>
      </c>
      <c r="G72" s="1015"/>
      <c r="H72" s="1015"/>
      <c r="I72" s="1015"/>
      <c r="J72" s="1016"/>
      <c r="K72" s="152"/>
      <c r="L72" s="235"/>
      <c r="M72" s="153"/>
      <c r="N72" s="971" t="s">
        <v>1054</v>
      </c>
      <c r="O72" s="972"/>
      <c r="P72" s="972"/>
      <c r="Q72" s="973"/>
      <c r="R72" s="317" t="s">
        <v>83</v>
      </c>
      <c r="S72" s="243" t="s">
        <v>1055</v>
      </c>
      <c r="T72" s="318"/>
      <c r="U72" s="243"/>
      <c r="V72" s="320"/>
      <c r="W72" s="243"/>
      <c r="X72" s="243"/>
      <c r="Y72" s="318"/>
      <c r="Z72" s="318"/>
      <c r="AA72" s="318"/>
      <c r="AB72" s="320"/>
      <c r="AC72" s="873"/>
      <c r="AD72" s="873"/>
      <c r="AE72" s="873"/>
      <c r="AF72" s="873"/>
      <c r="AG72" s="320"/>
      <c r="AH72" s="862"/>
      <c r="AI72" s="87"/>
      <c r="AL72" s="241"/>
      <c r="AO72" s="301"/>
    </row>
    <row r="73" spans="1:41" s="149" customFormat="1" ht="14.1" customHeight="1" x14ac:dyDescent="0.15">
      <c r="A73" s="344"/>
      <c r="B73" s="869"/>
      <c r="C73" s="870"/>
      <c r="D73" s="871"/>
      <c r="E73" s="872"/>
      <c r="G73" s="87"/>
      <c r="H73" s="87"/>
      <c r="I73" s="87"/>
      <c r="J73" s="162"/>
      <c r="K73" s="152"/>
      <c r="L73" s="235"/>
      <c r="M73" s="153"/>
      <c r="N73" s="263"/>
      <c r="O73" s="264"/>
      <c r="P73" s="264"/>
      <c r="Q73" s="265"/>
      <c r="R73" s="369"/>
      <c r="S73" s="836" t="s">
        <v>146</v>
      </c>
      <c r="T73" s="266" t="s">
        <v>1056</v>
      </c>
      <c r="U73" s="78"/>
      <c r="V73" s="78"/>
      <c r="W73" s="78"/>
      <c r="X73" s="78"/>
      <c r="Y73" s="242"/>
      <c r="Z73" s="78"/>
      <c r="AA73" s="78"/>
      <c r="AB73" s="242"/>
      <c r="AC73" s="874"/>
      <c r="AD73" s="874"/>
      <c r="AE73" s="874"/>
      <c r="AF73" s="874"/>
      <c r="AG73" s="874"/>
      <c r="AH73" s="875"/>
      <c r="AI73" s="87"/>
      <c r="AL73" s="241"/>
      <c r="AO73" s="301"/>
    </row>
    <row r="74" spans="1:41" s="149" customFormat="1" ht="14.1" customHeight="1" x14ac:dyDescent="0.15">
      <c r="A74" s="344"/>
      <c r="B74" s="869"/>
      <c r="C74" s="870"/>
      <c r="D74" s="871"/>
      <c r="E74" s="872"/>
      <c r="G74" s="87"/>
      <c r="H74" s="87"/>
      <c r="I74" s="87"/>
      <c r="J74" s="162"/>
      <c r="K74" s="152"/>
      <c r="L74" s="235"/>
      <c r="M74" s="153"/>
      <c r="N74" s="957" t="s">
        <v>1057</v>
      </c>
      <c r="O74" s="958"/>
      <c r="P74" s="958"/>
      <c r="Q74" s="959"/>
      <c r="R74" s="881" t="s">
        <v>83</v>
      </c>
      <c r="S74" s="882" t="s">
        <v>1058</v>
      </c>
      <c r="T74" s="882"/>
      <c r="U74" s="243"/>
      <c r="V74" s="243"/>
      <c r="W74" s="320"/>
      <c r="X74" s="320"/>
      <c r="Y74" s="320"/>
      <c r="Z74" s="320"/>
      <c r="AA74" s="873"/>
      <c r="AB74" s="320" t="s">
        <v>82</v>
      </c>
      <c r="AC74" s="855" t="s">
        <v>146</v>
      </c>
      <c r="AD74" s="320" t="s">
        <v>346</v>
      </c>
      <c r="AE74" s="320"/>
      <c r="AF74" s="855" t="s">
        <v>146</v>
      </c>
      <c r="AG74" s="320" t="s">
        <v>1059</v>
      </c>
      <c r="AH74" s="862" t="s">
        <v>80</v>
      </c>
      <c r="AI74" s="87"/>
      <c r="AL74" s="241"/>
      <c r="AO74" s="301"/>
    </row>
    <row r="75" spans="1:41" s="149" customFormat="1" ht="14.1" customHeight="1" x14ac:dyDescent="0.15">
      <c r="A75" s="344"/>
      <c r="B75" s="869"/>
      <c r="C75" s="870"/>
      <c r="D75" s="871"/>
      <c r="E75" s="872"/>
      <c r="G75" s="87"/>
      <c r="H75" s="87"/>
      <c r="I75" s="87"/>
      <c r="J75" s="162"/>
      <c r="K75" s="152"/>
      <c r="L75" s="235"/>
      <c r="M75" s="153"/>
      <c r="N75" s="957" t="s">
        <v>1060</v>
      </c>
      <c r="O75" s="958"/>
      <c r="P75" s="958"/>
      <c r="Q75" s="959"/>
      <c r="R75" s="163" t="s">
        <v>83</v>
      </c>
      <c r="S75" s="883" t="s">
        <v>1061</v>
      </c>
      <c r="T75" s="838"/>
      <c r="U75" s="883"/>
      <c r="V75" s="883"/>
      <c r="W75" s="883"/>
      <c r="X75" s="883"/>
      <c r="Y75" s="883"/>
      <c r="Z75" s="883"/>
      <c r="AA75" s="883"/>
      <c r="AB75" s="883"/>
      <c r="AC75" s="883"/>
      <c r="AD75" s="883"/>
      <c r="AE75" s="883"/>
      <c r="AF75" s="884"/>
      <c r="AG75" s="884"/>
      <c r="AH75" s="162"/>
      <c r="AI75" s="87"/>
      <c r="AL75" s="241"/>
      <c r="AO75" s="301"/>
    </row>
    <row r="76" spans="1:41" s="149" customFormat="1" ht="14.1" customHeight="1" thickBot="1" x14ac:dyDescent="0.2">
      <c r="A76" s="344"/>
      <c r="B76" s="876"/>
      <c r="C76" s="877"/>
      <c r="D76" s="878"/>
      <c r="E76" s="879"/>
      <c r="G76" s="87"/>
      <c r="H76" s="239"/>
      <c r="I76" s="239"/>
      <c r="J76" s="240"/>
      <c r="K76" s="410"/>
      <c r="L76" s="851"/>
      <c r="M76" s="852"/>
      <c r="N76" s="410"/>
      <c r="O76" s="851"/>
      <c r="P76" s="851"/>
      <c r="Q76" s="852"/>
      <c r="R76" s="854"/>
      <c r="S76" s="239" t="s">
        <v>435</v>
      </c>
      <c r="T76" s="853" t="s">
        <v>146</v>
      </c>
      <c r="U76" s="239" t="s">
        <v>1059</v>
      </c>
      <c r="V76" s="239"/>
      <c r="W76" s="853" t="s">
        <v>146</v>
      </c>
      <c r="X76" s="239" t="s">
        <v>346</v>
      </c>
      <c r="Y76" s="239" t="s">
        <v>82</v>
      </c>
      <c r="Z76" s="880"/>
      <c r="AA76" s="880"/>
      <c r="AB76" s="880"/>
      <c r="AC76" s="880"/>
      <c r="AD76" s="880"/>
      <c r="AE76" s="880"/>
      <c r="AF76" s="880"/>
      <c r="AG76" s="880"/>
      <c r="AH76" s="240" t="s">
        <v>1062</v>
      </c>
      <c r="AI76" s="87"/>
      <c r="AL76" s="241"/>
      <c r="AO76" s="301"/>
    </row>
    <row r="77" spans="1:41" s="149" customFormat="1" ht="14.1" customHeight="1" x14ac:dyDescent="0.15">
      <c r="A77" s="1012" t="s">
        <v>1022</v>
      </c>
      <c r="B77" s="820" t="s">
        <v>949</v>
      </c>
      <c r="C77" s="805"/>
      <c r="D77" s="805"/>
      <c r="E77" s="806"/>
      <c r="F77" s="275" t="s">
        <v>168</v>
      </c>
      <c r="G77" s="246"/>
      <c r="H77" s="247"/>
      <c r="I77" s="247"/>
      <c r="J77" s="246"/>
      <c r="K77" s="997" t="s">
        <v>576</v>
      </c>
      <c r="L77" s="998"/>
      <c r="M77" s="999"/>
      <c r="N77" s="997" t="s">
        <v>453</v>
      </c>
      <c r="O77" s="998"/>
      <c r="P77" s="998"/>
      <c r="Q77" s="999"/>
      <c r="R77" s="375" t="s">
        <v>146</v>
      </c>
      <c r="S77" s="247" t="s">
        <v>454</v>
      </c>
      <c r="T77" s="247"/>
      <c r="U77" s="247"/>
      <c r="V77" s="236"/>
      <c r="W77" s="236"/>
      <c r="X77" s="236"/>
      <c r="Y77" s="236"/>
      <c r="Z77" s="236"/>
      <c r="AA77" s="236"/>
      <c r="AB77" s="236"/>
      <c r="AC77" s="236"/>
      <c r="AD77" s="236"/>
      <c r="AE77" s="236"/>
      <c r="AF77" s="236"/>
      <c r="AG77" s="236"/>
      <c r="AH77" s="246"/>
      <c r="AI77" s="856" t="s">
        <v>146</v>
      </c>
      <c r="AJ77" s="247" t="s">
        <v>169</v>
      </c>
      <c r="AK77" s="247"/>
      <c r="AL77" s="246"/>
      <c r="AM77" s="88" t="s">
        <v>146</v>
      </c>
      <c r="AN77" s="247" t="s">
        <v>170</v>
      </c>
      <c r="AO77" s="792"/>
    </row>
    <row r="78" spans="1:41" s="149" customFormat="1" ht="14.1" customHeight="1" x14ac:dyDescent="0.15">
      <c r="A78" s="1013"/>
      <c r="B78" s="994" t="s">
        <v>216</v>
      </c>
      <c r="C78" s="995"/>
      <c r="D78" s="995"/>
      <c r="E78" s="996"/>
      <c r="F78" s="427" t="s">
        <v>146</v>
      </c>
      <c r="G78" s="162">
        <v>3</v>
      </c>
      <c r="H78" s="427" t="s">
        <v>146</v>
      </c>
      <c r="I78" s="76" t="s">
        <v>407</v>
      </c>
      <c r="J78" s="241"/>
      <c r="M78" s="241"/>
      <c r="N78" s="960" t="s">
        <v>17</v>
      </c>
      <c r="O78" s="961"/>
      <c r="P78" s="961"/>
      <c r="Q78" s="962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520" t="s">
        <v>765</v>
      </c>
      <c r="AH78" s="241"/>
      <c r="AI78" s="285" t="s">
        <v>146</v>
      </c>
      <c r="AJ78" s="149" t="s">
        <v>458</v>
      </c>
      <c r="AL78" s="241"/>
      <c r="AM78" s="89" t="s">
        <v>146</v>
      </c>
      <c r="AN78" s="149" t="s">
        <v>171</v>
      </c>
      <c r="AO78" s="301"/>
    </row>
    <row r="79" spans="1:41" s="149" customFormat="1" ht="14.1" customHeight="1" x14ac:dyDescent="0.15">
      <c r="A79" s="1013"/>
      <c r="B79" s="994" t="s">
        <v>217</v>
      </c>
      <c r="C79" s="995"/>
      <c r="D79" s="995"/>
      <c r="E79" s="996"/>
      <c r="F79" s="427" t="s">
        <v>146</v>
      </c>
      <c r="G79" s="162">
        <v>2</v>
      </c>
      <c r="H79" s="427" t="s">
        <v>146</v>
      </c>
      <c r="I79" s="76" t="s">
        <v>408</v>
      </c>
      <c r="J79" s="241"/>
      <c r="K79" s="1000" t="s">
        <v>455</v>
      </c>
      <c r="L79" s="1001"/>
      <c r="M79" s="1002"/>
      <c r="N79" s="971" t="s">
        <v>456</v>
      </c>
      <c r="O79" s="972"/>
      <c r="P79" s="972"/>
      <c r="Q79" s="973"/>
      <c r="R79" s="317" t="s">
        <v>83</v>
      </c>
      <c r="S79" s="243" t="s">
        <v>457</v>
      </c>
      <c r="T79" s="243"/>
      <c r="U79" s="243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274"/>
      <c r="AI79" s="285" t="s">
        <v>146</v>
      </c>
      <c r="AJ79" s="149" t="s">
        <v>181</v>
      </c>
      <c r="AL79" s="241"/>
      <c r="AM79" s="210"/>
      <c r="AO79" s="301"/>
    </row>
    <row r="80" spans="1:41" s="149" customFormat="1" ht="14.1" customHeight="1" x14ac:dyDescent="0.15">
      <c r="A80" s="1013"/>
      <c r="B80" s="991" t="s">
        <v>575</v>
      </c>
      <c r="C80" s="992"/>
      <c r="D80" s="992"/>
      <c r="E80" s="993"/>
      <c r="F80" s="427" t="s">
        <v>146</v>
      </c>
      <c r="G80" s="162">
        <v>1</v>
      </c>
      <c r="H80" s="427" t="s">
        <v>146</v>
      </c>
      <c r="I80" s="76" t="s">
        <v>215</v>
      </c>
      <c r="J80" s="241"/>
      <c r="K80" s="286"/>
      <c r="L80" s="266"/>
      <c r="M80" s="300"/>
      <c r="N80" s="974" t="s">
        <v>459</v>
      </c>
      <c r="O80" s="975"/>
      <c r="P80" s="975"/>
      <c r="Q80" s="976"/>
      <c r="R80" s="303" t="s">
        <v>411</v>
      </c>
      <c r="S80" s="431" t="s">
        <v>146</v>
      </c>
      <c r="T80" s="266" t="s">
        <v>268</v>
      </c>
      <c r="U80" s="279"/>
      <c r="V80" s="279"/>
      <c r="W80" s="431" t="s">
        <v>146</v>
      </c>
      <c r="X80" s="266" t="s">
        <v>346</v>
      </c>
      <c r="Y80" s="266"/>
      <c r="Z80" s="266"/>
      <c r="AA80" s="431" t="s">
        <v>146</v>
      </c>
      <c r="AB80" s="266" t="s">
        <v>461</v>
      </c>
      <c r="AC80" s="337"/>
      <c r="AD80" s="242"/>
      <c r="AE80" s="266"/>
      <c r="AF80" s="337"/>
      <c r="AG80" s="242"/>
      <c r="AH80" s="300"/>
      <c r="AI80" s="285" t="s">
        <v>146</v>
      </c>
      <c r="AJ80" s="149" t="s">
        <v>451</v>
      </c>
      <c r="AL80" s="241"/>
      <c r="AM80" s="210"/>
      <c r="AO80" s="301"/>
    </row>
    <row r="81" spans="1:41" s="149" customFormat="1" ht="14.1" customHeight="1" x14ac:dyDescent="0.15">
      <c r="A81" s="1013"/>
      <c r="B81" s="825"/>
      <c r="C81" s="826"/>
      <c r="D81" s="826"/>
      <c r="E81" s="827"/>
      <c r="G81" s="162"/>
      <c r="H81" s="427" t="s">
        <v>146</v>
      </c>
      <c r="I81" s="76" t="s">
        <v>409</v>
      </c>
      <c r="J81" s="162"/>
      <c r="K81" s="971" t="s">
        <v>332</v>
      </c>
      <c r="L81" s="972"/>
      <c r="M81" s="973"/>
      <c r="N81" s="957" t="s">
        <v>222</v>
      </c>
      <c r="O81" s="958"/>
      <c r="P81" s="958"/>
      <c r="Q81" s="959"/>
      <c r="R81" s="317" t="s">
        <v>83</v>
      </c>
      <c r="S81" s="243" t="s">
        <v>577</v>
      </c>
      <c r="T81" s="243"/>
      <c r="V81" s="87"/>
      <c r="W81" s="87"/>
      <c r="X81" s="87"/>
      <c r="Y81" s="87"/>
      <c r="Z81" s="87"/>
      <c r="AA81" s="87"/>
      <c r="AB81" s="87"/>
      <c r="AC81" s="87"/>
      <c r="AD81" s="76"/>
      <c r="AE81" s="76"/>
      <c r="AF81" s="76"/>
      <c r="AG81" s="87"/>
      <c r="AH81" s="241"/>
      <c r="AI81" s="285" t="s">
        <v>146</v>
      </c>
      <c r="AJ81" s="149" t="s">
        <v>147</v>
      </c>
      <c r="AL81" s="241"/>
      <c r="AM81" s="210"/>
      <c r="AO81" s="301"/>
    </row>
    <row r="82" spans="1:41" s="149" customFormat="1" ht="14.1" customHeight="1" x14ac:dyDescent="0.15">
      <c r="A82" s="1013"/>
      <c r="B82" s="427" t="s">
        <v>146</v>
      </c>
      <c r="C82" s="810" t="s">
        <v>1024</v>
      </c>
      <c r="D82" s="810"/>
      <c r="E82" s="814"/>
      <c r="G82" s="162"/>
      <c r="H82" s="87"/>
      <c r="I82" s="87"/>
      <c r="J82" s="87"/>
      <c r="K82" s="957" t="s">
        <v>221</v>
      </c>
      <c r="L82" s="958"/>
      <c r="M82" s="959"/>
      <c r="N82" s="957" t="s">
        <v>467</v>
      </c>
      <c r="O82" s="958"/>
      <c r="P82" s="958"/>
      <c r="Q82" s="959"/>
      <c r="R82" s="427" t="s">
        <v>146</v>
      </c>
      <c r="S82" s="149" t="s">
        <v>580</v>
      </c>
      <c r="AH82" s="241"/>
      <c r="AI82" s="285" t="s">
        <v>146</v>
      </c>
      <c r="AJ82" s="149" t="s">
        <v>731</v>
      </c>
      <c r="AL82" s="241"/>
      <c r="AM82" s="210"/>
      <c r="AO82" s="301"/>
    </row>
    <row r="83" spans="1:41" s="149" customFormat="1" ht="14.1" customHeight="1" x14ac:dyDescent="0.15">
      <c r="A83" s="1013"/>
      <c r="B83" s="825"/>
      <c r="C83" s="826"/>
      <c r="D83" s="826"/>
      <c r="E83" s="827"/>
      <c r="G83" s="162"/>
      <c r="H83" s="87"/>
      <c r="I83" s="87"/>
      <c r="J83" s="87"/>
      <c r="K83" s="152"/>
      <c r="L83" s="235"/>
      <c r="M83" s="153"/>
      <c r="N83" s="152"/>
      <c r="O83" s="235"/>
      <c r="P83" s="235"/>
      <c r="Q83" s="153"/>
      <c r="R83" s="390"/>
      <c r="S83" s="76" t="s">
        <v>579</v>
      </c>
      <c r="T83" s="390"/>
      <c r="U83" s="390"/>
      <c r="V83" s="390"/>
      <c r="W83" s="390"/>
      <c r="X83" s="390"/>
      <c r="Y83" s="390"/>
      <c r="Z83" s="390"/>
      <c r="AA83" s="390"/>
      <c r="AB83" s="390"/>
      <c r="AC83" s="390"/>
      <c r="AD83" s="390"/>
      <c r="AE83" s="390"/>
      <c r="AF83" s="390"/>
      <c r="AG83" s="390"/>
      <c r="AH83" s="391"/>
      <c r="AI83" s="285" t="s">
        <v>146</v>
      </c>
      <c r="AJ83" s="969"/>
      <c r="AK83" s="969"/>
      <c r="AL83" s="970"/>
      <c r="AM83" s="210"/>
      <c r="AO83" s="301"/>
    </row>
    <row r="84" spans="1:41" s="149" customFormat="1" ht="14.1" customHeight="1" x14ac:dyDescent="0.15">
      <c r="A84" s="1013"/>
      <c r="B84" s="821"/>
      <c r="C84" s="822"/>
      <c r="D84" s="822"/>
      <c r="E84" s="823"/>
      <c r="G84" s="162"/>
      <c r="H84" s="87"/>
      <c r="I84" s="87"/>
      <c r="J84" s="87"/>
      <c r="K84" s="210"/>
      <c r="M84" s="241"/>
      <c r="N84" s="210"/>
      <c r="Q84" s="241"/>
      <c r="R84" s="163" t="s">
        <v>83</v>
      </c>
      <c r="S84" s="335" t="s">
        <v>578</v>
      </c>
      <c r="T84" s="335"/>
      <c r="V84" s="87"/>
      <c r="W84" s="87"/>
      <c r="X84" s="87"/>
      <c r="Y84" s="87"/>
      <c r="Z84" s="87"/>
      <c r="AA84" s="87"/>
      <c r="AB84" s="87"/>
      <c r="AC84" s="87"/>
      <c r="AD84" s="76"/>
      <c r="AE84" s="76"/>
      <c r="AF84" s="76"/>
      <c r="AG84" s="87"/>
      <c r="AH84" s="241"/>
      <c r="AI84" s="87"/>
      <c r="AM84" s="210"/>
      <c r="AO84" s="301"/>
    </row>
    <row r="85" spans="1:41" s="149" customFormat="1" ht="14.1" customHeight="1" x14ac:dyDescent="0.15">
      <c r="A85" s="1013"/>
      <c r="B85" s="829"/>
      <c r="C85" s="810"/>
      <c r="D85" s="810"/>
      <c r="E85" s="814"/>
      <c r="G85" s="162"/>
      <c r="H85" s="87"/>
      <c r="I85" s="87"/>
      <c r="J85" s="87"/>
      <c r="K85" s="286"/>
      <c r="L85" s="266"/>
      <c r="M85" s="300"/>
      <c r="N85" s="286"/>
      <c r="O85" s="266"/>
      <c r="P85" s="266"/>
      <c r="Q85" s="300"/>
      <c r="R85" s="431" t="s">
        <v>146</v>
      </c>
      <c r="S85" s="266" t="s">
        <v>766</v>
      </c>
      <c r="T85" s="78"/>
      <c r="U85" s="266"/>
      <c r="V85" s="242"/>
      <c r="W85" s="242"/>
      <c r="X85" s="242"/>
      <c r="Y85" s="242"/>
      <c r="Z85" s="242"/>
      <c r="AA85" s="242"/>
      <c r="AB85" s="242"/>
      <c r="AC85" s="242"/>
      <c r="AD85" s="78"/>
      <c r="AE85" s="78"/>
      <c r="AF85" s="78"/>
      <c r="AG85" s="242"/>
      <c r="AH85" s="300"/>
      <c r="AI85" s="87"/>
      <c r="AM85" s="210"/>
      <c r="AO85" s="301"/>
    </row>
    <row r="86" spans="1:41" s="149" customFormat="1" ht="14.1" customHeight="1" x14ac:dyDescent="0.15">
      <c r="A86" s="1013"/>
      <c r="B86" s="829"/>
      <c r="C86" s="810"/>
      <c r="D86" s="810"/>
      <c r="E86" s="814"/>
      <c r="G86" s="162"/>
      <c r="H86" s="87"/>
      <c r="I86" s="87"/>
      <c r="J86" s="87"/>
      <c r="K86" s="971" t="s">
        <v>222</v>
      </c>
      <c r="L86" s="972"/>
      <c r="M86" s="973"/>
      <c r="N86" s="971" t="s">
        <v>462</v>
      </c>
      <c r="O86" s="972"/>
      <c r="P86" s="972"/>
      <c r="Q86" s="973"/>
      <c r="R86" s="393" t="s">
        <v>146</v>
      </c>
      <c r="S86" s="243" t="s">
        <v>463</v>
      </c>
      <c r="T86" s="243"/>
      <c r="U86" s="243"/>
      <c r="V86" s="320"/>
      <c r="W86" s="320"/>
      <c r="X86" s="320"/>
      <c r="Y86" s="320"/>
      <c r="Z86" s="320"/>
      <c r="AA86" s="320"/>
      <c r="AB86" s="320"/>
      <c r="AC86" s="320"/>
      <c r="AD86" s="318"/>
      <c r="AE86" s="318"/>
      <c r="AF86" s="318"/>
      <c r="AG86" s="320"/>
      <c r="AH86" s="274"/>
      <c r="AI86" s="87"/>
      <c r="AM86" s="210"/>
      <c r="AO86" s="301"/>
    </row>
    <row r="87" spans="1:41" s="149" customFormat="1" ht="14.1" customHeight="1" x14ac:dyDescent="0.15">
      <c r="A87" s="1013"/>
      <c r="B87" s="829"/>
      <c r="C87" s="810"/>
      <c r="D87" s="810"/>
      <c r="E87" s="814"/>
      <c r="G87" s="162"/>
      <c r="H87" s="87"/>
      <c r="I87" s="87"/>
      <c r="J87" s="87"/>
      <c r="K87" s="960" t="s">
        <v>140</v>
      </c>
      <c r="L87" s="961"/>
      <c r="M87" s="962"/>
      <c r="N87" s="960" t="s">
        <v>141</v>
      </c>
      <c r="O87" s="961"/>
      <c r="P87" s="961"/>
      <c r="Q87" s="962"/>
      <c r="R87" s="431" t="s">
        <v>146</v>
      </c>
      <c r="S87" s="266" t="s">
        <v>464</v>
      </c>
      <c r="T87" s="78"/>
      <c r="U87" s="266"/>
      <c r="V87" s="242"/>
      <c r="W87" s="242"/>
      <c r="X87" s="242"/>
      <c r="Y87" s="242"/>
      <c r="Z87" s="242"/>
      <c r="AA87" s="242"/>
      <c r="AB87" s="242"/>
      <c r="AC87" s="242"/>
      <c r="AD87" s="78"/>
      <c r="AE87" s="78"/>
      <c r="AF87" s="78"/>
      <c r="AG87" s="242"/>
      <c r="AH87" s="300"/>
      <c r="AI87" s="87"/>
      <c r="AM87" s="210"/>
      <c r="AO87" s="301"/>
    </row>
    <row r="88" spans="1:41" s="149" customFormat="1" ht="14.1" customHeight="1" x14ac:dyDescent="0.15">
      <c r="A88" s="1013"/>
      <c r="B88" s="829"/>
      <c r="C88" s="810"/>
      <c r="D88" s="810"/>
      <c r="E88" s="814"/>
      <c r="F88" s="394"/>
      <c r="G88" s="272"/>
      <c r="H88" s="19"/>
      <c r="I88" s="76"/>
      <c r="J88" s="162"/>
      <c r="K88" s="957" t="s">
        <v>468</v>
      </c>
      <c r="L88" s="958"/>
      <c r="M88" s="959"/>
      <c r="N88" s="957" t="s">
        <v>223</v>
      </c>
      <c r="O88" s="958"/>
      <c r="P88" s="958"/>
      <c r="Q88" s="959"/>
      <c r="R88" s="427" t="s">
        <v>146</v>
      </c>
      <c r="S88" s="149" t="s">
        <v>469</v>
      </c>
      <c r="V88" s="87"/>
      <c r="W88" s="87"/>
      <c r="X88" s="87"/>
      <c r="Y88" s="87"/>
      <c r="Z88" s="87"/>
      <c r="AA88" s="87"/>
      <c r="AB88" s="87"/>
      <c r="AC88" s="87"/>
      <c r="AD88" s="76"/>
      <c r="AE88" s="76"/>
      <c r="AF88" s="76"/>
      <c r="AG88" s="87"/>
      <c r="AH88" s="241"/>
      <c r="AI88" s="87"/>
      <c r="AM88" s="210"/>
      <c r="AO88" s="301"/>
    </row>
    <row r="89" spans="1:41" s="149" customFormat="1" ht="14.1" customHeight="1" x14ac:dyDescent="0.15">
      <c r="A89" s="1013"/>
      <c r="B89" s="829"/>
      <c r="C89" s="810"/>
      <c r="D89" s="810"/>
      <c r="E89" s="814"/>
      <c r="F89" s="394"/>
      <c r="G89" s="272"/>
      <c r="H89" s="19"/>
      <c r="I89" s="76"/>
      <c r="J89" s="162"/>
      <c r="K89" s="286"/>
      <c r="L89" s="266"/>
      <c r="M89" s="300"/>
      <c r="N89" s="960" t="s">
        <v>224</v>
      </c>
      <c r="O89" s="961"/>
      <c r="P89" s="961"/>
      <c r="Q89" s="962"/>
      <c r="R89" s="315"/>
      <c r="S89" s="266"/>
      <c r="T89" s="266"/>
      <c r="U89" s="266"/>
      <c r="V89" s="303"/>
      <c r="W89" s="78"/>
      <c r="X89" s="242"/>
      <c r="Y89" s="242"/>
      <c r="Z89" s="242"/>
      <c r="AA89" s="242"/>
      <c r="AB89" s="242"/>
      <c r="AC89" s="78"/>
      <c r="AD89" s="78"/>
      <c r="AE89" s="78"/>
      <c r="AF89" s="78"/>
      <c r="AG89" s="242"/>
      <c r="AH89" s="300"/>
      <c r="AI89" s="87"/>
      <c r="AM89" s="210"/>
      <c r="AO89" s="301"/>
    </row>
    <row r="90" spans="1:41" s="149" customFormat="1" ht="14.1" customHeight="1" x14ac:dyDescent="0.15">
      <c r="A90" s="1013"/>
      <c r="B90" s="829"/>
      <c r="C90" s="810"/>
      <c r="D90" s="810"/>
      <c r="E90" s="814"/>
      <c r="F90" s="394"/>
      <c r="G90" s="272"/>
      <c r="H90" s="19"/>
      <c r="I90" s="76"/>
      <c r="J90" s="162"/>
      <c r="K90" s="971" t="s">
        <v>581</v>
      </c>
      <c r="L90" s="972"/>
      <c r="M90" s="973"/>
      <c r="N90" s="977" t="s">
        <v>582</v>
      </c>
      <c r="O90" s="978"/>
      <c r="P90" s="978"/>
      <c r="Q90" s="979"/>
      <c r="R90" s="430" t="s">
        <v>146</v>
      </c>
      <c r="S90" s="372" t="s">
        <v>583</v>
      </c>
      <c r="T90" s="372"/>
      <c r="U90" s="372"/>
      <c r="V90" s="392"/>
      <c r="W90" s="392"/>
      <c r="X90" s="392"/>
      <c r="Y90" s="392"/>
      <c r="Z90" s="392"/>
      <c r="AA90" s="392"/>
      <c r="AB90" s="392"/>
      <c r="AC90" s="392"/>
      <c r="AD90" s="392"/>
      <c r="AE90" s="392"/>
      <c r="AF90" s="392"/>
      <c r="AG90" s="392"/>
      <c r="AH90" s="193"/>
      <c r="AI90" s="954" t="s">
        <v>620</v>
      </c>
      <c r="AJ90" s="955"/>
      <c r="AK90" s="955"/>
      <c r="AL90" s="956"/>
      <c r="AM90" s="210"/>
      <c r="AO90" s="301"/>
    </row>
    <row r="91" spans="1:41" s="149" customFormat="1" ht="14.1" customHeight="1" x14ac:dyDescent="0.15">
      <c r="A91" s="1013"/>
      <c r="B91" s="829"/>
      <c r="C91" s="810"/>
      <c r="D91" s="810"/>
      <c r="E91" s="814"/>
      <c r="F91" s="19"/>
      <c r="G91" s="162"/>
      <c r="H91" s="19"/>
      <c r="I91" s="76"/>
      <c r="J91" s="241"/>
      <c r="K91" s="960" t="s">
        <v>582</v>
      </c>
      <c r="L91" s="961"/>
      <c r="M91" s="962"/>
      <c r="N91" s="960" t="s">
        <v>584</v>
      </c>
      <c r="O91" s="961"/>
      <c r="P91" s="961"/>
      <c r="Q91" s="962"/>
      <c r="R91" s="431" t="s">
        <v>146</v>
      </c>
      <c r="S91" s="266" t="s">
        <v>585</v>
      </c>
      <c r="T91" s="78"/>
      <c r="U91" s="78"/>
      <c r="V91" s="303"/>
      <c r="W91" s="242"/>
      <c r="X91" s="242"/>
      <c r="Y91" s="242"/>
      <c r="Z91" s="242"/>
      <c r="AA91" s="242"/>
      <c r="AB91" s="242"/>
      <c r="AC91" s="242"/>
      <c r="AD91" s="242"/>
      <c r="AE91" s="242"/>
      <c r="AF91" s="242"/>
      <c r="AG91" s="242"/>
      <c r="AH91" s="304"/>
      <c r="AI91" s="954" t="s">
        <v>620</v>
      </c>
      <c r="AJ91" s="955"/>
      <c r="AK91" s="955"/>
      <c r="AL91" s="956"/>
      <c r="AM91" s="210"/>
      <c r="AO91" s="301"/>
    </row>
    <row r="92" spans="1:41" s="149" customFormat="1" ht="14.1" customHeight="1" x14ac:dyDescent="0.15">
      <c r="A92" s="207"/>
      <c r="B92" s="825"/>
      <c r="C92" s="826"/>
      <c r="D92" s="826"/>
      <c r="E92" s="827"/>
      <c r="F92" s="210"/>
      <c r="G92" s="162"/>
      <c r="H92" s="19"/>
      <c r="I92" s="76"/>
      <c r="J92" s="162"/>
      <c r="K92" s="971" t="s">
        <v>586</v>
      </c>
      <c r="L92" s="972"/>
      <c r="M92" s="973"/>
      <c r="N92" s="971" t="s">
        <v>582</v>
      </c>
      <c r="O92" s="972"/>
      <c r="P92" s="972"/>
      <c r="Q92" s="973"/>
      <c r="R92" s="393" t="s">
        <v>146</v>
      </c>
      <c r="S92" s="243" t="s">
        <v>588</v>
      </c>
      <c r="T92" s="243"/>
      <c r="U92" s="243"/>
      <c r="V92" s="252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185"/>
      <c r="AI92" s="954" t="s">
        <v>620</v>
      </c>
      <c r="AJ92" s="955"/>
      <c r="AK92" s="955"/>
      <c r="AL92" s="956"/>
      <c r="AM92" s="210"/>
      <c r="AO92" s="301"/>
    </row>
    <row r="93" spans="1:41" s="149" customFormat="1" ht="14.1" customHeight="1" x14ac:dyDescent="0.15">
      <c r="A93" s="207"/>
      <c r="B93" s="825"/>
      <c r="C93" s="826"/>
      <c r="D93" s="826"/>
      <c r="E93" s="826"/>
      <c r="F93" s="210"/>
      <c r="G93" s="162"/>
      <c r="H93" s="163"/>
      <c r="I93" s="87"/>
      <c r="J93" s="162"/>
      <c r="K93" s="957" t="s">
        <v>587</v>
      </c>
      <c r="L93" s="958"/>
      <c r="M93" s="959"/>
      <c r="N93" s="343"/>
      <c r="O93" s="332"/>
      <c r="P93" s="332"/>
      <c r="Q93" s="261"/>
      <c r="R93" s="80"/>
      <c r="S93" s="260" t="s">
        <v>589</v>
      </c>
      <c r="T93" s="260"/>
      <c r="U93" s="260"/>
      <c r="V93" s="258"/>
      <c r="W93" s="259"/>
      <c r="X93" s="259"/>
      <c r="Y93" s="259"/>
      <c r="Z93" s="259"/>
      <c r="AA93" s="259"/>
      <c r="AB93" s="259"/>
      <c r="AC93" s="259"/>
      <c r="AD93" s="259"/>
      <c r="AE93" s="259"/>
      <c r="AF93" s="259"/>
      <c r="AG93" s="259"/>
      <c r="AH93" s="181"/>
      <c r="AI93" s="87"/>
      <c r="AM93" s="210"/>
      <c r="AO93" s="301"/>
    </row>
    <row r="94" spans="1:41" s="149" customFormat="1" ht="14.1" customHeight="1" x14ac:dyDescent="0.15">
      <c r="A94" s="207"/>
      <c r="B94" s="830"/>
      <c r="C94" s="831"/>
      <c r="D94" s="831"/>
      <c r="E94" s="832"/>
      <c r="F94" s="266"/>
      <c r="G94" s="242"/>
      <c r="H94" s="315"/>
      <c r="I94" s="242"/>
      <c r="J94" s="244"/>
      <c r="K94" s="315"/>
      <c r="L94" s="242"/>
      <c r="M94" s="244"/>
      <c r="N94" s="960" t="s">
        <v>590</v>
      </c>
      <c r="O94" s="961"/>
      <c r="P94" s="961"/>
      <c r="Q94" s="962"/>
      <c r="R94" s="431" t="s">
        <v>146</v>
      </c>
      <c r="S94" s="266" t="s">
        <v>591</v>
      </c>
      <c r="T94" s="266"/>
      <c r="U94" s="266"/>
      <c r="V94" s="303"/>
      <c r="W94" s="242"/>
      <c r="X94" s="242"/>
      <c r="Y94" s="242"/>
      <c r="Z94" s="242"/>
      <c r="AA94" s="242"/>
      <c r="AB94" s="242"/>
      <c r="AC94" s="242"/>
      <c r="AD94" s="242"/>
      <c r="AE94" s="242"/>
      <c r="AF94" s="242"/>
      <c r="AG94" s="242"/>
      <c r="AH94" s="304"/>
      <c r="AI94" s="963" t="s">
        <v>620</v>
      </c>
      <c r="AJ94" s="964"/>
      <c r="AK94" s="964"/>
      <c r="AL94" s="965"/>
      <c r="AM94" s="286"/>
      <c r="AN94" s="266"/>
      <c r="AO94" s="305"/>
    </row>
    <row r="95" spans="1:41" s="149" customFormat="1" ht="14.1" customHeight="1" x14ac:dyDescent="0.15">
      <c r="A95" s="207"/>
      <c r="B95" s="804" t="s">
        <v>950</v>
      </c>
      <c r="C95" s="810"/>
      <c r="D95" s="810"/>
      <c r="E95" s="814"/>
      <c r="F95" s="76" t="s">
        <v>168</v>
      </c>
      <c r="G95" s="241"/>
      <c r="J95" s="241"/>
      <c r="K95" s="957" t="s">
        <v>592</v>
      </c>
      <c r="L95" s="958"/>
      <c r="M95" s="959"/>
      <c r="N95" s="957" t="s">
        <v>453</v>
      </c>
      <c r="O95" s="958"/>
      <c r="P95" s="958"/>
      <c r="Q95" s="959"/>
      <c r="R95" s="317" t="s">
        <v>83</v>
      </c>
      <c r="S95" s="149" t="s">
        <v>595</v>
      </c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241"/>
      <c r="AI95" s="285" t="s">
        <v>146</v>
      </c>
      <c r="AJ95" s="149" t="s">
        <v>169</v>
      </c>
      <c r="AL95" s="241"/>
      <c r="AM95" s="89" t="s">
        <v>146</v>
      </c>
      <c r="AN95" s="149" t="s">
        <v>170</v>
      </c>
      <c r="AO95" s="301"/>
    </row>
    <row r="96" spans="1:41" s="149" customFormat="1" ht="14.1" customHeight="1" x14ac:dyDescent="0.15">
      <c r="A96" s="207"/>
      <c r="B96" s="994" t="s">
        <v>16</v>
      </c>
      <c r="C96" s="995"/>
      <c r="D96" s="995"/>
      <c r="E96" s="996"/>
      <c r="F96" s="427" t="s">
        <v>146</v>
      </c>
      <c r="G96" s="162">
        <v>3</v>
      </c>
      <c r="H96" s="427" t="s">
        <v>146</v>
      </c>
      <c r="I96" s="76" t="s">
        <v>407</v>
      </c>
      <c r="J96" s="241"/>
      <c r="K96" s="395"/>
      <c r="L96" s="276"/>
      <c r="M96" s="277"/>
      <c r="N96" s="960" t="s">
        <v>17</v>
      </c>
      <c r="O96" s="961"/>
      <c r="P96" s="961"/>
      <c r="Q96" s="962"/>
      <c r="S96" s="431" t="s">
        <v>146</v>
      </c>
      <c r="T96" s="266" t="s">
        <v>346</v>
      </c>
      <c r="V96" s="431" t="s">
        <v>146</v>
      </c>
      <c r="W96" s="266" t="s">
        <v>268</v>
      </c>
      <c r="X96" s="87"/>
      <c r="Y96" s="87"/>
      <c r="Z96" s="87"/>
      <c r="AA96" s="87"/>
      <c r="AB96" s="87"/>
      <c r="AC96" s="87"/>
      <c r="AD96" s="87"/>
      <c r="AE96" s="87"/>
      <c r="AF96" s="87"/>
      <c r="AG96" s="520" t="s">
        <v>765</v>
      </c>
      <c r="AH96" s="241"/>
      <c r="AI96" s="285" t="s">
        <v>146</v>
      </c>
      <c r="AJ96" s="149" t="s">
        <v>458</v>
      </c>
      <c r="AL96" s="241"/>
      <c r="AM96" s="89" t="s">
        <v>146</v>
      </c>
      <c r="AN96" s="149" t="s">
        <v>171</v>
      </c>
      <c r="AO96" s="301"/>
    </row>
    <row r="97" spans="1:41" s="149" customFormat="1" ht="14.1" customHeight="1" x14ac:dyDescent="0.15">
      <c r="A97" s="207"/>
      <c r="B97" s="991" t="s">
        <v>1023</v>
      </c>
      <c r="C97" s="992"/>
      <c r="D97" s="992"/>
      <c r="E97" s="993"/>
      <c r="F97" s="427" t="s">
        <v>146</v>
      </c>
      <c r="G97" s="162">
        <v>2</v>
      </c>
      <c r="H97" s="427" t="s">
        <v>146</v>
      </c>
      <c r="I97" s="76" t="s">
        <v>408</v>
      </c>
      <c r="J97" s="241"/>
      <c r="K97" s="395"/>
      <c r="L97" s="276"/>
      <c r="M97" s="277"/>
      <c r="N97" s="971" t="s">
        <v>456</v>
      </c>
      <c r="O97" s="972"/>
      <c r="P97" s="972"/>
      <c r="Q97" s="973"/>
      <c r="R97" s="317" t="s">
        <v>83</v>
      </c>
      <c r="S97" s="243" t="s">
        <v>596</v>
      </c>
      <c r="T97" s="243"/>
      <c r="U97" s="243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274"/>
      <c r="AI97" s="285" t="s">
        <v>146</v>
      </c>
      <c r="AJ97" s="149" t="s">
        <v>181</v>
      </c>
      <c r="AL97" s="241"/>
      <c r="AM97" s="210"/>
      <c r="AO97" s="301"/>
    </row>
    <row r="98" spans="1:41" s="149" customFormat="1" ht="14.1" customHeight="1" x14ac:dyDescent="0.15">
      <c r="A98" s="207"/>
      <c r="B98" s="829"/>
      <c r="C98" s="810"/>
      <c r="D98" s="810"/>
      <c r="E98" s="814"/>
      <c r="F98" s="427" t="s">
        <v>146</v>
      </c>
      <c r="G98" s="162">
        <v>1</v>
      </c>
      <c r="H98" s="427" t="s">
        <v>146</v>
      </c>
      <c r="I98" s="76" t="s">
        <v>215</v>
      </c>
      <c r="J98" s="241"/>
      <c r="K98" s="395"/>
      <c r="L98" s="276"/>
      <c r="M98" s="277"/>
      <c r="N98" s="960" t="s">
        <v>459</v>
      </c>
      <c r="O98" s="961"/>
      <c r="P98" s="961"/>
      <c r="Q98" s="962"/>
      <c r="R98" s="286"/>
      <c r="S98" s="431" t="s">
        <v>146</v>
      </c>
      <c r="T98" s="266" t="s">
        <v>1063</v>
      </c>
      <c r="U98" s="279"/>
      <c r="V98" s="266"/>
      <c r="W98" s="266"/>
      <c r="X98" s="337"/>
      <c r="Y98" s="266"/>
      <c r="Z98" s="266"/>
      <c r="AA98" s="242"/>
      <c r="AB98" s="242"/>
      <c r="AC98" s="242"/>
      <c r="AD98" s="242"/>
      <c r="AE98" s="242"/>
      <c r="AF98" s="242"/>
      <c r="AG98" s="242"/>
      <c r="AH98" s="300"/>
      <c r="AI98" s="285" t="s">
        <v>146</v>
      </c>
      <c r="AJ98" s="149" t="s">
        <v>451</v>
      </c>
      <c r="AL98" s="241"/>
      <c r="AM98" s="210"/>
      <c r="AO98" s="301"/>
    </row>
    <row r="99" spans="1:41" s="149" customFormat="1" ht="14.1" customHeight="1" x14ac:dyDescent="0.15">
      <c r="A99" s="207"/>
      <c r="B99" s="829"/>
      <c r="C99" s="810"/>
      <c r="D99" s="810"/>
      <c r="E99" s="814"/>
      <c r="G99" s="162"/>
      <c r="H99" s="427" t="s">
        <v>146</v>
      </c>
      <c r="I99" s="76" t="s">
        <v>409</v>
      </c>
      <c r="J99" s="162"/>
      <c r="K99" s="395"/>
      <c r="L99" s="276"/>
      <c r="M99" s="277"/>
      <c r="N99" s="957" t="s">
        <v>581</v>
      </c>
      <c r="O99" s="958"/>
      <c r="P99" s="958"/>
      <c r="Q99" s="959"/>
      <c r="R99" s="427" t="s">
        <v>146</v>
      </c>
      <c r="S99" s="149" t="s">
        <v>594</v>
      </c>
      <c r="V99" s="87"/>
      <c r="W99" s="87"/>
      <c r="X99" s="87"/>
      <c r="Y99" s="87"/>
      <c r="Z99" s="87"/>
      <c r="AA99" s="87"/>
      <c r="AB99" s="87"/>
      <c r="AC99" s="87"/>
      <c r="AD99" s="76"/>
      <c r="AE99" s="76"/>
      <c r="AF99" s="76"/>
      <c r="AG99" s="87"/>
      <c r="AH99" s="241"/>
      <c r="AI99" s="285" t="s">
        <v>146</v>
      </c>
      <c r="AJ99" s="149" t="s">
        <v>147</v>
      </c>
      <c r="AL99" s="241"/>
      <c r="AM99" s="210"/>
      <c r="AO99" s="301"/>
    </row>
    <row r="100" spans="1:41" s="149" customFormat="1" ht="14.1" customHeight="1" x14ac:dyDescent="0.15">
      <c r="A100" s="207"/>
      <c r="B100" s="427" t="s">
        <v>146</v>
      </c>
      <c r="C100" s="810" t="s">
        <v>1024</v>
      </c>
      <c r="D100" s="810"/>
      <c r="E100" s="814"/>
      <c r="G100" s="162"/>
      <c r="H100" s="87"/>
      <c r="I100" s="87"/>
      <c r="J100" s="87"/>
      <c r="K100" s="395"/>
      <c r="L100" s="276"/>
      <c r="M100" s="277"/>
      <c r="N100" s="957" t="s">
        <v>593</v>
      </c>
      <c r="O100" s="958"/>
      <c r="P100" s="958"/>
      <c r="Q100" s="959"/>
      <c r="R100" s="412" t="s">
        <v>146</v>
      </c>
      <c r="S100" s="149" t="s">
        <v>585</v>
      </c>
      <c r="T100" s="76"/>
      <c r="AH100" s="241"/>
      <c r="AI100" s="285" t="s">
        <v>146</v>
      </c>
      <c r="AJ100" s="969"/>
      <c r="AK100" s="969"/>
      <c r="AL100" s="970"/>
      <c r="AM100" s="210"/>
      <c r="AO100" s="301"/>
    </row>
    <row r="101" spans="1:41" s="149" customFormat="1" ht="14.1" customHeight="1" x14ac:dyDescent="0.15">
      <c r="A101" s="207"/>
      <c r="B101" s="829"/>
      <c r="C101" s="810"/>
      <c r="D101" s="810"/>
      <c r="E101" s="814"/>
      <c r="G101" s="162"/>
      <c r="H101" s="87"/>
      <c r="I101" s="87"/>
      <c r="J101" s="87"/>
      <c r="K101" s="152"/>
      <c r="L101" s="235"/>
      <c r="M101" s="153"/>
      <c r="N101" s="263"/>
      <c r="O101" s="264"/>
      <c r="P101" s="264"/>
      <c r="Q101" s="265"/>
      <c r="R101" s="281" t="s">
        <v>146</v>
      </c>
      <c r="S101" s="266" t="s">
        <v>597</v>
      </c>
      <c r="T101" s="396"/>
      <c r="U101" s="396"/>
      <c r="V101" s="396"/>
      <c r="W101" s="396"/>
      <c r="X101" s="396"/>
      <c r="Y101" s="396"/>
      <c r="Z101" s="396"/>
      <c r="AA101" s="396"/>
      <c r="AB101" s="396"/>
      <c r="AC101" s="396"/>
      <c r="AD101" s="396"/>
      <c r="AE101" s="396"/>
      <c r="AF101" s="396"/>
      <c r="AG101" s="396"/>
      <c r="AH101" s="397"/>
      <c r="AI101" s="87"/>
      <c r="AM101" s="210"/>
      <c r="AO101" s="301"/>
    </row>
    <row r="102" spans="1:41" s="149" customFormat="1" ht="14.1" customHeight="1" x14ac:dyDescent="0.15">
      <c r="A102" s="207"/>
      <c r="B102" s="829"/>
      <c r="C102" s="810"/>
      <c r="D102" s="810"/>
      <c r="E102" s="814"/>
      <c r="G102" s="162"/>
      <c r="H102" s="87"/>
      <c r="I102" s="87"/>
      <c r="J102" s="87"/>
      <c r="K102" s="152"/>
      <c r="L102" s="235"/>
      <c r="M102" s="153"/>
      <c r="N102" s="957" t="s">
        <v>222</v>
      </c>
      <c r="O102" s="958"/>
      <c r="P102" s="958"/>
      <c r="Q102" s="959"/>
      <c r="R102" s="427" t="s">
        <v>146</v>
      </c>
      <c r="S102" s="149" t="s">
        <v>602</v>
      </c>
      <c r="T102" s="390"/>
      <c r="U102" s="390"/>
      <c r="V102" s="390"/>
      <c r="W102" s="390"/>
      <c r="X102" s="390"/>
      <c r="Y102" s="390"/>
      <c r="Z102" s="390"/>
      <c r="AA102" s="390"/>
      <c r="AB102" s="390"/>
      <c r="AC102" s="390"/>
      <c r="AD102" s="390"/>
      <c r="AE102" s="390"/>
      <c r="AF102" s="390"/>
      <c r="AG102" s="390"/>
      <c r="AH102" s="391"/>
      <c r="AI102" s="87"/>
      <c r="AM102" s="210"/>
      <c r="AO102" s="301"/>
    </row>
    <row r="103" spans="1:41" s="149" customFormat="1" ht="14.1" customHeight="1" x14ac:dyDescent="0.15">
      <c r="A103" s="207"/>
      <c r="B103" s="829"/>
      <c r="C103" s="810"/>
      <c r="D103" s="810"/>
      <c r="E103" s="814"/>
      <c r="G103" s="162"/>
      <c r="H103" s="87"/>
      <c r="I103" s="87"/>
      <c r="J103" s="87"/>
      <c r="K103" s="152"/>
      <c r="L103" s="235"/>
      <c r="M103" s="153"/>
      <c r="N103" s="957" t="s">
        <v>582</v>
      </c>
      <c r="O103" s="958"/>
      <c r="P103" s="958"/>
      <c r="Q103" s="959"/>
      <c r="R103" s="412" t="s">
        <v>146</v>
      </c>
      <c r="S103" s="149" t="s">
        <v>603</v>
      </c>
      <c r="T103" s="390"/>
      <c r="U103" s="390"/>
      <c r="V103" s="390"/>
      <c r="W103" s="390"/>
      <c r="X103" s="390"/>
      <c r="Y103" s="390"/>
      <c r="Z103" s="390"/>
      <c r="AA103" s="390"/>
      <c r="AB103" s="390"/>
      <c r="AC103" s="390"/>
      <c r="AD103" s="390"/>
      <c r="AE103" s="390"/>
      <c r="AF103" s="390"/>
      <c r="AG103" s="390"/>
      <c r="AH103" s="391"/>
      <c r="AI103" s="87"/>
      <c r="AM103" s="210"/>
      <c r="AO103" s="301"/>
    </row>
    <row r="104" spans="1:41" s="149" customFormat="1" ht="14.1" customHeight="1" x14ac:dyDescent="0.15">
      <c r="A104" s="207"/>
      <c r="B104" s="829"/>
      <c r="C104" s="810"/>
      <c r="D104" s="810"/>
      <c r="E104" s="814"/>
      <c r="G104" s="162"/>
      <c r="H104" s="87"/>
      <c r="I104" s="87"/>
      <c r="J104" s="87"/>
      <c r="K104" s="152"/>
      <c r="L104" s="235"/>
      <c r="M104" s="153"/>
      <c r="N104" s="263"/>
      <c r="O104" s="264"/>
      <c r="P104" s="264"/>
      <c r="Q104" s="265"/>
      <c r="R104" s="281" t="s">
        <v>146</v>
      </c>
      <c r="S104" s="266" t="s">
        <v>597</v>
      </c>
      <c r="T104" s="396"/>
      <c r="U104" s="396"/>
      <c r="V104" s="396"/>
      <c r="W104" s="396"/>
      <c r="X104" s="396"/>
      <c r="Y104" s="396"/>
      <c r="Z104" s="390"/>
      <c r="AA104" s="390"/>
      <c r="AB104" s="390"/>
      <c r="AC104" s="390"/>
      <c r="AD104" s="390"/>
      <c r="AE104" s="390"/>
      <c r="AF104" s="390"/>
      <c r="AG104" s="390"/>
      <c r="AH104" s="391"/>
      <c r="AI104" s="87"/>
      <c r="AM104" s="210"/>
      <c r="AO104" s="301"/>
    </row>
    <row r="105" spans="1:41" s="149" customFormat="1" ht="14.1" customHeight="1" x14ac:dyDescent="0.15">
      <c r="A105" s="207"/>
      <c r="B105" s="829"/>
      <c r="C105" s="810"/>
      <c r="D105" s="810"/>
      <c r="E105" s="814"/>
      <c r="G105" s="162"/>
      <c r="H105" s="87"/>
      <c r="I105" s="87"/>
      <c r="J105" s="87"/>
      <c r="K105" s="152"/>
      <c r="L105" s="235"/>
      <c r="M105" s="153"/>
      <c r="N105" s="957" t="s">
        <v>604</v>
      </c>
      <c r="O105" s="958"/>
      <c r="P105" s="958"/>
      <c r="Q105" s="959"/>
      <c r="R105" s="427" t="s">
        <v>146</v>
      </c>
      <c r="S105" s="966" t="s">
        <v>609</v>
      </c>
      <c r="T105" s="966"/>
      <c r="U105" s="966"/>
      <c r="V105" s="966"/>
      <c r="W105" s="966"/>
      <c r="X105" s="966"/>
      <c r="Y105" s="966"/>
      <c r="Z105" s="967"/>
      <c r="AA105" s="967"/>
      <c r="AB105" s="967"/>
      <c r="AC105" s="967"/>
      <c r="AD105" s="967"/>
      <c r="AE105" s="967"/>
      <c r="AF105" s="967"/>
      <c r="AG105" s="967"/>
      <c r="AH105" s="968"/>
      <c r="AI105" s="954" t="s">
        <v>620</v>
      </c>
      <c r="AJ105" s="955"/>
      <c r="AK105" s="955"/>
      <c r="AL105" s="956"/>
      <c r="AM105" s="210"/>
      <c r="AO105" s="301"/>
    </row>
    <row r="106" spans="1:41" s="149" customFormat="1" ht="14.1" customHeight="1" x14ac:dyDescent="0.15">
      <c r="A106" s="207"/>
      <c r="B106" s="829"/>
      <c r="C106" s="810"/>
      <c r="D106" s="810"/>
      <c r="E106" s="814"/>
      <c r="G106" s="162"/>
      <c r="H106" s="87"/>
      <c r="I106" s="87"/>
      <c r="J106" s="87"/>
      <c r="K106" s="152"/>
      <c r="L106" s="235"/>
      <c r="M106" s="153"/>
      <c r="N106" s="957" t="s">
        <v>605</v>
      </c>
      <c r="O106" s="958"/>
      <c r="P106" s="958"/>
      <c r="Q106" s="959"/>
      <c r="R106" s="19"/>
      <c r="S106" s="196" t="s">
        <v>610</v>
      </c>
      <c r="T106" s="398"/>
      <c r="U106" s="398"/>
      <c r="V106" s="398"/>
      <c r="W106" s="398"/>
      <c r="X106" s="398"/>
      <c r="Y106" s="398"/>
      <c r="Z106" s="398"/>
      <c r="AA106" s="398"/>
      <c r="AB106" s="398"/>
      <c r="AC106" s="398"/>
      <c r="AD106" s="398"/>
      <c r="AE106" s="398"/>
      <c r="AF106" s="398"/>
      <c r="AG106" s="398"/>
      <c r="AH106" s="399"/>
      <c r="AI106" s="87"/>
      <c r="AM106" s="210"/>
      <c r="AO106" s="301"/>
    </row>
    <row r="107" spans="1:41" s="149" customFormat="1" ht="14.1" customHeight="1" x14ac:dyDescent="0.15">
      <c r="A107" s="207"/>
      <c r="B107" s="829"/>
      <c r="C107" s="810"/>
      <c r="D107" s="810"/>
      <c r="E107" s="814"/>
      <c r="G107" s="162"/>
      <c r="H107" s="87"/>
      <c r="I107" s="87"/>
      <c r="J107" s="87"/>
      <c r="K107" s="152"/>
      <c r="L107" s="235"/>
      <c r="M107" s="153"/>
      <c r="N107" s="412" t="s">
        <v>146</v>
      </c>
      <c r="O107" s="76" t="s">
        <v>606</v>
      </c>
      <c r="Q107" s="153"/>
      <c r="R107" s="427" t="s">
        <v>146</v>
      </c>
      <c r="S107" s="149" t="s">
        <v>600</v>
      </c>
      <c r="T107" s="76"/>
      <c r="V107" s="87"/>
      <c r="W107" s="87"/>
      <c r="X107" s="87"/>
      <c r="Y107" s="87"/>
      <c r="Z107" s="87"/>
      <c r="AA107" s="87"/>
      <c r="AB107" s="87"/>
      <c r="AC107" s="87"/>
      <c r="AD107" s="76"/>
      <c r="AE107" s="76"/>
      <c r="AF107" s="76"/>
      <c r="AG107" s="87"/>
      <c r="AH107" s="241"/>
      <c r="AI107" s="87"/>
      <c r="AM107" s="210"/>
      <c r="AO107" s="301"/>
    </row>
    <row r="108" spans="1:41" s="149" customFormat="1" ht="14.1" customHeight="1" x14ac:dyDescent="0.15">
      <c r="A108" s="207"/>
      <c r="B108" s="829"/>
      <c r="C108" s="810"/>
      <c r="D108" s="810"/>
      <c r="E108" s="814"/>
      <c r="G108" s="162"/>
      <c r="H108" s="87"/>
      <c r="I108" s="87"/>
      <c r="J108" s="87"/>
      <c r="K108" s="152"/>
      <c r="L108" s="235"/>
      <c r="M108" s="153"/>
      <c r="N108" s="263"/>
      <c r="O108" s="264"/>
      <c r="P108" s="264"/>
      <c r="Q108" s="265"/>
      <c r="R108" s="431" t="s">
        <v>146</v>
      </c>
      <c r="S108" s="266" t="s">
        <v>601</v>
      </c>
      <c r="T108" s="78"/>
      <c r="U108" s="78"/>
      <c r="V108" s="303"/>
      <c r="W108" s="242"/>
      <c r="X108" s="242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304"/>
      <c r="AI108" s="87"/>
      <c r="AM108" s="210"/>
      <c r="AO108" s="301"/>
    </row>
    <row r="109" spans="1:41" s="149" customFormat="1" ht="14.1" customHeight="1" x14ac:dyDescent="0.15">
      <c r="A109" s="207"/>
      <c r="B109" s="829"/>
      <c r="C109" s="810"/>
      <c r="D109" s="810"/>
      <c r="E109" s="814"/>
      <c r="G109" s="162"/>
      <c r="H109" s="87"/>
      <c r="I109" s="87"/>
      <c r="J109" s="87"/>
      <c r="K109" s="210"/>
      <c r="M109" s="241"/>
      <c r="N109" s="957" t="s">
        <v>598</v>
      </c>
      <c r="O109" s="958"/>
      <c r="P109" s="958"/>
      <c r="Q109" s="959"/>
      <c r="R109" s="427" t="s">
        <v>146</v>
      </c>
      <c r="S109" s="966" t="s">
        <v>608</v>
      </c>
      <c r="T109" s="966"/>
      <c r="U109" s="966"/>
      <c r="V109" s="966"/>
      <c r="W109" s="966"/>
      <c r="X109" s="966"/>
      <c r="Y109" s="966"/>
      <c r="Z109" s="966"/>
      <c r="AA109" s="966"/>
      <c r="AB109" s="966"/>
      <c r="AC109" s="966"/>
      <c r="AD109" s="966"/>
      <c r="AE109" s="966"/>
      <c r="AF109" s="966"/>
      <c r="AG109" s="966"/>
      <c r="AH109" s="990"/>
      <c r="AI109" s="954" t="s">
        <v>620</v>
      </c>
      <c r="AJ109" s="955"/>
      <c r="AK109" s="955"/>
      <c r="AL109" s="956"/>
      <c r="AM109" s="210"/>
      <c r="AO109" s="301"/>
    </row>
    <row r="110" spans="1:41" s="149" customFormat="1" ht="14.1" customHeight="1" x14ac:dyDescent="0.15">
      <c r="A110" s="207"/>
      <c r="B110" s="829"/>
      <c r="C110" s="810"/>
      <c r="D110" s="810"/>
      <c r="E110" s="814"/>
      <c r="G110" s="162"/>
      <c r="H110" s="87"/>
      <c r="I110" s="87"/>
      <c r="J110" s="87"/>
      <c r="K110" s="210"/>
      <c r="M110" s="241"/>
      <c r="N110" s="957" t="s">
        <v>599</v>
      </c>
      <c r="O110" s="958"/>
      <c r="P110" s="958"/>
      <c r="Q110" s="959"/>
      <c r="R110" s="427" t="s">
        <v>146</v>
      </c>
      <c r="S110" s="149" t="s">
        <v>600</v>
      </c>
      <c r="T110" s="76"/>
      <c r="V110" s="87"/>
      <c r="W110" s="87"/>
      <c r="X110" s="87"/>
      <c r="Y110" s="87"/>
      <c r="Z110" s="87"/>
      <c r="AA110" s="87"/>
      <c r="AB110" s="87"/>
      <c r="AC110" s="87"/>
      <c r="AD110" s="76"/>
      <c r="AE110" s="76"/>
      <c r="AF110" s="76"/>
      <c r="AG110" s="87"/>
      <c r="AH110" s="241"/>
      <c r="AI110" s="87"/>
      <c r="AM110" s="210"/>
      <c r="AO110" s="301"/>
    </row>
    <row r="111" spans="1:41" s="149" customFormat="1" ht="14.1" customHeight="1" x14ac:dyDescent="0.15">
      <c r="A111" s="207"/>
      <c r="B111" s="829"/>
      <c r="C111" s="810"/>
      <c r="D111" s="810"/>
      <c r="E111" s="814"/>
      <c r="G111" s="162"/>
      <c r="H111" s="87"/>
      <c r="I111" s="87"/>
      <c r="J111" s="87"/>
      <c r="K111" s="315"/>
      <c r="L111" s="242"/>
      <c r="M111" s="244"/>
      <c r="N111" s="281" t="s">
        <v>146</v>
      </c>
      <c r="O111" s="78" t="s">
        <v>607</v>
      </c>
      <c r="P111" s="266"/>
      <c r="Q111" s="265"/>
      <c r="R111" s="431" t="s">
        <v>146</v>
      </c>
      <c r="S111" s="266" t="s">
        <v>601</v>
      </c>
      <c r="T111" s="78"/>
      <c r="U111" s="78"/>
      <c r="V111" s="303"/>
      <c r="W111" s="242"/>
      <c r="X111" s="242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304"/>
      <c r="AI111" s="87"/>
      <c r="AM111" s="210"/>
      <c r="AO111" s="301"/>
    </row>
    <row r="112" spans="1:41" s="149" customFormat="1" ht="14.1" customHeight="1" x14ac:dyDescent="0.15">
      <c r="A112" s="207"/>
      <c r="B112" s="829"/>
      <c r="C112" s="810"/>
      <c r="D112" s="810"/>
      <c r="E112" s="814"/>
      <c r="G112" s="162"/>
      <c r="H112" s="87"/>
      <c r="I112" s="87"/>
      <c r="J112" s="87"/>
      <c r="K112" s="957" t="s">
        <v>612</v>
      </c>
      <c r="L112" s="958"/>
      <c r="M112" s="959"/>
      <c r="N112" s="971" t="s">
        <v>612</v>
      </c>
      <c r="O112" s="972"/>
      <c r="P112" s="972"/>
      <c r="Q112" s="973"/>
      <c r="R112" s="427" t="s">
        <v>146</v>
      </c>
      <c r="S112" s="76" t="s">
        <v>613</v>
      </c>
      <c r="T112" s="76"/>
      <c r="U112" s="76"/>
      <c r="V112" s="252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185"/>
      <c r="AI112" s="87"/>
      <c r="AM112" s="210"/>
      <c r="AO112" s="301"/>
    </row>
    <row r="113" spans="1:58" s="149" customFormat="1" ht="14.1" customHeight="1" x14ac:dyDescent="0.15">
      <c r="A113" s="207"/>
      <c r="B113" s="829"/>
      <c r="C113" s="810"/>
      <c r="D113" s="810"/>
      <c r="E113" s="814"/>
      <c r="G113" s="162"/>
      <c r="H113" s="87"/>
      <c r="I113" s="87"/>
      <c r="J113" s="87"/>
      <c r="K113" s="957" t="s">
        <v>611</v>
      </c>
      <c r="L113" s="958"/>
      <c r="M113" s="959"/>
      <c r="N113" s="957" t="s">
        <v>611</v>
      </c>
      <c r="O113" s="958"/>
      <c r="P113" s="958"/>
      <c r="Q113" s="959"/>
      <c r="R113" s="427" t="s">
        <v>146</v>
      </c>
      <c r="S113" s="76" t="s">
        <v>614</v>
      </c>
      <c r="T113" s="76"/>
      <c r="U113" s="76"/>
      <c r="V113" s="252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185"/>
      <c r="AI113" s="87"/>
      <c r="AM113" s="210"/>
      <c r="AO113" s="301"/>
    </row>
    <row r="114" spans="1:58" s="149" customFormat="1" ht="14.1" customHeight="1" x14ac:dyDescent="0.15">
      <c r="A114" s="207"/>
      <c r="B114" s="829"/>
      <c r="C114" s="810"/>
      <c r="D114" s="810"/>
      <c r="E114" s="814"/>
      <c r="G114" s="162"/>
      <c r="H114" s="87"/>
      <c r="I114" s="87"/>
      <c r="J114" s="87"/>
      <c r="K114" s="163"/>
      <c r="L114" s="87"/>
      <c r="M114" s="162"/>
      <c r="N114" s="152"/>
      <c r="O114" s="235"/>
      <c r="P114" s="235"/>
      <c r="Q114" s="153"/>
      <c r="R114" s="427" t="s">
        <v>146</v>
      </c>
      <c r="S114" s="76" t="s">
        <v>536</v>
      </c>
      <c r="T114" s="76"/>
      <c r="U114" s="76"/>
      <c r="V114" s="252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185"/>
      <c r="AI114" s="87"/>
      <c r="AM114" s="210"/>
      <c r="AO114" s="301"/>
    </row>
    <row r="115" spans="1:58" s="149" customFormat="1" ht="14.1" customHeight="1" x14ac:dyDescent="0.15">
      <c r="A115" s="207"/>
      <c r="B115" s="829"/>
      <c r="C115" s="810"/>
      <c r="D115" s="810"/>
      <c r="E115" s="814"/>
      <c r="G115" s="162"/>
      <c r="H115" s="87"/>
      <c r="I115" s="87"/>
      <c r="J115" s="87"/>
      <c r="K115" s="163"/>
      <c r="L115" s="87"/>
      <c r="M115" s="162"/>
      <c r="N115" s="152"/>
      <c r="O115" s="235"/>
      <c r="P115" s="235"/>
      <c r="Q115" s="153"/>
      <c r="R115" s="427" t="s">
        <v>146</v>
      </c>
      <c r="S115" s="76" t="s">
        <v>615</v>
      </c>
      <c r="T115" s="76"/>
      <c r="U115" s="76"/>
      <c r="V115" s="252" t="s">
        <v>411</v>
      </c>
      <c r="W115" s="989"/>
      <c r="X115" s="989"/>
      <c r="Y115" s="989"/>
      <c r="Z115" s="989"/>
      <c r="AA115" s="989"/>
      <c r="AB115" s="989"/>
      <c r="AC115" s="989"/>
      <c r="AD115" s="989"/>
      <c r="AE115" s="989"/>
      <c r="AF115" s="989"/>
      <c r="AG115" s="989"/>
      <c r="AH115" s="185" t="s">
        <v>410</v>
      </c>
      <c r="AI115" s="87"/>
      <c r="AM115" s="210"/>
      <c r="AO115" s="301"/>
    </row>
    <row r="116" spans="1:58" s="149" customFormat="1" ht="14.1" customHeight="1" x14ac:dyDescent="0.15">
      <c r="A116" s="207"/>
      <c r="B116" s="829"/>
      <c r="C116" s="810"/>
      <c r="D116" s="810"/>
      <c r="E116" s="814"/>
      <c r="G116" s="162"/>
      <c r="H116" s="87"/>
      <c r="I116" s="87"/>
      <c r="J116" s="87"/>
      <c r="K116" s="163"/>
      <c r="L116" s="87"/>
      <c r="M116" s="162"/>
      <c r="N116" s="152"/>
      <c r="O116" s="235"/>
      <c r="P116" s="235"/>
      <c r="Q116" s="153"/>
      <c r="R116" s="427" t="s">
        <v>146</v>
      </c>
      <c r="S116" s="76" t="s">
        <v>172</v>
      </c>
      <c r="T116" s="76"/>
      <c r="U116" s="252" t="s">
        <v>411</v>
      </c>
      <c r="V116" s="989"/>
      <c r="W116" s="989"/>
      <c r="X116" s="989"/>
      <c r="Y116" s="989"/>
      <c r="Z116" s="989"/>
      <c r="AA116" s="989"/>
      <c r="AB116" s="989"/>
      <c r="AC116" s="989"/>
      <c r="AD116" s="989"/>
      <c r="AE116" s="989"/>
      <c r="AF116" s="989"/>
      <c r="AG116" s="989"/>
      <c r="AH116" s="185" t="s">
        <v>410</v>
      </c>
      <c r="AI116" s="87"/>
      <c r="AM116" s="210"/>
      <c r="AO116" s="301"/>
    </row>
    <row r="117" spans="1:58" s="149" customFormat="1" ht="14.1" customHeight="1" thickBot="1" x14ac:dyDescent="0.2">
      <c r="A117" s="208"/>
      <c r="B117" s="833"/>
      <c r="C117" s="828"/>
      <c r="D117" s="828"/>
      <c r="E117" s="834"/>
      <c r="F117" s="307"/>
      <c r="G117" s="240"/>
      <c r="H117" s="239"/>
      <c r="I117" s="239"/>
      <c r="J117" s="239"/>
      <c r="K117" s="306"/>
      <c r="L117" s="307"/>
      <c r="M117" s="308"/>
      <c r="N117" s="306"/>
      <c r="O117" s="307"/>
      <c r="P117" s="307"/>
      <c r="Q117" s="308"/>
      <c r="R117" s="238"/>
      <c r="S117" s="307"/>
      <c r="T117" s="307"/>
      <c r="U117" s="307"/>
      <c r="V117" s="309"/>
      <c r="W117" s="245"/>
      <c r="X117" s="239"/>
      <c r="Y117" s="239"/>
      <c r="Z117" s="239"/>
      <c r="AA117" s="239"/>
      <c r="AB117" s="239"/>
      <c r="AC117" s="245"/>
      <c r="AD117" s="245"/>
      <c r="AE117" s="245"/>
      <c r="AF117" s="245"/>
      <c r="AG117" s="239"/>
      <c r="AH117" s="308"/>
      <c r="AI117" s="93"/>
      <c r="AJ117" s="307"/>
      <c r="AK117" s="307"/>
      <c r="AL117" s="307"/>
      <c r="AM117" s="306"/>
      <c r="AN117" s="307"/>
      <c r="AO117" s="310"/>
    </row>
    <row r="118" spans="1:58" s="149" customFormat="1" ht="6.75" customHeight="1" x14ac:dyDescent="0.15">
      <c r="A118" s="206"/>
      <c r="F118" s="271"/>
      <c r="G118" s="271"/>
      <c r="H118" s="9"/>
      <c r="I118" s="76"/>
      <c r="J118" s="87"/>
      <c r="K118" s="87"/>
      <c r="L118" s="87"/>
      <c r="M118" s="87"/>
      <c r="N118" s="235"/>
      <c r="O118" s="235"/>
      <c r="P118" s="235"/>
      <c r="Q118" s="235"/>
      <c r="R118" s="9"/>
      <c r="S118" s="76"/>
      <c r="T118" s="76"/>
      <c r="U118" s="76"/>
      <c r="V118" s="252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76"/>
      <c r="AI118" s="87"/>
    </row>
    <row r="119" spans="1:58" s="149" customFormat="1" ht="13.5" customHeight="1" thickBot="1" x14ac:dyDescent="0.2">
      <c r="A119" s="351" t="s">
        <v>932</v>
      </c>
      <c r="H119" s="76"/>
      <c r="I119" s="76"/>
      <c r="J119" s="76"/>
      <c r="R119" s="335"/>
      <c r="S119" s="335"/>
      <c r="T119" s="335"/>
      <c r="U119" s="335"/>
      <c r="V119" s="335"/>
      <c r="W119" s="335"/>
      <c r="X119" s="335"/>
      <c r="Y119" s="335"/>
      <c r="Z119" s="335"/>
      <c r="AA119" s="335"/>
      <c r="AB119" s="335"/>
      <c r="AC119" s="335"/>
      <c r="AD119" s="335"/>
      <c r="AE119" s="335"/>
      <c r="AF119" s="335"/>
      <c r="AG119" s="335"/>
      <c r="AH119" s="76"/>
    </row>
    <row r="120" spans="1:58" s="149" customFormat="1" ht="13.5" customHeight="1" x14ac:dyDescent="0.15">
      <c r="A120" s="747"/>
      <c r="B120" s="934" t="s">
        <v>933</v>
      </c>
      <c r="C120" s="934"/>
      <c r="D120" s="934"/>
      <c r="E120" s="934"/>
      <c r="F120" s="934"/>
      <c r="G120" s="934"/>
      <c r="H120" s="934"/>
      <c r="I120" s="934"/>
      <c r="J120" s="934"/>
      <c r="K120" s="934"/>
      <c r="L120" s="934"/>
      <c r="M120" s="934"/>
      <c r="N120" s="249"/>
      <c r="O120" s="249"/>
      <c r="P120" s="249"/>
      <c r="Q120" s="249"/>
      <c r="R120" s="748"/>
      <c r="S120" s="935" t="s">
        <v>934</v>
      </c>
      <c r="T120" s="935"/>
      <c r="U120" s="935"/>
      <c r="V120" s="749"/>
      <c r="W120" s="749"/>
      <c r="X120" s="749"/>
      <c r="Y120" s="749"/>
      <c r="Z120" s="749"/>
      <c r="AA120" s="749"/>
      <c r="AB120" s="749"/>
      <c r="AC120" s="749"/>
      <c r="AD120" s="749"/>
      <c r="AE120" s="749"/>
      <c r="AF120" s="749"/>
      <c r="AG120" s="749"/>
      <c r="AH120" s="713"/>
      <c r="AI120" s="249"/>
      <c r="AJ120" s="936" t="s">
        <v>935</v>
      </c>
      <c r="AK120" s="936"/>
      <c r="AL120" s="936"/>
      <c r="AM120" s="249"/>
      <c r="AN120" s="249"/>
      <c r="AO120" s="385"/>
    </row>
    <row r="121" spans="1:58" s="149" customFormat="1" ht="13.5" customHeight="1" x14ac:dyDescent="0.15">
      <c r="A121" s="750" t="s">
        <v>228</v>
      </c>
      <c r="B121" s="937" t="s">
        <v>936</v>
      </c>
      <c r="C121" s="937"/>
      <c r="D121" s="937"/>
      <c r="E121" s="937"/>
      <c r="F121" s="937"/>
      <c r="G121" s="937"/>
      <c r="H121" s="937"/>
      <c r="I121" s="937"/>
      <c r="J121" s="937"/>
      <c r="K121" s="937"/>
      <c r="L121" s="937"/>
      <c r="M121" s="937"/>
      <c r="N121" s="751"/>
      <c r="O121" s="751"/>
      <c r="P121" s="751"/>
      <c r="Q121" s="752"/>
      <c r="R121" s="427" t="s">
        <v>146</v>
      </c>
      <c r="S121" s="335" t="s">
        <v>937</v>
      </c>
      <c r="T121" s="753"/>
      <c r="U121" s="753"/>
      <c r="V121" s="753"/>
      <c r="W121" s="753"/>
      <c r="X121" s="753"/>
      <c r="Y121" s="753"/>
      <c r="Z121" s="753"/>
      <c r="AA121" s="753"/>
      <c r="AB121" s="753"/>
      <c r="AC121" s="753"/>
      <c r="AD121" s="753"/>
      <c r="AE121" s="753"/>
      <c r="AF121" s="753"/>
      <c r="AG121" s="753"/>
      <c r="AH121" s="754"/>
      <c r="AI121" s="6"/>
      <c r="AJ121" s="6"/>
      <c r="AK121" s="6"/>
      <c r="AL121" s="6"/>
      <c r="AM121" s="6"/>
      <c r="AN121" s="6"/>
      <c r="AO121" s="20"/>
    </row>
    <row r="122" spans="1:58" s="149" customFormat="1" ht="13.5" customHeight="1" x14ac:dyDescent="0.15">
      <c r="A122" s="755"/>
      <c r="B122" s="408"/>
      <c r="C122" s="408"/>
      <c r="D122" s="408"/>
      <c r="E122" s="408"/>
      <c r="F122" s="408"/>
      <c r="Q122" s="241"/>
      <c r="R122" s="427" t="s">
        <v>146</v>
      </c>
      <c r="S122" s="335" t="s">
        <v>938</v>
      </c>
      <c r="T122" s="753"/>
      <c r="U122" s="753"/>
      <c r="V122" s="753"/>
      <c r="W122" s="753"/>
      <c r="X122" s="753"/>
      <c r="Y122" s="753"/>
      <c r="Z122" s="753"/>
      <c r="AA122" s="753"/>
      <c r="AB122" s="753"/>
      <c r="AC122" s="753"/>
      <c r="AD122" s="753"/>
      <c r="AE122" s="753"/>
      <c r="AF122" s="753"/>
      <c r="AG122" s="753"/>
      <c r="AH122" s="756"/>
      <c r="AI122" s="6"/>
      <c r="AJ122" s="6"/>
      <c r="AK122" s="6"/>
      <c r="AL122" s="6"/>
      <c r="AM122" s="6"/>
      <c r="AN122" s="6"/>
      <c r="AO122" s="20"/>
    </row>
    <row r="123" spans="1:58" s="149" customFormat="1" ht="13.5" customHeight="1" x14ac:dyDescent="0.15">
      <c r="A123" s="755"/>
      <c r="B123" s="408"/>
      <c r="C123" s="408"/>
      <c r="D123" s="408"/>
      <c r="E123" s="408"/>
      <c r="F123" s="408"/>
      <c r="G123" s="6"/>
      <c r="H123" s="27"/>
      <c r="I123" s="27"/>
      <c r="J123" s="27"/>
      <c r="K123" s="6"/>
      <c r="L123" s="6"/>
      <c r="M123" s="6"/>
      <c r="N123" s="6"/>
      <c r="O123" s="6"/>
      <c r="P123" s="6"/>
      <c r="Q123" s="17"/>
      <c r="R123" s="427" t="s">
        <v>146</v>
      </c>
      <c r="S123" s="335" t="s">
        <v>939</v>
      </c>
      <c r="T123" s="753"/>
      <c r="U123" s="753"/>
      <c r="V123" s="753"/>
      <c r="W123" s="753"/>
      <c r="X123" s="753"/>
      <c r="Y123" s="753"/>
      <c r="Z123" s="753"/>
      <c r="AA123" s="753"/>
      <c r="AB123" s="753"/>
      <c r="AC123" s="753"/>
      <c r="AD123" s="753"/>
      <c r="AE123" s="753"/>
      <c r="AF123" s="753"/>
      <c r="AG123" s="753"/>
      <c r="AH123" s="756"/>
      <c r="AI123" s="6"/>
      <c r="AJ123" s="6"/>
      <c r="AK123" s="6"/>
      <c r="AL123" s="6"/>
      <c r="AM123" s="6"/>
      <c r="AN123" s="6"/>
      <c r="AO123" s="20"/>
    </row>
    <row r="124" spans="1:58" s="149" customFormat="1" ht="13.5" customHeight="1" thickBot="1" x14ac:dyDescent="0.2">
      <c r="A124" s="757" t="s">
        <v>228</v>
      </c>
      <c r="B124" s="938" t="s">
        <v>940</v>
      </c>
      <c r="C124" s="938"/>
      <c r="D124" s="938"/>
      <c r="E124" s="938"/>
      <c r="F124" s="938"/>
      <c r="G124" s="938"/>
      <c r="H124" s="938"/>
      <c r="I124" s="938"/>
      <c r="J124" s="938"/>
      <c r="K124" s="938"/>
      <c r="L124" s="938"/>
      <c r="M124" s="938"/>
      <c r="N124" s="758"/>
      <c r="O124" s="758"/>
      <c r="P124" s="758"/>
      <c r="Q124" s="759"/>
      <c r="R124" s="760"/>
      <c r="S124" s="760"/>
      <c r="T124" s="760"/>
      <c r="U124" s="760"/>
      <c r="V124" s="760"/>
      <c r="W124" s="760"/>
      <c r="X124" s="760"/>
      <c r="Y124" s="760"/>
      <c r="Z124" s="760"/>
      <c r="AA124" s="760"/>
      <c r="AB124" s="760"/>
      <c r="AC124" s="760"/>
      <c r="AD124" s="760"/>
      <c r="AE124" s="760"/>
      <c r="AF124" s="760"/>
      <c r="AG124" s="760"/>
      <c r="AH124" s="761"/>
      <c r="AI124" s="762"/>
      <c r="AJ124" s="762"/>
      <c r="AK124" s="762"/>
      <c r="AL124" s="762"/>
      <c r="AM124" s="762"/>
      <c r="AN124" s="762"/>
      <c r="AO124" s="763"/>
      <c r="BF124" s="87"/>
    </row>
    <row r="125" spans="1:58" s="149" customFormat="1" ht="5.25" customHeight="1" x14ac:dyDescent="0.15">
      <c r="F125" s="87"/>
      <c r="AI125" s="87"/>
    </row>
    <row r="126" spans="1:58" s="149" customFormat="1" ht="13.5" customHeight="1" thickBot="1" x14ac:dyDescent="0.2">
      <c r="A126" s="351" t="s">
        <v>568</v>
      </c>
      <c r="F126" s="87"/>
      <c r="AI126" s="87"/>
    </row>
    <row r="127" spans="1:58" s="149" customFormat="1" ht="13.5" customHeight="1" x14ac:dyDescent="0.15">
      <c r="A127" s="939" t="s">
        <v>300</v>
      </c>
      <c r="B127" s="940"/>
      <c r="C127" s="940"/>
      <c r="D127" s="940"/>
      <c r="E127" s="941"/>
      <c r="F127" s="237"/>
      <c r="G127" s="249"/>
      <c r="H127" s="249"/>
      <c r="I127" s="249"/>
      <c r="J127" s="936" t="s">
        <v>569</v>
      </c>
      <c r="K127" s="936"/>
      <c r="L127" s="936"/>
      <c r="M127" s="249"/>
      <c r="N127" s="249"/>
      <c r="O127" s="249"/>
      <c r="P127" s="249"/>
      <c r="Q127" s="383"/>
      <c r="R127" s="249"/>
      <c r="S127" s="249"/>
      <c r="T127" s="249"/>
      <c r="U127" s="249"/>
      <c r="V127" s="249"/>
      <c r="W127" s="936" t="s">
        <v>570</v>
      </c>
      <c r="X127" s="936"/>
      <c r="Y127" s="936"/>
      <c r="Z127" s="249"/>
      <c r="AA127" s="249"/>
      <c r="AB127" s="249"/>
      <c r="AC127" s="249"/>
      <c r="AD127" s="383"/>
      <c r="AE127" s="384"/>
      <c r="AF127" s="249"/>
      <c r="AG127" s="936" t="s">
        <v>571</v>
      </c>
      <c r="AH127" s="936"/>
      <c r="AI127" s="936"/>
      <c r="AJ127" s="936"/>
      <c r="AK127" s="936"/>
      <c r="AL127" s="936"/>
      <c r="AM127" s="249"/>
      <c r="AN127" s="249"/>
      <c r="AO127" s="385"/>
    </row>
    <row r="128" spans="1:58" s="149" customFormat="1" ht="13.5" customHeight="1" x14ac:dyDescent="0.15">
      <c r="A128" s="930"/>
      <c r="B128" s="931"/>
      <c r="C128" s="931"/>
      <c r="D128" s="931"/>
      <c r="E128" s="932"/>
      <c r="F128" s="412" t="s">
        <v>146</v>
      </c>
      <c r="G128" s="149" t="s">
        <v>408</v>
      </c>
      <c r="J128" s="427" t="s">
        <v>146</v>
      </c>
      <c r="K128" s="149" t="s">
        <v>1079</v>
      </c>
      <c r="N128" s="427" t="s">
        <v>146</v>
      </c>
      <c r="O128" s="149" t="s">
        <v>409</v>
      </c>
      <c r="Q128" s="241"/>
      <c r="R128" s="933"/>
      <c r="S128" s="931"/>
      <c r="T128" s="931"/>
      <c r="U128" s="931"/>
      <c r="V128" s="931"/>
      <c r="W128" s="931"/>
      <c r="X128" s="931"/>
      <c r="Y128" s="931"/>
      <c r="Z128" s="931"/>
      <c r="AA128" s="931"/>
      <c r="AB128" s="931"/>
      <c r="AC128" s="931"/>
      <c r="AD128" s="932"/>
      <c r="AE128" s="412" t="s">
        <v>146</v>
      </c>
      <c r="AF128" s="149" t="s">
        <v>572</v>
      </c>
      <c r="AI128" s="379" t="s">
        <v>146</v>
      </c>
      <c r="AJ128" s="149" t="s">
        <v>573</v>
      </c>
      <c r="AK128" s="87"/>
      <c r="AO128" s="301"/>
    </row>
    <row r="129" spans="1:41" s="149" customFormat="1" ht="13.5" customHeight="1" x14ac:dyDescent="0.15">
      <c r="A129" s="917"/>
      <c r="B129" s="918"/>
      <c r="C129" s="918"/>
      <c r="D129" s="918"/>
      <c r="E129" s="919"/>
      <c r="F129" s="365" t="s">
        <v>146</v>
      </c>
      <c r="G129" s="250" t="s">
        <v>408</v>
      </c>
      <c r="H129" s="250"/>
      <c r="I129" s="250"/>
      <c r="J129" s="234" t="s">
        <v>146</v>
      </c>
      <c r="K129" s="250" t="s">
        <v>1079</v>
      </c>
      <c r="L129" s="250"/>
      <c r="M129" s="250"/>
      <c r="N129" s="234" t="s">
        <v>146</v>
      </c>
      <c r="O129" s="250" t="s">
        <v>409</v>
      </c>
      <c r="P129" s="250"/>
      <c r="Q129" s="327"/>
      <c r="R129" s="922"/>
      <c r="S129" s="918"/>
      <c r="T129" s="918"/>
      <c r="U129" s="918"/>
      <c r="V129" s="918"/>
      <c r="W129" s="918"/>
      <c r="X129" s="918"/>
      <c r="Y129" s="918"/>
      <c r="Z129" s="918"/>
      <c r="AA129" s="918"/>
      <c r="AB129" s="918"/>
      <c r="AC129" s="918"/>
      <c r="AD129" s="919"/>
      <c r="AE129" s="365" t="s">
        <v>146</v>
      </c>
      <c r="AF129" s="250" t="s">
        <v>572</v>
      </c>
      <c r="AG129" s="250"/>
      <c r="AH129" s="250"/>
      <c r="AI129" s="365" t="s">
        <v>146</v>
      </c>
      <c r="AJ129" s="250" t="s">
        <v>573</v>
      </c>
      <c r="AK129" s="325"/>
      <c r="AL129" s="250"/>
      <c r="AM129" s="250"/>
      <c r="AN129" s="250"/>
      <c r="AO129" s="386"/>
    </row>
    <row r="130" spans="1:41" s="149" customFormat="1" ht="14.25" customHeight="1" x14ac:dyDescent="0.15">
      <c r="A130" s="917"/>
      <c r="B130" s="918"/>
      <c r="C130" s="918"/>
      <c r="D130" s="918"/>
      <c r="E130" s="919"/>
      <c r="F130" s="365" t="s">
        <v>146</v>
      </c>
      <c r="G130" s="250" t="s">
        <v>408</v>
      </c>
      <c r="H130" s="250"/>
      <c r="I130" s="250"/>
      <c r="J130" s="234" t="s">
        <v>146</v>
      </c>
      <c r="K130" s="250" t="s">
        <v>1079</v>
      </c>
      <c r="L130" s="250"/>
      <c r="M130" s="250"/>
      <c r="N130" s="234" t="s">
        <v>146</v>
      </c>
      <c r="O130" s="250" t="s">
        <v>409</v>
      </c>
      <c r="P130" s="250"/>
      <c r="Q130" s="327"/>
      <c r="R130" s="922"/>
      <c r="S130" s="918"/>
      <c r="T130" s="918"/>
      <c r="U130" s="918"/>
      <c r="V130" s="918"/>
      <c r="W130" s="918"/>
      <c r="X130" s="918"/>
      <c r="Y130" s="918"/>
      <c r="Z130" s="918"/>
      <c r="AA130" s="918"/>
      <c r="AB130" s="918"/>
      <c r="AC130" s="918"/>
      <c r="AD130" s="919"/>
      <c r="AE130" s="365" t="s">
        <v>146</v>
      </c>
      <c r="AF130" s="250" t="s">
        <v>572</v>
      </c>
      <c r="AG130" s="250"/>
      <c r="AH130" s="250"/>
      <c r="AI130" s="365" t="s">
        <v>146</v>
      </c>
      <c r="AJ130" s="250" t="s">
        <v>573</v>
      </c>
      <c r="AK130" s="325"/>
      <c r="AL130" s="250"/>
      <c r="AM130" s="250"/>
      <c r="AN130" s="250"/>
      <c r="AO130" s="386"/>
    </row>
    <row r="131" spans="1:41" s="149" customFormat="1" ht="14.25" customHeight="1" x14ac:dyDescent="0.15">
      <c r="A131" s="917"/>
      <c r="B131" s="918"/>
      <c r="C131" s="918"/>
      <c r="D131" s="918"/>
      <c r="E131" s="919"/>
      <c r="F131" s="365" t="s">
        <v>146</v>
      </c>
      <c r="G131" s="250" t="s">
        <v>408</v>
      </c>
      <c r="H131" s="250"/>
      <c r="I131" s="250"/>
      <c r="J131" s="234" t="s">
        <v>146</v>
      </c>
      <c r="K131" s="250" t="s">
        <v>1079</v>
      </c>
      <c r="L131" s="250"/>
      <c r="M131" s="250"/>
      <c r="N131" s="234" t="s">
        <v>146</v>
      </c>
      <c r="O131" s="250" t="s">
        <v>409</v>
      </c>
      <c r="P131" s="250"/>
      <c r="Q131" s="327"/>
      <c r="R131" s="922"/>
      <c r="S131" s="918"/>
      <c r="T131" s="918"/>
      <c r="U131" s="918"/>
      <c r="V131" s="918"/>
      <c r="W131" s="918"/>
      <c r="X131" s="918"/>
      <c r="Y131" s="918"/>
      <c r="Z131" s="918"/>
      <c r="AA131" s="918"/>
      <c r="AB131" s="918"/>
      <c r="AC131" s="918"/>
      <c r="AD131" s="919"/>
      <c r="AE131" s="365" t="s">
        <v>146</v>
      </c>
      <c r="AF131" s="250" t="s">
        <v>572</v>
      </c>
      <c r="AG131" s="250"/>
      <c r="AH131" s="250"/>
      <c r="AI131" s="365" t="s">
        <v>146</v>
      </c>
      <c r="AJ131" s="250" t="s">
        <v>573</v>
      </c>
      <c r="AK131" s="250"/>
      <c r="AL131" s="250"/>
      <c r="AM131" s="250"/>
      <c r="AN131" s="250"/>
      <c r="AO131" s="386"/>
    </row>
    <row r="132" spans="1:41" s="149" customFormat="1" ht="14.25" customHeight="1" x14ac:dyDescent="0.15">
      <c r="A132" s="917"/>
      <c r="B132" s="918"/>
      <c r="C132" s="918"/>
      <c r="D132" s="918"/>
      <c r="E132" s="919"/>
      <c r="F132" s="365" t="s">
        <v>146</v>
      </c>
      <c r="G132" s="250" t="s">
        <v>408</v>
      </c>
      <c r="H132" s="250"/>
      <c r="I132" s="250"/>
      <c r="J132" s="234" t="s">
        <v>146</v>
      </c>
      <c r="K132" s="250" t="s">
        <v>1079</v>
      </c>
      <c r="L132" s="250"/>
      <c r="M132" s="250"/>
      <c r="N132" s="234" t="s">
        <v>146</v>
      </c>
      <c r="O132" s="250" t="s">
        <v>409</v>
      </c>
      <c r="P132" s="250"/>
      <c r="Q132" s="327"/>
      <c r="R132" s="922"/>
      <c r="S132" s="918"/>
      <c r="T132" s="918"/>
      <c r="U132" s="918"/>
      <c r="V132" s="918"/>
      <c r="W132" s="918"/>
      <c r="X132" s="918"/>
      <c r="Y132" s="918"/>
      <c r="Z132" s="918"/>
      <c r="AA132" s="918"/>
      <c r="AB132" s="918"/>
      <c r="AC132" s="918"/>
      <c r="AD132" s="919"/>
      <c r="AE132" s="365" t="s">
        <v>146</v>
      </c>
      <c r="AF132" s="250" t="s">
        <v>572</v>
      </c>
      <c r="AG132" s="250"/>
      <c r="AH132" s="250"/>
      <c r="AI132" s="365" t="s">
        <v>146</v>
      </c>
      <c r="AJ132" s="250" t="s">
        <v>573</v>
      </c>
      <c r="AK132" s="250"/>
      <c r="AL132" s="250"/>
      <c r="AM132" s="250"/>
      <c r="AN132" s="250"/>
      <c r="AO132" s="386"/>
    </row>
    <row r="133" spans="1:41" s="149" customFormat="1" ht="14.25" customHeight="1" x14ac:dyDescent="0.15">
      <c r="A133" s="917"/>
      <c r="B133" s="918"/>
      <c r="C133" s="918"/>
      <c r="D133" s="918"/>
      <c r="E133" s="919"/>
      <c r="F133" s="365" t="s">
        <v>146</v>
      </c>
      <c r="G133" s="250" t="s">
        <v>408</v>
      </c>
      <c r="H133" s="250"/>
      <c r="I133" s="250"/>
      <c r="J133" s="234" t="s">
        <v>146</v>
      </c>
      <c r="K133" s="250" t="s">
        <v>1079</v>
      </c>
      <c r="L133" s="250"/>
      <c r="M133" s="250"/>
      <c r="N133" s="234" t="s">
        <v>146</v>
      </c>
      <c r="O133" s="250" t="s">
        <v>409</v>
      </c>
      <c r="P133" s="250"/>
      <c r="Q133" s="327"/>
      <c r="R133" s="922"/>
      <c r="S133" s="918"/>
      <c r="T133" s="918"/>
      <c r="U133" s="918"/>
      <c r="V133" s="918"/>
      <c r="W133" s="918"/>
      <c r="X133" s="918"/>
      <c r="Y133" s="918"/>
      <c r="Z133" s="918"/>
      <c r="AA133" s="918"/>
      <c r="AB133" s="918"/>
      <c r="AC133" s="918"/>
      <c r="AD133" s="919"/>
      <c r="AE133" s="365" t="s">
        <v>146</v>
      </c>
      <c r="AF133" s="250" t="s">
        <v>572</v>
      </c>
      <c r="AG133" s="250"/>
      <c r="AH133" s="250"/>
      <c r="AI133" s="365" t="s">
        <v>146</v>
      </c>
      <c r="AJ133" s="250" t="s">
        <v>573</v>
      </c>
      <c r="AK133" s="250"/>
      <c r="AL133" s="250"/>
      <c r="AM133" s="250"/>
      <c r="AN133" s="250"/>
      <c r="AO133" s="386"/>
    </row>
    <row r="134" spans="1:41" s="149" customFormat="1" ht="14.25" customHeight="1" x14ac:dyDescent="0.15">
      <c r="A134" s="917"/>
      <c r="B134" s="918"/>
      <c r="C134" s="918"/>
      <c r="D134" s="918"/>
      <c r="E134" s="919"/>
      <c r="F134" s="365" t="s">
        <v>146</v>
      </c>
      <c r="G134" s="250" t="s">
        <v>408</v>
      </c>
      <c r="H134" s="250"/>
      <c r="I134" s="250"/>
      <c r="J134" s="234" t="s">
        <v>146</v>
      </c>
      <c r="K134" s="250" t="s">
        <v>1079</v>
      </c>
      <c r="L134" s="250"/>
      <c r="M134" s="250"/>
      <c r="N134" s="234" t="s">
        <v>146</v>
      </c>
      <c r="O134" s="250" t="s">
        <v>409</v>
      </c>
      <c r="P134" s="250"/>
      <c r="Q134" s="327"/>
      <c r="R134" s="922"/>
      <c r="S134" s="918"/>
      <c r="T134" s="918"/>
      <c r="U134" s="918"/>
      <c r="V134" s="918"/>
      <c r="W134" s="918"/>
      <c r="X134" s="918"/>
      <c r="Y134" s="918"/>
      <c r="Z134" s="918"/>
      <c r="AA134" s="918"/>
      <c r="AB134" s="918"/>
      <c r="AC134" s="918"/>
      <c r="AD134" s="919"/>
      <c r="AE134" s="365" t="s">
        <v>146</v>
      </c>
      <c r="AF134" s="250" t="s">
        <v>572</v>
      </c>
      <c r="AG134" s="250"/>
      <c r="AH134" s="250"/>
      <c r="AI134" s="365" t="s">
        <v>146</v>
      </c>
      <c r="AJ134" s="250" t="s">
        <v>573</v>
      </c>
      <c r="AK134" s="250"/>
      <c r="AL134" s="250"/>
      <c r="AM134" s="250"/>
      <c r="AN134" s="250"/>
      <c r="AO134" s="386"/>
    </row>
    <row r="135" spans="1:41" s="149" customFormat="1" ht="14.25" customHeight="1" x14ac:dyDescent="0.15">
      <c r="A135" s="917"/>
      <c r="B135" s="918"/>
      <c r="C135" s="918"/>
      <c r="D135" s="918"/>
      <c r="E135" s="919"/>
      <c r="F135" s="365" t="s">
        <v>146</v>
      </c>
      <c r="G135" s="250" t="s">
        <v>408</v>
      </c>
      <c r="H135" s="250"/>
      <c r="I135" s="250"/>
      <c r="J135" s="234" t="s">
        <v>146</v>
      </c>
      <c r="K135" s="250" t="s">
        <v>1079</v>
      </c>
      <c r="L135" s="250"/>
      <c r="M135" s="250"/>
      <c r="N135" s="234" t="s">
        <v>146</v>
      </c>
      <c r="O135" s="250" t="s">
        <v>409</v>
      </c>
      <c r="P135" s="250"/>
      <c r="Q135" s="327"/>
      <c r="R135" s="922"/>
      <c r="S135" s="918"/>
      <c r="T135" s="918"/>
      <c r="U135" s="918"/>
      <c r="V135" s="918"/>
      <c r="W135" s="918"/>
      <c r="X135" s="918"/>
      <c r="Y135" s="918"/>
      <c r="Z135" s="918"/>
      <c r="AA135" s="918"/>
      <c r="AB135" s="918"/>
      <c r="AC135" s="918"/>
      <c r="AD135" s="919"/>
      <c r="AE135" s="365" t="s">
        <v>146</v>
      </c>
      <c r="AF135" s="250" t="s">
        <v>572</v>
      </c>
      <c r="AG135" s="250"/>
      <c r="AH135" s="250"/>
      <c r="AI135" s="365" t="s">
        <v>146</v>
      </c>
      <c r="AJ135" s="250" t="s">
        <v>573</v>
      </c>
      <c r="AK135" s="250"/>
      <c r="AL135" s="250"/>
      <c r="AM135" s="250"/>
      <c r="AN135" s="250"/>
      <c r="AO135" s="386"/>
    </row>
    <row r="136" spans="1:41" s="149" customFormat="1" ht="14.25" customHeight="1" x14ac:dyDescent="0.15">
      <c r="A136" s="917"/>
      <c r="B136" s="918"/>
      <c r="C136" s="918"/>
      <c r="D136" s="918"/>
      <c r="E136" s="919"/>
      <c r="F136" s="365" t="s">
        <v>146</v>
      </c>
      <c r="G136" s="920"/>
      <c r="H136" s="920"/>
      <c r="I136" s="920"/>
      <c r="J136" s="920"/>
      <c r="K136" s="920"/>
      <c r="L136" s="920"/>
      <c r="M136" s="920"/>
      <c r="N136" s="920"/>
      <c r="O136" s="920"/>
      <c r="P136" s="920"/>
      <c r="Q136" s="921"/>
      <c r="R136" s="929"/>
      <c r="S136" s="920"/>
      <c r="T136" s="920"/>
      <c r="U136" s="920"/>
      <c r="V136" s="920"/>
      <c r="W136" s="920"/>
      <c r="X136" s="920"/>
      <c r="Y136" s="920"/>
      <c r="Z136" s="920"/>
      <c r="AA136" s="920"/>
      <c r="AB136" s="920"/>
      <c r="AC136" s="920"/>
      <c r="AD136" s="921"/>
      <c r="AE136" s="365" t="s">
        <v>146</v>
      </c>
      <c r="AF136" s="250" t="s">
        <v>572</v>
      </c>
      <c r="AG136" s="250"/>
      <c r="AH136" s="250"/>
      <c r="AI136" s="365" t="s">
        <v>146</v>
      </c>
      <c r="AJ136" s="250" t="s">
        <v>573</v>
      </c>
      <c r="AK136" s="250"/>
      <c r="AL136" s="250"/>
      <c r="AM136" s="250"/>
      <c r="AN136" s="250"/>
      <c r="AO136" s="386"/>
    </row>
    <row r="137" spans="1:41" s="149" customFormat="1" ht="14.25" customHeight="1" x14ac:dyDescent="0.15">
      <c r="A137" s="917"/>
      <c r="B137" s="918"/>
      <c r="C137" s="918"/>
      <c r="D137" s="918"/>
      <c r="E137" s="919"/>
      <c r="F137" s="365" t="s">
        <v>146</v>
      </c>
      <c r="G137" s="920"/>
      <c r="H137" s="920"/>
      <c r="I137" s="920"/>
      <c r="J137" s="920"/>
      <c r="K137" s="920"/>
      <c r="L137" s="920"/>
      <c r="M137" s="920"/>
      <c r="N137" s="920"/>
      <c r="O137" s="920"/>
      <c r="P137" s="920"/>
      <c r="Q137" s="921"/>
      <c r="R137" s="922"/>
      <c r="S137" s="918"/>
      <c r="T137" s="918"/>
      <c r="U137" s="918"/>
      <c r="V137" s="918"/>
      <c r="W137" s="918"/>
      <c r="X137" s="918"/>
      <c r="Y137" s="918"/>
      <c r="Z137" s="918"/>
      <c r="AA137" s="918"/>
      <c r="AB137" s="918"/>
      <c r="AC137" s="918"/>
      <c r="AD137" s="919"/>
      <c r="AE137" s="365" t="s">
        <v>146</v>
      </c>
      <c r="AF137" s="250" t="s">
        <v>572</v>
      </c>
      <c r="AG137" s="250"/>
      <c r="AH137" s="250"/>
      <c r="AI137" s="365" t="s">
        <v>146</v>
      </c>
      <c r="AJ137" s="250" t="s">
        <v>573</v>
      </c>
      <c r="AK137" s="250"/>
      <c r="AL137" s="250"/>
      <c r="AM137" s="250"/>
      <c r="AN137" s="250"/>
      <c r="AO137" s="386"/>
    </row>
    <row r="138" spans="1:41" s="149" customFormat="1" ht="14.25" customHeight="1" x14ac:dyDescent="0.15">
      <c r="A138" s="917"/>
      <c r="B138" s="918"/>
      <c r="C138" s="918"/>
      <c r="D138" s="918"/>
      <c r="E138" s="919"/>
      <c r="F138" s="365" t="s">
        <v>146</v>
      </c>
      <c r="G138" s="920"/>
      <c r="H138" s="920"/>
      <c r="I138" s="920"/>
      <c r="J138" s="920"/>
      <c r="K138" s="920"/>
      <c r="L138" s="920"/>
      <c r="M138" s="920"/>
      <c r="N138" s="920"/>
      <c r="O138" s="920"/>
      <c r="P138" s="920"/>
      <c r="Q138" s="921"/>
      <c r="R138" s="922"/>
      <c r="S138" s="918"/>
      <c r="T138" s="918"/>
      <c r="U138" s="918"/>
      <c r="V138" s="918"/>
      <c r="W138" s="918"/>
      <c r="X138" s="918"/>
      <c r="Y138" s="918"/>
      <c r="Z138" s="918"/>
      <c r="AA138" s="918"/>
      <c r="AB138" s="918"/>
      <c r="AC138" s="918"/>
      <c r="AD138" s="919"/>
      <c r="AE138" s="365" t="s">
        <v>146</v>
      </c>
      <c r="AF138" s="250" t="s">
        <v>572</v>
      </c>
      <c r="AG138" s="250"/>
      <c r="AH138" s="250"/>
      <c r="AI138" s="365" t="s">
        <v>146</v>
      </c>
      <c r="AJ138" s="250" t="s">
        <v>573</v>
      </c>
      <c r="AK138" s="250"/>
      <c r="AL138" s="250"/>
      <c r="AM138" s="250"/>
      <c r="AN138" s="250"/>
      <c r="AO138" s="386"/>
    </row>
    <row r="139" spans="1:41" s="149" customFormat="1" ht="14.25" customHeight="1" thickBot="1" x14ac:dyDescent="0.2">
      <c r="A139" s="923"/>
      <c r="B139" s="924"/>
      <c r="C139" s="924"/>
      <c r="D139" s="924"/>
      <c r="E139" s="925"/>
      <c r="F139" s="387" t="s">
        <v>146</v>
      </c>
      <c r="G139" s="926"/>
      <c r="H139" s="926"/>
      <c r="I139" s="926"/>
      <c r="J139" s="926"/>
      <c r="K139" s="926"/>
      <c r="L139" s="926"/>
      <c r="M139" s="926"/>
      <c r="N139" s="926"/>
      <c r="O139" s="926"/>
      <c r="P139" s="926"/>
      <c r="Q139" s="927"/>
      <c r="R139" s="928"/>
      <c r="S139" s="924"/>
      <c r="T139" s="924"/>
      <c r="U139" s="924"/>
      <c r="V139" s="924"/>
      <c r="W139" s="924"/>
      <c r="X139" s="924"/>
      <c r="Y139" s="924"/>
      <c r="Z139" s="924"/>
      <c r="AA139" s="924"/>
      <c r="AB139" s="924"/>
      <c r="AC139" s="924"/>
      <c r="AD139" s="925"/>
      <c r="AE139" s="387" t="s">
        <v>146</v>
      </c>
      <c r="AF139" s="388" t="s">
        <v>572</v>
      </c>
      <c r="AG139" s="388"/>
      <c r="AH139" s="388"/>
      <c r="AI139" s="387" t="s">
        <v>146</v>
      </c>
      <c r="AJ139" s="388" t="s">
        <v>573</v>
      </c>
      <c r="AK139" s="388"/>
      <c r="AL139" s="388"/>
      <c r="AM139" s="388"/>
      <c r="AN139" s="388"/>
      <c r="AO139" s="389"/>
    </row>
  </sheetData>
  <mergeCells count="208">
    <mergeCell ref="AM54:AO55"/>
    <mergeCell ref="N55:Q55"/>
    <mergeCell ref="R55:AH55"/>
    <mergeCell ref="AI55:AL55"/>
    <mergeCell ref="N63:Q63"/>
    <mergeCell ref="N54:AL54"/>
    <mergeCell ref="AJ56:AL56"/>
    <mergeCell ref="A42:A51"/>
    <mergeCell ref="A77:A91"/>
    <mergeCell ref="AJ46:AL46"/>
    <mergeCell ref="A53:C53"/>
    <mergeCell ref="F70:J70"/>
    <mergeCell ref="K70:M70"/>
    <mergeCell ref="N70:Q70"/>
    <mergeCell ref="B54:E55"/>
    <mergeCell ref="F54:G55"/>
    <mergeCell ref="H54:J55"/>
    <mergeCell ref="K54:M55"/>
    <mergeCell ref="N69:Q69"/>
    <mergeCell ref="K67:Q67"/>
    <mergeCell ref="K62:M62"/>
    <mergeCell ref="K90:M90"/>
    <mergeCell ref="N64:Q64"/>
    <mergeCell ref="N75:Q75"/>
    <mergeCell ref="K44:M46"/>
    <mergeCell ref="N46:Q46"/>
    <mergeCell ref="B49:E50"/>
    <mergeCell ref="K49:M51"/>
    <mergeCell ref="N49:Q49"/>
    <mergeCell ref="S40:T40"/>
    <mergeCell ref="U40:AF40"/>
    <mergeCell ref="S41:T41"/>
    <mergeCell ref="U41:AF41"/>
    <mergeCell ref="B48:E48"/>
    <mergeCell ref="N47:Q47"/>
    <mergeCell ref="K48:M48"/>
    <mergeCell ref="B44:E45"/>
    <mergeCell ref="N51:Q51"/>
    <mergeCell ref="K47:M47"/>
    <mergeCell ref="K43:M43"/>
    <mergeCell ref="S39:T39"/>
    <mergeCell ref="U39:AF39"/>
    <mergeCell ref="K42:M42"/>
    <mergeCell ref="N42:Q42"/>
    <mergeCell ref="X33:AG33"/>
    <mergeCell ref="X36:AG36"/>
    <mergeCell ref="N36:Q36"/>
    <mergeCell ref="B40:E41"/>
    <mergeCell ref="N43:Q43"/>
    <mergeCell ref="B8:E9"/>
    <mergeCell ref="F8:G9"/>
    <mergeCell ref="H8:J9"/>
    <mergeCell ref="K8:M9"/>
    <mergeCell ref="N8:AL8"/>
    <mergeCell ref="B19:E19"/>
    <mergeCell ref="B12:E12"/>
    <mergeCell ref="B23:E23"/>
    <mergeCell ref="B29:E31"/>
    <mergeCell ref="C27:E27"/>
    <mergeCell ref="F28:G32"/>
    <mergeCell ref="N28:Q28"/>
    <mergeCell ref="B26:E26"/>
    <mergeCell ref="N29:Q29"/>
    <mergeCell ref="AJ36:AL36"/>
    <mergeCell ref="C13:E13"/>
    <mergeCell ref="B15:E15"/>
    <mergeCell ref="AA12:AB12"/>
    <mergeCell ref="A10:A22"/>
    <mergeCell ref="K10:M10"/>
    <mergeCell ref="N10:Q10"/>
    <mergeCell ref="B11:E11"/>
    <mergeCell ref="B16:E16"/>
    <mergeCell ref="C17:E17"/>
    <mergeCell ref="N11:Q11"/>
    <mergeCell ref="N21:Q21"/>
    <mergeCell ref="W15:AG15"/>
    <mergeCell ref="K28:M28"/>
    <mergeCell ref="N18:Q18"/>
    <mergeCell ref="N31:Q31"/>
    <mergeCell ref="N35:Q35"/>
    <mergeCell ref="N30:Q30"/>
    <mergeCell ref="X34:AG34"/>
    <mergeCell ref="B36:E37"/>
    <mergeCell ref="N33:Q34"/>
    <mergeCell ref="K35:M35"/>
    <mergeCell ref="X37:AG37"/>
    <mergeCell ref="N72:Q72"/>
    <mergeCell ref="N40:Q41"/>
    <mergeCell ref="K65:M65"/>
    <mergeCell ref="K87:M87"/>
    <mergeCell ref="N87:Q87"/>
    <mergeCell ref="K86:M86"/>
    <mergeCell ref="K88:M88"/>
    <mergeCell ref="A56:A65"/>
    <mergeCell ref="B57:E57"/>
    <mergeCell ref="N56:Q56"/>
    <mergeCell ref="N57:Q57"/>
    <mergeCell ref="N62:Q62"/>
    <mergeCell ref="K56:M56"/>
    <mergeCell ref="K69:M69"/>
    <mergeCell ref="B58:E58"/>
    <mergeCell ref="K63:M63"/>
    <mergeCell ref="N65:Q65"/>
    <mergeCell ref="N66:Q66"/>
    <mergeCell ref="B80:E80"/>
    <mergeCell ref="B79:E79"/>
    <mergeCell ref="F71:J71"/>
    <mergeCell ref="F72:J72"/>
    <mergeCell ref="N74:Q74"/>
    <mergeCell ref="B43:E43"/>
    <mergeCell ref="K82:M82"/>
    <mergeCell ref="N82:Q82"/>
    <mergeCell ref="K77:M77"/>
    <mergeCell ref="B78:E78"/>
    <mergeCell ref="N78:Q78"/>
    <mergeCell ref="K79:M79"/>
    <mergeCell ref="N79:Q79"/>
    <mergeCell ref="N77:Q77"/>
    <mergeCell ref="N81:Q81"/>
    <mergeCell ref="K81:M81"/>
    <mergeCell ref="B97:E97"/>
    <mergeCell ref="N97:Q97"/>
    <mergeCell ref="N99:Q99"/>
    <mergeCell ref="N100:Q100"/>
    <mergeCell ref="N102:Q102"/>
    <mergeCell ref="B96:E96"/>
    <mergeCell ref="N96:Q96"/>
    <mergeCell ref="K92:M92"/>
    <mergeCell ref="K91:M91"/>
    <mergeCell ref="N91:Q91"/>
    <mergeCell ref="N92:Q92"/>
    <mergeCell ref="K93:M93"/>
    <mergeCell ref="K95:M95"/>
    <mergeCell ref="V116:AG116"/>
    <mergeCell ref="N106:Q106"/>
    <mergeCell ref="N109:Q109"/>
    <mergeCell ref="S109:AH109"/>
    <mergeCell ref="W115:AG115"/>
    <mergeCell ref="N98:Q98"/>
    <mergeCell ref="K113:M113"/>
    <mergeCell ref="N113:Q113"/>
    <mergeCell ref="N103:Q103"/>
    <mergeCell ref="N105:Q105"/>
    <mergeCell ref="N110:Q110"/>
    <mergeCell ref="K112:M112"/>
    <mergeCell ref="N112:Q112"/>
    <mergeCell ref="N3:AO3"/>
    <mergeCell ref="N4:AO4"/>
    <mergeCell ref="N5:AO5"/>
    <mergeCell ref="N6:AO6"/>
    <mergeCell ref="AI109:AL109"/>
    <mergeCell ref="N88:Q88"/>
    <mergeCell ref="AI92:AL92"/>
    <mergeCell ref="N89:Q89"/>
    <mergeCell ref="AI94:AL94"/>
    <mergeCell ref="S105:AH105"/>
    <mergeCell ref="AI105:AL105"/>
    <mergeCell ref="AJ100:AL100"/>
    <mergeCell ref="N94:Q94"/>
    <mergeCell ref="AI90:AL90"/>
    <mergeCell ref="N86:Q86"/>
    <mergeCell ref="N80:Q80"/>
    <mergeCell ref="N90:Q90"/>
    <mergeCell ref="N95:Q95"/>
    <mergeCell ref="AI91:AL91"/>
    <mergeCell ref="AJ83:AL83"/>
    <mergeCell ref="AM8:AO9"/>
    <mergeCell ref="N9:Q9"/>
    <mergeCell ref="R9:AH9"/>
    <mergeCell ref="AI9:AL9"/>
    <mergeCell ref="R128:AD128"/>
    <mergeCell ref="A129:E129"/>
    <mergeCell ref="R129:AD129"/>
    <mergeCell ref="A130:E130"/>
    <mergeCell ref="R130:AD130"/>
    <mergeCell ref="B120:M120"/>
    <mergeCell ref="S120:U120"/>
    <mergeCell ref="AJ120:AL120"/>
    <mergeCell ref="B121:M121"/>
    <mergeCell ref="B124:M124"/>
    <mergeCell ref="A127:E127"/>
    <mergeCell ref="J127:L127"/>
    <mergeCell ref="W127:Y127"/>
    <mergeCell ref="AG127:AL127"/>
    <mergeCell ref="AJ51:AL51"/>
    <mergeCell ref="A137:E137"/>
    <mergeCell ref="G137:Q137"/>
    <mergeCell ref="R137:AD137"/>
    <mergeCell ref="A139:E139"/>
    <mergeCell ref="G139:Q139"/>
    <mergeCell ref="R139:AD139"/>
    <mergeCell ref="A138:E138"/>
    <mergeCell ref="G138:Q138"/>
    <mergeCell ref="R138:AD138"/>
    <mergeCell ref="A134:E134"/>
    <mergeCell ref="R134:AD134"/>
    <mergeCell ref="A135:E135"/>
    <mergeCell ref="R135:AD135"/>
    <mergeCell ref="A136:E136"/>
    <mergeCell ref="G136:Q136"/>
    <mergeCell ref="R136:AD136"/>
    <mergeCell ref="A131:E131"/>
    <mergeCell ref="R131:AD131"/>
    <mergeCell ref="A132:E132"/>
    <mergeCell ref="R132:AD132"/>
    <mergeCell ref="A133:E133"/>
    <mergeCell ref="R133:AD133"/>
    <mergeCell ref="A128:E128"/>
  </mergeCells>
  <phoneticPr fontId="2"/>
  <dataValidations count="5">
    <dataValidation type="list" allowBlank="1" showInputMessage="1" showErrorMessage="1" sqref="S98 F57:F60 AI117 R118 W80 F91 S80 AI77:AI83 N111 N107 AA80 R99:R116 H57:H60 AI56:AI62 AM56:AM57 R62:R67 V96 AM95:AM96 F48:F52 H118 R82 F78:F80 AM77:AM78 H78:H81 R85:R88 H96:H99 F96:F98 AF74 AI95:AI100 R90:R94 S96 H88:H92 W62:W63 AF59 AA62:AA63 AF61:AF63 S57 AF57 S59 S61 A121 H11:H14 R121:R123 F11:F13 F23:F24 AM42:AM43 F15:F17 B13 AM70:AM71 B17 AI42:AI51 B20:B21 H48:H52 B46 Y43 F43:F45 AD43:AD44 AM47:AM48 B51:B52 Y47:Y50 AD47:AD50 H43:H46 R46 F26:F27 B27 AI17:AI22 F128:F139 R20:R21 B100 AI128:AI139 AE128:AE139 R10:R12 R15 AI28:AI33 AI35:AI36 B82 AM10:AM11 AI10:AI12 R18 AM35:AM36 A124 N128:N135 J128:J135 AM28:AM30 R29:R32 R38 X38 R35 AC38 T36 R51:R52 R69 R77 S71 S73 T76 W76 AC74" xr:uid="{00000000-0002-0000-0100-000000000000}">
      <formula1>"□,■"</formula1>
    </dataValidation>
    <dataValidation type="list" allowBlank="1" showInputMessage="1" showErrorMessage="1" sqref="AA12:AB12" xr:uid="{00000000-0002-0000-0100-000001000000}">
      <formula1>"','1-1,'1-2,"</formula1>
    </dataValidation>
    <dataValidation type="list" allowBlank="1" showInputMessage="1" showErrorMessage="1" sqref="X33:AG33" xr:uid="{00000000-0002-0000-0100-000002000000}">
      <formula1>"目視・試掘,スクリューウエイト貫入試験,標準貫入試験,表面波探査法,"</formula1>
    </dataValidation>
    <dataValidation type="list" allowBlank="1" showInputMessage="1" sqref="U39:AF39" xr:uid="{00000000-0002-0000-0100-000003000000}">
      <formula1>"ＰＨＣ杭,ＰＲＣ杭,ＳＣ杭,鋼管杭,場所打ちコンクリート杭,場所打ちコンクリート拡底杭,場所打ち鋼管コンクリート拡底杭"</formula1>
    </dataValidation>
    <dataValidation type="list" allowBlank="1" showInputMessage="1" sqref="X34:AG34" xr:uid="{00000000-0002-0000-0100-000004000000}">
      <formula1>",乾式柱状改良,湿式柱状改良,表層改良,小口径鋼管工法"</formula1>
    </dataValidation>
  </dataValidations>
  <printOptions horizontalCentered="1"/>
  <pageMargins left="0.51181102362204722" right="0" top="0.55118110236220474" bottom="0.19685039370078741" header="0.35433070866141736" footer="0.19685039370078741"/>
  <pageSetup paperSize="9" scale="93" orientation="portrait" blackAndWhite="1" r:id="rId1"/>
  <headerFooter>
    <oddHeader>&amp;L自己評価書・設計内容説明書[共同住宅等（鉄骨造）用]&amp;R&amp;10（住棟・第&amp;P面）</oddHeader>
    <oddFooter>&amp;R&amp;"HG丸ｺﾞｼｯｸM-PRO,標準"&amp;6（一財）大阪建築防災センター　（20240105）</oddFooter>
  </headerFooter>
  <rowBreaks count="2" manualBreakCount="2">
    <brk id="52" max="40" man="1"/>
    <brk id="118" max="40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288"/>
  <sheetViews>
    <sheetView view="pageBreakPreview" zoomScaleNormal="130" zoomScaleSheetLayoutView="100" workbookViewId="0"/>
  </sheetViews>
  <sheetFormatPr defaultRowHeight="13.5" x14ac:dyDescent="0.15"/>
  <cols>
    <col min="1" max="5" width="2.625" style="1" customWidth="1"/>
    <col min="6" max="6" width="2.375" style="165" customWidth="1"/>
    <col min="7" max="7" width="2.625" style="1" customWidth="1"/>
    <col min="8" max="10" width="2" style="1" customWidth="1"/>
    <col min="11" max="34" width="2.625" style="1" customWidth="1"/>
    <col min="35" max="35" width="2.375" style="165" customWidth="1"/>
    <col min="36" max="37" width="2.375" style="1" customWidth="1"/>
    <col min="38" max="38" width="2.25" style="1" customWidth="1"/>
    <col min="39" max="39" width="2.125" style="165" customWidth="1"/>
    <col min="40" max="41" width="2.125" style="1" customWidth="1"/>
    <col min="42" max="42" width="1" style="1" customWidth="1"/>
    <col min="43" max="63" width="3.625" style="1" customWidth="1"/>
    <col min="64" max="16384" width="9" style="1"/>
  </cols>
  <sheetData>
    <row r="1" spans="1:41" ht="7.5" customHeight="1" x14ac:dyDescent="0.15"/>
    <row r="2" spans="1:41" s="31" customFormat="1" ht="16.5" customHeight="1" thickBot="1" x14ac:dyDescent="0.2">
      <c r="A2" s="168" t="s">
        <v>616</v>
      </c>
      <c r="B2" s="6"/>
      <c r="C2" s="6"/>
      <c r="D2" s="6"/>
      <c r="E2" s="6"/>
      <c r="F2" s="9"/>
      <c r="G2" s="6"/>
      <c r="H2" s="6"/>
      <c r="I2" s="6"/>
      <c r="J2" s="6"/>
      <c r="K2" s="6"/>
      <c r="L2" s="6"/>
      <c r="M2" s="6"/>
      <c r="AI2" s="164"/>
      <c r="AM2" s="164"/>
    </row>
    <row r="3" spans="1:41" s="31" customFormat="1" ht="18.75" customHeight="1" x14ac:dyDescent="0.15">
      <c r="A3" s="169"/>
      <c r="B3" s="197" t="s">
        <v>149</v>
      </c>
      <c r="C3" s="197"/>
      <c r="D3" s="197"/>
      <c r="E3" s="197"/>
      <c r="F3" s="198"/>
      <c r="G3" s="197"/>
      <c r="H3" s="197"/>
      <c r="I3" s="197"/>
      <c r="J3" s="197"/>
      <c r="K3" s="197"/>
      <c r="L3" s="197"/>
      <c r="M3" s="199"/>
      <c r="N3" s="1227">
        <f>'共同・表紙(共通)'!L2</f>
        <v>0</v>
      </c>
      <c r="O3" s="1228"/>
      <c r="P3" s="1228"/>
      <c r="Q3" s="1228"/>
      <c r="R3" s="1228"/>
      <c r="S3" s="1228"/>
      <c r="T3" s="1228"/>
      <c r="U3" s="1228"/>
      <c r="V3" s="1228"/>
      <c r="W3" s="1228"/>
      <c r="X3" s="1228"/>
      <c r="Y3" s="1228"/>
      <c r="Z3" s="1228"/>
      <c r="AA3" s="1228"/>
      <c r="AB3" s="1228"/>
      <c r="AC3" s="1228"/>
      <c r="AD3" s="1228"/>
      <c r="AE3" s="1228"/>
      <c r="AF3" s="1228"/>
      <c r="AG3" s="1228"/>
      <c r="AH3" s="1228"/>
      <c r="AI3" s="1228"/>
      <c r="AJ3" s="1228"/>
      <c r="AK3" s="1228"/>
      <c r="AL3" s="1228"/>
      <c r="AM3" s="1228"/>
      <c r="AN3" s="1228"/>
      <c r="AO3" s="1229"/>
    </row>
    <row r="4" spans="1:41" s="31" customFormat="1" ht="18.75" customHeight="1" x14ac:dyDescent="0.15">
      <c r="A4" s="170"/>
      <c r="B4" s="200" t="s">
        <v>617</v>
      </c>
      <c r="C4" s="200"/>
      <c r="D4" s="200"/>
      <c r="E4" s="200"/>
      <c r="F4" s="201"/>
      <c r="G4" s="200"/>
      <c r="H4" s="200"/>
      <c r="I4" s="200"/>
      <c r="J4" s="200"/>
      <c r="K4" s="200"/>
      <c r="L4" s="200"/>
      <c r="M4" s="202"/>
      <c r="N4" s="211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  <c r="AA4" s="212"/>
      <c r="AB4" s="212"/>
      <c r="AC4" s="212"/>
      <c r="AD4" s="212"/>
      <c r="AE4" s="212"/>
      <c r="AF4" s="212"/>
      <c r="AG4" s="212"/>
      <c r="AH4" s="212"/>
      <c r="AI4" s="213"/>
      <c r="AJ4" s="212"/>
      <c r="AK4" s="212"/>
      <c r="AL4" s="212"/>
      <c r="AM4" s="213"/>
      <c r="AN4" s="212"/>
      <c r="AO4" s="214"/>
    </row>
    <row r="5" spans="1:41" s="31" customFormat="1" ht="20.25" customHeight="1" thickBot="1" x14ac:dyDescent="0.2">
      <c r="A5" s="171"/>
      <c r="B5" s="203" t="s">
        <v>618</v>
      </c>
      <c r="C5" s="203"/>
      <c r="D5" s="203"/>
      <c r="E5" s="203"/>
      <c r="F5" s="204"/>
      <c r="G5" s="203"/>
      <c r="H5" s="203"/>
      <c r="I5" s="203"/>
      <c r="J5" s="203"/>
      <c r="K5" s="203"/>
      <c r="L5" s="203"/>
      <c r="M5" s="205"/>
      <c r="N5" s="400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2"/>
      <c r="AJ5" s="401"/>
      <c r="AK5" s="401"/>
      <c r="AL5" s="401"/>
      <c r="AM5" s="402"/>
      <c r="AN5" s="401"/>
      <c r="AO5" s="403"/>
    </row>
    <row r="6" spans="1:41" ht="9.75" customHeight="1" x14ac:dyDescent="0.15"/>
    <row r="7" spans="1:41" s="3" customFormat="1" ht="16.5" customHeight="1" thickBot="1" x14ac:dyDescent="0.2">
      <c r="A7" s="232" t="s">
        <v>953</v>
      </c>
      <c r="B7" s="31"/>
      <c r="F7" s="4"/>
      <c r="J7" s="57" t="s">
        <v>800</v>
      </c>
      <c r="K7" s="1225"/>
      <c r="L7" s="1225"/>
      <c r="M7" s="3" t="s">
        <v>802</v>
      </c>
      <c r="AF7" s="3" t="s">
        <v>163</v>
      </c>
      <c r="AI7" s="4"/>
      <c r="AM7" s="4"/>
    </row>
    <row r="8" spans="1:41" s="6" customFormat="1" ht="12" customHeight="1" x14ac:dyDescent="0.15">
      <c r="A8" s="5"/>
      <c r="B8" s="1046" t="s">
        <v>401</v>
      </c>
      <c r="C8" s="1047"/>
      <c r="D8" s="1047"/>
      <c r="E8" s="1048"/>
      <c r="F8" s="1052" t="s">
        <v>323</v>
      </c>
      <c r="G8" s="1053"/>
      <c r="H8" s="1056" t="s">
        <v>301</v>
      </c>
      <c r="I8" s="1057"/>
      <c r="J8" s="1058"/>
      <c r="K8" s="1046" t="s">
        <v>402</v>
      </c>
      <c r="L8" s="1047"/>
      <c r="M8" s="1048"/>
      <c r="N8" s="1062" t="s">
        <v>403</v>
      </c>
      <c r="O8" s="940"/>
      <c r="P8" s="940"/>
      <c r="Q8" s="940"/>
      <c r="R8" s="940"/>
      <c r="S8" s="940"/>
      <c r="T8" s="940"/>
      <c r="U8" s="940"/>
      <c r="V8" s="940"/>
      <c r="W8" s="940"/>
      <c r="X8" s="940"/>
      <c r="Y8" s="940"/>
      <c r="Z8" s="940"/>
      <c r="AA8" s="940"/>
      <c r="AB8" s="940"/>
      <c r="AC8" s="940"/>
      <c r="AD8" s="940"/>
      <c r="AE8" s="940"/>
      <c r="AF8" s="940"/>
      <c r="AG8" s="940"/>
      <c r="AH8" s="940"/>
      <c r="AI8" s="940"/>
      <c r="AJ8" s="940"/>
      <c r="AK8" s="940"/>
      <c r="AL8" s="941"/>
      <c r="AM8" s="980" t="s">
        <v>404</v>
      </c>
      <c r="AN8" s="981"/>
      <c r="AO8" s="982"/>
    </row>
    <row r="9" spans="1:41" s="6" customFormat="1" ht="12" customHeight="1" thickBot="1" x14ac:dyDescent="0.2">
      <c r="A9" s="7"/>
      <c r="B9" s="1049"/>
      <c r="C9" s="1050"/>
      <c r="D9" s="1050"/>
      <c r="E9" s="1051"/>
      <c r="F9" s="1054"/>
      <c r="G9" s="1055"/>
      <c r="H9" s="1059"/>
      <c r="I9" s="1060"/>
      <c r="J9" s="1061"/>
      <c r="K9" s="1049"/>
      <c r="L9" s="1050"/>
      <c r="M9" s="1051"/>
      <c r="N9" s="986" t="s">
        <v>405</v>
      </c>
      <c r="O9" s="987"/>
      <c r="P9" s="987"/>
      <c r="Q9" s="988"/>
      <c r="R9" s="986" t="s">
        <v>406</v>
      </c>
      <c r="S9" s="987"/>
      <c r="T9" s="987"/>
      <c r="U9" s="987"/>
      <c r="V9" s="987"/>
      <c r="W9" s="987"/>
      <c r="X9" s="987"/>
      <c r="Y9" s="987"/>
      <c r="Z9" s="987"/>
      <c r="AA9" s="987"/>
      <c r="AB9" s="987"/>
      <c r="AC9" s="987"/>
      <c r="AD9" s="987"/>
      <c r="AE9" s="987"/>
      <c r="AF9" s="987"/>
      <c r="AG9" s="987"/>
      <c r="AH9" s="988"/>
      <c r="AI9" s="986" t="s">
        <v>167</v>
      </c>
      <c r="AJ9" s="987"/>
      <c r="AK9" s="987"/>
      <c r="AL9" s="988"/>
      <c r="AM9" s="983"/>
      <c r="AN9" s="984"/>
      <c r="AO9" s="985"/>
    </row>
    <row r="10" spans="1:41" s="149" customFormat="1" ht="14.25" customHeight="1" x14ac:dyDescent="0.15">
      <c r="A10" s="1012" t="s">
        <v>1015</v>
      </c>
      <c r="B10" s="270" t="s">
        <v>156</v>
      </c>
      <c r="E10" s="241"/>
      <c r="F10" s="76" t="s">
        <v>168</v>
      </c>
      <c r="G10" s="241"/>
      <c r="K10" s="957" t="s">
        <v>177</v>
      </c>
      <c r="L10" s="958"/>
      <c r="M10" s="959"/>
      <c r="N10" s="957" t="s">
        <v>629</v>
      </c>
      <c r="O10" s="958"/>
      <c r="P10" s="958"/>
      <c r="Q10" s="959"/>
      <c r="R10" s="427" t="s">
        <v>146</v>
      </c>
      <c r="S10" s="149" t="s">
        <v>621</v>
      </c>
      <c r="Z10" s="427" t="s">
        <v>146</v>
      </c>
      <c r="AA10" s="149" t="s">
        <v>622</v>
      </c>
      <c r="AC10" s="87"/>
      <c r="AE10" s="87"/>
      <c r="AF10" s="87"/>
      <c r="AG10" s="87"/>
      <c r="AH10" s="241"/>
      <c r="AI10" s="285" t="s">
        <v>146</v>
      </c>
      <c r="AJ10" s="149" t="s">
        <v>169</v>
      </c>
      <c r="AL10" s="241"/>
      <c r="AM10" s="89" t="s">
        <v>146</v>
      </c>
      <c r="AN10" s="149" t="s">
        <v>170</v>
      </c>
      <c r="AO10" s="301"/>
    </row>
    <row r="11" spans="1:41" s="149" customFormat="1" ht="14.25" customHeight="1" x14ac:dyDescent="0.15">
      <c r="A11" s="1013"/>
      <c r="B11" s="957" t="s">
        <v>175</v>
      </c>
      <c r="C11" s="958"/>
      <c r="D11" s="958"/>
      <c r="E11" s="959"/>
      <c r="F11" s="427" t="s">
        <v>146</v>
      </c>
      <c r="G11" s="162">
        <v>4</v>
      </c>
      <c r="H11" s="427" t="s">
        <v>146</v>
      </c>
      <c r="I11" s="76" t="s">
        <v>407</v>
      </c>
      <c r="J11" s="162"/>
      <c r="K11" s="958" t="s">
        <v>178</v>
      </c>
      <c r="L11" s="958"/>
      <c r="M11" s="959"/>
      <c r="N11" s="297"/>
      <c r="O11" s="257"/>
      <c r="P11" s="257"/>
      <c r="Q11" s="298"/>
      <c r="R11" s="406" t="s">
        <v>146</v>
      </c>
      <c r="S11" s="257" t="s">
        <v>623</v>
      </c>
      <c r="T11" s="257"/>
      <c r="U11" s="257"/>
      <c r="V11" s="257"/>
      <c r="W11" s="257"/>
      <c r="X11" s="257"/>
      <c r="Y11" s="257"/>
      <c r="Z11" s="428" t="s">
        <v>146</v>
      </c>
      <c r="AA11" s="257" t="s">
        <v>624</v>
      </c>
      <c r="AB11" s="257"/>
      <c r="AC11" s="1183"/>
      <c r="AD11" s="1183"/>
      <c r="AE11" s="1183"/>
      <c r="AF11" s="1183"/>
      <c r="AG11" s="1183"/>
      <c r="AH11" s="348" t="s">
        <v>410</v>
      </c>
      <c r="AI11" s="285" t="s">
        <v>146</v>
      </c>
      <c r="AJ11" s="149" t="s">
        <v>181</v>
      </c>
      <c r="AL11" s="241"/>
      <c r="AM11" s="89" t="s">
        <v>146</v>
      </c>
      <c r="AN11" s="149" t="s">
        <v>171</v>
      </c>
      <c r="AO11" s="301"/>
    </row>
    <row r="12" spans="1:41" s="149" customFormat="1" ht="14.25" customHeight="1" x14ac:dyDescent="0.15">
      <c r="A12" s="1013"/>
      <c r="B12" s="957" t="s">
        <v>176</v>
      </c>
      <c r="C12" s="958"/>
      <c r="D12" s="958"/>
      <c r="E12" s="959"/>
      <c r="F12" s="427" t="s">
        <v>146</v>
      </c>
      <c r="G12" s="162">
        <v>3</v>
      </c>
      <c r="H12" s="427" t="s">
        <v>146</v>
      </c>
      <c r="I12" s="76" t="s">
        <v>408</v>
      </c>
      <c r="J12" s="162"/>
      <c r="M12" s="241"/>
      <c r="N12" s="1101" t="s">
        <v>630</v>
      </c>
      <c r="O12" s="1128"/>
      <c r="P12" s="1128"/>
      <c r="Q12" s="1157"/>
      <c r="AC12" s="149" t="s">
        <v>631</v>
      </c>
      <c r="AI12" s="285" t="s">
        <v>146</v>
      </c>
      <c r="AJ12" s="149" t="s">
        <v>147</v>
      </c>
      <c r="AL12" s="241"/>
      <c r="AO12" s="301"/>
    </row>
    <row r="13" spans="1:41" s="149" customFormat="1" ht="14.25" customHeight="1" x14ac:dyDescent="0.15">
      <c r="A13" s="1013"/>
      <c r="B13" s="1160" t="s">
        <v>74</v>
      </c>
      <c r="C13" s="1161"/>
      <c r="D13" s="1161"/>
      <c r="E13" s="1162"/>
      <c r="F13" s="427" t="s">
        <v>146</v>
      </c>
      <c r="G13" s="162">
        <v>2</v>
      </c>
      <c r="H13" s="427" t="s">
        <v>146</v>
      </c>
      <c r="I13" s="76" t="s">
        <v>215</v>
      </c>
      <c r="J13" s="162"/>
      <c r="K13" s="235"/>
      <c r="L13" s="235"/>
      <c r="M13" s="153"/>
      <c r="N13" s="210"/>
      <c r="O13" s="235"/>
      <c r="P13" s="235"/>
      <c r="Q13" s="153"/>
      <c r="R13" s="427" t="s">
        <v>146</v>
      </c>
      <c r="S13" s="149" t="s">
        <v>179</v>
      </c>
      <c r="V13" s="87" t="s">
        <v>435</v>
      </c>
      <c r="W13" s="427" t="s">
        <v>146</v>
      </c>
      <c r="X13" s="149" t="s">
        <v>316</v>
      </c>
      <c r="Z13" s="427" t="s">
        <v>146</v>
      </c>
      <c r="AA13" s="149" t="s">
        <v>724</v>
      </c>
      <c r="AC13" s="1032"/>
      <c r="AD13" s="1032"/>
      <c r="AE13" s="1032"/>
      <c r="AF13" s="1032"/>
      <c r="AG13" s="1032"/>
      <c r="AH13" s="336" t="s">
        <v>410</v>
      </c>
      <c r="AI13" s="285" t="s">
        <v>146</v>
      </c>
      <c r="AJ13" s="149" t="s">
        <v>95</v>
      </c>
      <c r="AL13" s="241"/>
      <c r="AO13" s="301"/>
    </row>
    <row r="14" spans="1:41" s="149" customFormat="1" ht="14.25" customHeight="1" x14ac:dyDescent="0.15">
      <c r="A14" s="1013"/>
      <c r="B14" s="210"/>
      <c r="C14" s="235"/>
      <c r="D14" s="235"/>
      <c r="E14" s="153"/>
      <c r="F14" s="427" t="s">
        <v>146</v>
      </c>
      <c r="G14" s="162">
        <v>1</v>
      </c>
      <c r="H14" s="427" t="s">
        <v>146</v>
      </c>
      <c r="I14" s="76" t="s">
        <v>409</v>
      </c>
      <c r="J14" s="162"/>
      <c r="M14" s="241"/>
      <c r="N14" s="210"/>
      <c r="Q14" s="241"/>
      <c r="R14" s="427" t="s">
        <v>146</v>
      </c>
      <c r="S14" s="149" t="s">
        <v>75</v>
      </c>
      <c r="V14" s="335"/>
      <c r="W14" s="335"/>
      <c r="X14" s="335"/>
      <c r="Y14" s="87" t="s">
        <v>435</v>
      </c>
      <c r="Z14" s="427" t="s">
        <v>146</v>
      </c>
      <c r="AA14" s="149" t="s">
        <v>724</v>
      </c>
      <c r="AC14" s="1032"/>
      <c r="AD14" s="1032"/>
      <c r="AE14" s="1032"/>
      <c r="AF14" s="1032"/>
      <c r="AG14" s="1032"/>
      <c r="AH14" s="336" t="s">
        <v>410</v>
      </c>
      <c r="AI14" s="285" t="s">
        <v>146</v>
      </c>
      <c r="AJ14" s="149" t="s">
        <v>436</v>
      </c>
      <c r="AL14" s="241"/>
      <c r="AO14" s="301"/>
    </row>
    <row r="15" spans="1:41" s="149" customFormat="1" ht="14.25" customHeight="1" x14ac:dyDescent="0.15">
      <c r="A15" s="1013"/>
      <c r="B15" s="163"/>
      <c r="C15" s="87"/>
      <c r="D15" s="87"/>
      <c r="E15" s="162"/>
      <c r="G15" s="162"/>
      <c r="H15" s="87"/>
      <c r="I15" s="87"/>
      <c r="J15" s="87"/>
      <c r="K15" s="210"/>
      <c r="M15" s="241"/>
      <c r="N15" s="152"/>
      <c r="O15" s="235"/>
      <c r="P15" s="235"/>
      <c r="Q15" s="153"/>
      <c r="R15" s="427" t="s">
        <v>146</v>
      </c>
      <c r="S15" s="149" t="s">
        <v>625</v>
      </c>
      <c r="V15" s="87" t="s">
        <v>435</v>
      </c>
      <c r="W15" s="427" t="s">
        <v>146</v>
      </c>
      <c r="X15" s="149" t="s">
        <v>316</v>
      </c>
      <c r="Z15" s="427" t="s">
        <v>146</v>
      </c>
      <c r="AA15" s="149" t="s">
        <v>724</v>
      </c>
      <c r="AC15" s="1032"/>
      <c r="AD15" s="1032"/>
      <c r="AE15" s="1032"/>
      <c r="AF15" s="1032"/>
      <c r="AG15" s="1032"/>
      <c r="AH15" s="336" t="s">
        <v>410</v>
      </c>
      <c r="AI15" s="285" t="s">
        <v>146</v>
      </c>
      <c r="AJ15" s="969"/>
      <c r="AK15" s="969"/>
      <c r="AL15" s="970"/>
      <c r="AO15" s="301"/>
    </row>
    <row r="16" spans="1:41" s="149" customFormat="1" ht="14.25" customHeight="1" x14ac:dyDescent="0.15">
      <c r="A16" s="1013"/>
      <c r="B16" s="210"/>
      <c r="E16" s="241"/>
      <c r="G16" s="162"/>
      <c r="H16" s="87"/>
      <c r="I16" s="87"/>
      <c r="J16" s="87"/>
      <c r="K16" s="152"/>
      <c r="L16" s="235"/>
      <c r="M16" s="153"/>
      <c r="N16" s="152"/>
      <c r="O16" s="235"/>
      <c r="P16" s="235"/>
      <c r="Q16" s="153"/>
      <c r="R16" s="427" t="s">
        <v>146</v>
      </c>
      <c r="S16" s="149" t="s">
        <v>315</v>
      </c>
      <c r="V16" s="87" t="s">
        <v>435</v>
      </c>
      <c r="W16" s="427" t="s">
        <v>146</v>
      </c>
      <c r="X16" s="149" t="s">
        <v>316</v>
      </c>
      <c r="Z16" s="427" t="s">
        <v>146</v>
      </c>
      <c r="AA16" s="149" t="s">
        <v>724</v>
      </c>
      <c r="AC16" s="1032"/>
      <c r="AD16" s="1032"/>
      <c r="AE16" s="1032"/>
      <c r="AF16" s="1032"/>
      <c r="AG16" s="1032"/>
      <c r="AH16" s="336" t="s">
        <v>410</v>
      </c>
      <c r="AI16" s="163"/>
      <c r="AL16" s="241"/>
      <c r="AO16" s="301"/>
    </row>
    <row r="17" spans="1:41" s="149" customFormat="1" ht="14.25" customHeight="1" x14ac:dyDescent="0.15">
      <c r="A17" s="1013"/>
      <c r="B17" s="210"/>
      <c r="E17" s="241"/>
      <c r="G17" s="162"/>
      <c r="H17" s="87"/>
      <c r="I17" s="87"/>
      <c r="J17" s="87"/>
      <c r="K17" s="152"/>
      <c r="L17" s="235"/>
      <c r="M17" s="153"/>
      <c r="N17" s="152"/>
      <c r="O17" s="235"/>
      <c r="P17" s="235"/>
      <c r="Q17" s="153"/>
      <c r="R17" s="427" t="s">
        <v>146</v>
      </c>
      <c r="S17" s="149" t="s">
        <v>230</v>
      </c>
      <c r="V17" s="335"/>
      <c r="W17" s="335"/>
      <c r="X17" s="335"/>
      <c r="Y17" s="335"/>
      <c r="Z17" s="335"/>
      <c r="AA17" s="335"/>
      <c r="AB17" s="335"/>
      <c r="AD17" s="335"/>
      <c r="AE17" s="335"/>
      <c r="AF17" s="335"/>
      <c r="AG17" s="335"/>
      <c r="AH17" s="336"/>
      <c r="AI17" s="163"/>
      <c r="AL17" s="241"/>
      <c r="AO17" s="301"/>
    </row>
    <row r="18" spans="1:41" s="149" customFormat="1" ht="14.25" customHeight="1" x14ac:dyDescent="0.15">
      <c r="A18" s="1013"/>
      <c r="B18" s="210"/>
      <c r="E18" s="241"/>
      <c r="G18" s="162"/>
      <c r="H18" s="87"/>
      <c r="I18" s="87"/>
      <c r="J18" s="87"/>
      <c r="K18" s="152"/>
      <c r="L18" s="235"/>
      <c r="M18" s="153"/>
      <c r="N18" s="152"/>
      <c r="O18" s="235"/>
      <c r="P18" s="235"/>
      <c r="Q18" s="153"/>
      <c r="R18" s="9"/>
      <c r="S18" s="335"/>
      <c r="T18" s="335"/>
      <c r="U18" s="335"/>
      <c r="V18" s="335"/>
      <c r="W18" s="335"/>
      <c r="X18" s="335"/>
      <c r="Y18" s="335"/>
      <c r="Z18" s="427" t="s">
        <v>146</v>
      </c>
      <c r="AA18" s="149" t="s">
        <v>724</v>
      </c>
      <c r="AC18" s="1032"/>
      <c r="AD18" s="1032"/>
      <c r="AE18" s="1032"/>
      <c r="AF18" s="1032"/>
      <c r="AG18" s="1032"/>
      <c r="AH18" s="336" t="s">
        <v>410</v>
      </c>
      <c r="AI18" s="87"/>
      <c r="AL18" s="241"/>
      <c r="AO18" s="301"/>
    </row>
    <row r="19" spans="1:41" s="149" customFormat="1" ht="14.25" customHeight="1" x14ac:dyDescent="0.15">
      <c r="A19" s="1013"/>
      <c r="B19" s="210"/>
      <c r="E19" s="241"/>
      <c r="G19" s="162"/>
      <c r="H19" s="87"/>
      <c r="I19" s="87"/>
      <c r="J19" s="87"/>
      <c r="K19" s="152"/>
      <c r="L19" s="235"/>
      <c r="M19" s="153"/>
      <c r="N19" s="152"/>
      <c r="O19" s="235"/>
      <c r="P19" s="235"/>
      <c r="Q19" s="153"/>
      <c r="R19" s="427" t="s">
        <v>146</v>
      </c>
      <c r="S19" s="149" t="s">
        <v>626</v>
      </c>
      <c r="V19" s="87"/>
      <c r="W19" s="427" t="s">
        <v>146</v>
      </c>
      <c r="X19" s="149" t="s">
        <v>316</v>
      </c>
      <c r="Z19" s="427" t="s">
        <v>146</v>
      </c>
      <c r="AA19" s="149" t="s">
        <v>724</v>
      </c>
      <c r="AC19" s="1032"/>
      <c r="AD19" s="1032"/>
      <c r="AE19" s="1032"/>
      <c r="AF19" s="1032"/>
      <c r="AG19" s="1032"/>
      <c r="AH19" s="336" t="s">
        <v>410</v>
      </c>
      <c r="AI19" s="87"/>
      <c r="AL19" s="241"/>
      <c r="AO19" s="301"/>
    </row>
    <row r="20" spans="1:41" s="149" customFormat="1" ht="14.25" customHeight="1" x14ac:dyDescent="0.15">
      <c r="A20" s="1013"/>
      <c r="B20" s="210"/>
      <c r="E20" s="241"/>
      <c r="G20" s="162"/>
      <c r="H20" s="87"/>
      <c r="I20" s="87"/>
      <c r="J20" s="87"/>
      <c r="K20" s="152"/>
      <c r="L20" s="235"/>
      <c r="M20" s="153"/>
      <c r="N20" s="343"/>
      <c r="O20" s="332"/>
      <c r="P20" s="332"/>
      <c r="Q20" s="261"/>
      <c r="R20" s="404"/>
      <c r="S20" s="61"/>
      <c r="T20" s="347"/>
      <c r="U20" s="347"/>
      <c r="V20" s="347"/>
      <c r="W20" s="347"/>
      <c r="X20" s="405" t="s">
        <v>627</v>
      </c>
      <c r="Y20" s="405"/>
      <c r="Z20" s="347"/>
      <c r="AA20" s="347"/>
      <c r="AB20" s="347"/>
      <c r="AC20" s="347"/>
      <c r="AD20" s="347"/>
      <c r="AE20" s="347"/>
      <c r="AF20" s="347"/>
      <c r="AG20" s="347"/>
      <c r="AH20" s="348"/>
      <c r="AI20" s="87"/>
      <c r="AL20" s="241"/>
      <c r="AO20" s="301"/>
    </row>
    <row r="21" spans="1:41" s="149" customFormat="1" ht="14.25" customHeight="1" x14ac:dyDescent="0.15">
      <c r="A21" s="1013"/>
      <c r="B21" s="210"/>
      <c r="E21" s="241"/>
      <c r="G21" s="162"/>
      <c r="H21" s="87"/>
      <c r="I21" s="87"/>
      <c r="J21" s="87"/>
      <c r="K21" s="152"/>
      <c r="L21" s="235"/>
      <c r="M21" s="153"/>
      <c r="N21" s="1142" t="s">
        <v>720</v>
      </c>
      <c r="O21" s="1143"/>
      <c r="P21" s="1143"/>
      <c r="Q21" s="1144"/>
      <c r="R21" s="163" t="s">
        <v>83</v>
      </c>
      <c r="S21" s="335" t="s">
        <v>632</v>
      </c>
      <c r="T21" s="335"/>
      <c r="U21" s="335"/>
      <c r="AH21" s="241"/>
      <c r="AI21" s="87"/>
      <c r="AL21" s="241"/>
      <c r="AO21" s="301"/>
    </row>
    <row r="22" spans="1:41" s="149" customFormat="1" ht="14.25" customHeight="1" x14ac:dyDescent="0.15">
      <c r="A22" s="1013"/>
      <c r="B22" s="210"/>
      <c r="E22" s="241"/>
      <c r="G22" s="162"/>
      <c r="H22" s="87"/>
      <c r="I22" s="87"/>
      <c r="J22" s="87"/>
      <c r="K22" s="152"/>
      <c r="L22" s="235"/>
      <c r="M22" s="153"/>
      <c r="N22" s="1024"/>
      <c r="O22" s="1106"/>
      <c r="P22" s="1106"/>
      <c r="Q22" s="1107"/>
      <c r="R22" s="163"/>
      <c r="S22" s="427" t="s">
        <v>146</v>
      </c>
      <c r="T22" s="335" t="s">
        <v>437</v>
      </c>
      <c r="U22" s="407"/>
      <c r="V22" s="407"/>
      <c r="W22" s="407"/>
      <c r="X22" s="407"/>
      <c r="Y22" s="407"/>
      <c r="Z22" s="407"/>
      <c r="AH22" s="241"/>
      <c r="AI22" s="87"/>
      <c r="AL22" s="241"/>
      <c r="AO22" s="301"/>
    </row>
    <row r="23" spans="1:41" s="149" customFormat="1" ht="14.25" customHeight="1" x14ac:dyDescent="0.15">
      <c r="A23" s="145"/>
      <c r="B23" s="210"/>
      <c r="E23" s="241"/>
      <c r="G23" s="162"/>
      <c r="H23" s="87"/>
      <c r="I23" s="87"/>
      <c r="J23" s="87"/>
      <c r="K23" s="152"/>
      <c r="L23" s="235"/>
      <c r="M23" s="153"/>
      <c r="N23" s="152"/>
      <c r="O23" s="235"/>
      <c r="P23" s="235"/>
      <c r="Q23" s="153"/>
      <c r="S23" s="427" t="s">
        <v>146</v>
      </c>
      <c r="T23" s="335" t="s">
        <v>172</v>
      </c>
      <c r="V23" s="252" t="s">
        <v>411</v>
      </c>
      <c r="W23" s="426"/>
      <c r="X23" s="426"/>
      <c r="Y23" s="426"/>
      <c r="Z23" s="426"/>
      <c r="AA23" s="426"/>
      <c r="AB23" s="426"/>
      <c r="AC23" s="426"/>
      <c r="AD23" s="426"/>
      <c r="AE23" s="426"/>
      <c r="AF23" s="426"/>
      <c r="AG23" s="426"/>
      <c r="AH23" s="336" t="s">
        <v>410</v>
      </c>
      <c r="AI23" s="87"/>
      <c r="AL23" s="241"/>
      <c r="AO23" s="301"/>
    </row>
    <row r="24" spans="1:41" s="149" customFormat="1" ht="14.25" customHeight="1" x14ac:dyDescent="0.15">
      <c r="A24" s="145"/>
      <c r="B24" s="210"/>
      <c r="E24" s="241"/>
      <c r="G24" s="162"/>
      <c r="H24" s="87"/>
      <c r="I24" s="87"/>
      <c r="J24" s="87"/>
      <c r="K24" s="152"/>
      <c r="L24" s="235"/>
      <c r="M24" s="153"/>
      <c r="N24" s="152"/>
      <c r="O24" s="235"/>
      <c r="P24" s="235"/>
      <c r="Q24" s="153"/>
      <c r="R24" s="163" t="s">
        <v>83</v>
      </c>
      <c r="S24" s="335" t="s">
        <v>333</v>
      </c>
      <c r="T24" s="335"/>
      <c r="U24" s="335"/>
      <c r="AH24" s="241"/>
      <c r="AI24" s="87"/>
      <c r="AL24" s="241"/>
      <c r="AO24" s="301"/>
    </row>
    <row r="25" spans="1:41" s="149" customFormat="1" ht="14.25" customHeight="1" x14ac:dyDescent="0.15">
      <c r="A25" s="145"/>
      <c r="B25" s="210"/>
      <c r="E25" s="241"/>
      <c r="G25" s="162"/>
      <c r="H25" s="87"/>
      <c r="I25" s="87"/>
      <c r="J25" s="87"/>
      <c r="K25" s="152"/>
      <c r="L25" s="235"/>
      <c r="M25" s="153"/>
      <c r="N25" s="152"/>
      <c r="O25" s="235"/>
      <c r="P25" s="235"/>
      <c r="Q25" s="153"/>
      <c r="S25" s="427" t="s">
        <v>146</v>
      </c>
      <c r="T25" s="335" t="s">
        <v>438</v>
      </c>
      <c r="U25" s="335"/>
      <c r="V25" s="335"/>
      <c r="W25" s="335"/>
      <c r="X25" s="335"/>
      <c r="AB25" s="427" t="s">
        <v>146</v>
      </c>
      <c r="AC25" s="335" t="s">
        <v>439</v>
      </c>
      <c r="AD25" s="335"/>
      <c r="AE25" s="335"/>
      <c r="AF25" s="335"/>
      <c r="AG25" s="335"/>
      <c r="AH25" s="241"/>
      <c r="AI25" s="87"/>
      <c r="AL25" s="241"/>
      <c r="AO25" s="301"/>
    </row>
    <row r="26" spans="1:41" s="149" customFormat="1" ht="14.25" customHeight="1" x14ac:dyDescent="0.15">
      <c r="A26" s="145"/>
      <c r="B26" s="210"/>
      <c r="E26" s="241"/>
      <c r="G26" s="162"/>
      <c r="H26" s="87"/>
      <c r="I26" s="87"/>
      <c r="J26" s="87"/>
      <c r="K26" s="152"/>
      <c r="L26" s="235"/>
      <c r="M26" s="153"/>
      <c r="N26" s="152"/>
      <c r="O26" s="235"/>
      <c r="P26" s="235"/>
      <c r="Q26" s="153"/>
      <c r="R26" s="346"/>
      <c r="S26" s="427" t="s">
        <v>146</v>
      </c>
      <c r="T26" s="335" t="s">
        <v>628</v>
      </c>
      <c r="U26" s="335"/>
      <c r="AB26" s="427" t="s">
        <v>146</v>
      </c>
      <c r="AC26" s="335" t="s">
        <v>440</v>
      </c>
      <c r="AD26" s="335"/>
      <c r="AE26" s="335"/>
      <c r="AF26" s="335"/>
      <c r="AG26" s="335"/>
      <c r="AH26" s="336"/>
      <c r="AI26" s="87"/>
      <c r="AL26" s="241"/>
      <c r="AO26" s="301"/>
    </row>
    <row r="27" spans="1:41" s="149" customFormat="1" ht="14.25" customHeight="1" x14ac:dyDescent="0.15">
      <c r="A27" s="145"/>
      <c r="B27" s="210"/>
      <c r="E27" s="241"/>
      <c r="G27" s="162"/>
      <c r="H27" s="87"/>
      <c r="I27" s="87"/>
      <c r="J27" s="87"/>
      <c r="K27" s="152"/>
      <c r="L27" s="235"/>
      <c r="M27" s="153"/>
      <c r="N27" s="152"/>
      <c r="O27" s="235"/>
      <c r="P27" s="235"/>
      <c r="Q27" s="153"/>
      <c r="R27" s="346"/>
      <c r="S27" s="427" t="s">
        <v>146</v>
      </c>
      <c r="T27" s="335" t="s">
        <v>172</v>
      </c>
      <c r="V27" s="252" t="s">
        <v>411</v>
      </c>
      <c r="W27" s="1226"/>
      <c r="X27" s="1226"/>
      <c r="Y27" s="1226"/>
      <c r="Z27" s="1226"/>
      <c r="AA27" s="1226"/>
      <c r="AB27" s="1226"/>
      <c r="AC27" s="1226"/>
      <c r="AD27" s="1226"/>
      <c r="AE27" s="1226"/>
      <c r="AF27" s="1226"/>
      <c r="AG27" s="1226"/>
      <c r="AH27" s="336" t="s">
        <v>410</v>
      </c>
      <c r="AI27" s="87"/>
      <c r="AL27" s="241"/>
      <c r="AO27" s="301"/>
    </row>
    <row r="28" spans="1:41" s="149" customFormat="1" ht="14.25" customHeight="1" x14ac:dyDescent="0.15">
      <c r="A28" s="145"/>
      <c r="B28" s="286"/>
      <c r="C28" s="266"/>
      <c r="D28" s="266"/>
      <c r="E28" s="300"/>
      <c r="F28" s="266"/>
      <c r="G28" s="244"/>
      <c r="H28" s="242"/>
      <c r="I28" s="242"/>
      <c r="J28" s="242"/>
      <c r="K28" s="263"/>
      <c r="L28" s="264"/>
      <c r="M28" s="265"/>
      <c r="N28" s="263"/>
      <c r="O28" s="264"/>
      <c r="P28" s="264"/>
      <c r="Q28" s="265"/>
      <c r="R28" s="315" t="s">
        <v>83</v>
      </c>
      <c r="S28" s="337" t="s">
        <v>357</v>
      </c>
      <c r="T28" s="337"/>
      <c r="U28" s="337"/>
      <c r="V28" s="303" t="s">
        <v>411</v>
      </c>
      <c r="W28" s="1205"/>
      <c r="X28" s="1205"/>
      <c r="Y28" s="1205"/>
      <c r="Z28" s="1205"/>
      <c r="AA28" s="1205"/>
      <c r="AB28" s="1205"/>
      <c r="AC28" s="1205"/>
      <c r="AD28" s="1205"/>
      <c r="AE28" s="1205"/>
      <c r="AF28" s="1205"/>
      <c r="AG28" s="1205"/>
      <c r="AH28" s="338" t="s">
        <v>410</v>
      </c>
      <c r="AI28" s="242"/>
      <c r="AJ28" s="266"/>
      <c r="AK28" s="266"/>
      <c r="AL28" s="300"/>
      <c r="AM28" s="266"/>
      <c r="AN28" s="266"/>
      <c r="AO28" s="305"/>
    </row>
    <row r="29" spans="1:41" s="149" customFormat="1" ht="14.25" customHeight="1" x14ac:dyDescent="0.15">
      <c r="A29" s="145"/>
      <c r="B29" s="270" t="s">
        <v>633</v>
      </c>
      <c r="E29" s="241"/>
      <c r="F29" s="76" t="s">
        <v>168</v>
      </c>
      <c r="G29" s="241"/>
      <c r="K29" s="957" t="s">
        <v>177</v>
      </c>
      <c r="L29" s="958"/>
      <c r="M29" s="959"/>
      <c r="N29" s="957" t="s">
        <v>639</v>
      </c>
      <c r="O29" s="958"/>
      <c r="P29" s="958"/>
      <c r="Q29" s="959"/>
      <c r="R29" s="196" t="s">
        <v>641</v>
      </c>
      <c r="S29" s="9"/>
      <c r="T29" s="335"/>
      <c r="U29" s="335"/>
      <c r="V29" s="335"/>
      <c r="W29" s="335"/>
      <c r="X29" s="335"/>
      <c r="Y29" s="335"/>
      <c r="Z29" s="335"/>
      <c r="AA29" s="335"/>
      <c r="AB29" s="335"/>
      <c r="AC29" s="335"/>
      <c r="AD29" s="335"/>
      <c r="AE29" s="335"/>
      <c r="AF29" s="335"/>
      <c r="AG29" s="335"/>
      <c r="AH29" s="336"/>
      <c r="AI29" s="285" t="s">
        <v>146</v>
      </c>
      <c r="AJ29" s="149" t="s">
        <v>169</v>
      </c>
      <c r="AL29" s="241"/>
      <c r="AM29" s="89" t="s">
        <v>146</v>
      </c>
      <c r="AN29" s="149" t="s">
        <v>170</v>
      </c>
      <c r="AO29" s="301"/>
    </row>
    <row r="30" spans="1:41" s="149" customFormat="1" ht="14.25" customHeight="1" x14ac:dyDescent="0.15">
      <c r="A30" s="145"/>
      <c r="B30" s="957" t="s">
        <v>175</v>
      </c>
      <c r="C30" s="958"/>
      <c r="D30" s="958"/>
      <c r="E30" s="959"/>
      <c r="F30" s="427" t="s">
        <v>146</v>
      </c>
      <c r="G30" s="162">
        <v>4</v>
      </c>
      <c r="H30" s="427" t="s">
        <v>146</v>
      </c>
      <c r="I30" s="76" t="s">
        <v>407</v>
      </c>
      <c r="J30" s="162"/>
      <c r="K30" s="958" t="s">
        <v>178</v>
      </c>
      <c r="L30" s="958"/>
      <c r="M30" s="959"/>
      <c r="N30" s="957" t="s">
        <v>640</v>
      </c>
      <c r="O30" s="958"/>
      <c r="P30" s="958"/>
      <c r="Q30" s="959"/>
      <c r="R30" s="163" t="s">
        <v>83</v>
      </c>
      <c r="S30" s="335" t="s">
        <v>227</v>
      </c>
      <c r="T30" s="335"/>
      <c r="U30" s="335"/>
      <c r="V30" s="427" t="s">
        <v>146</v>
      </c>
      <c r="W30" s="335" t="s">
        <v>643</v>
      </c>
      <c r="X30" s="335"/>
      <c r="Y30" s="335"/>
      <c r="Z30" s="335"/>
      <c r="AA30" s="335"/>
      <c r="AB30" s="335"/>
      <c r="AC30" s="335"/>
      <c r="AD30" s="335"/>
      <c r="AE30" s="335"/>
      <c r="AF30" s="335"/>
      <c r="AG30" s="335"/>
      <c r="AH30" s="336"/>
      <c r="AI30" s="285" t="s">
        <v>146</v>
      </c>
      <c r="AJ30" s="149" t="s">
        <v>181</v>
      </c>
      <c r="AL30" s="241"/>
      <c r="AM30" s="89" t="s">
        <v>146</v>
      </c>
      <c r="AN30" s="149" t="s">
        <v>171</v>
      </c>
      <c r="AO30" s="301"/>
    </row>
    <row r="31" spans="1:41" s="149" customFormat="1" ht="14.25" customHeight="1" x14ac:dyDescent="0.15">
      <c r="A31" s="145"/>
      <c r="B31" s="957" t="s">
        <v>176</v>
      </c>
      <c r="C31" s="958"/>
      <c r="D31" s="958"/>
      <c r="E31" s="959"/>
      <c r="F31" s="427" t="s">
        <v>146</v>
      </c>
      <c r="G31" s="162">
        <v>3</v>
      </c>
      <c r="H31" s="427" t="s">
        <v>146</v>
      </c>
      <c r="I31" s="76" t="s">
        <v>408</v>
      </c>
      <c r="J31" s="162"/>
      <c r="K31" s="152"/>
      <c r="L31" s="235"/>
      <c r="M31" s="153"/>
      <c r="N31" s="152"/>
      <c r="O31" s="235"/>
      <c r="P31" s="235"/>
      <c r="Q31" s="153"/>
      <c r="R31" s="346"/>
      <c r="S31" s="9"/>
      <c r="T31" s="335"/>
      <c r="U31" s="335"/>
      <c r="V31" s="427" t="s">
        <v>146</v>
      </c>
      <c r="W31" s="335" t="s">
        <v>642</v>
      </c>
      <c r="X31" s="335"/>
      <c r="Y31" s="335"/>
      <c r="Z31" s="335"/>
      <c r="AA31" s="335"/>
      <c r="AB31" s="335"/>
      <c r="AC31" s="335"/>
      <c r="AD31" s="335"/>
      <c r="AE31" s="335"/>
      <c r="AF31" s="335"/>
      <c r="AG31" s="335"/>
      <c r="AH31" s="336"/>
      <c r="AI31" s="285" t="s">
        <v>146</v>
      </c>
      <c r="AJ31" s="149" t="s">
        <v>147</v>
      </c>
      <c r="AL31" s="241"/>
      <c r="AO31" s="301"/>
    </row>
    <row r="32" spans="1:41" s="149" customFormat="1" ht="14.25" customHeight="1" x14ac:dyDescent="0.15">
      <c r="A32" s="145"/>
      <c r="B32" s="1160" t="s">
        <v>634</v>
      </c>
      <c r="C32" s="1161"/>
      <c r="D32" s="1161"/>
      <c r="E32" s="1162"/>
      <c r="F32" s="427" t="s">
        <v>146</v>
      </c>
      <c r="G32" s="162">
        <v>2</v>
      </c>
      <c r="H32" s="427" t="s">
        <v>146</v>
      </c>
      <c r="I32" s="76" t="s">
        <v>215</v>
      </c>
      <c r="J32" s="162"/>
      <c r="K32" s="152"/>
      <c r="L32" s="235"/>
      <c r="M32" s="153"/>
      <c r="N32" s="152"/>
      <c r="O32" s="235"/>
      <c r="P32" s="235"/>
      <c r="Q32" s="153"/>
      <c r="R32" s="346"/>
      <c r="S32" s="9"/>
      <c r="T32" s="335"/>
      <c r="U32" s="335"/>
      <c r="V32" s="427" t="s">
        <v>146</v>
      </c>
      <c r="W32" s="335" t="s">
        <v>644</v>
      </c>
      <c r="X32" s="335"/>
      <c r="Y32" s="1201"/>
      <c r="Z32" s="1201"/>
      <c r="AA32" s="1201"/>
      <c r="AB32" s="1201"/>
      <c r="AC32" s="1201"/>
      <c r="AD32" s="1201"/>
      <c r="AE32" s="1201"/>
      <c r="AF32" s="1201"/>
      <c r="AG32" s="1201"/>
      <c r="AH32" s="336" t="s">
        <v>410</v>
      </c>
      <c r="AI32" s="285" t="s">
        <v>146</v>
      </c>
      <c r="AJ32" s="149" t="s">
        <v>732</v>
      </c>
      <c r="AL32" s="241"/>
      <c r="AO32" s="301"/>
    </row>
    <row r="33" spans="1:41" s="149" customFormat="1" ht="14.25" customHeight="1" x14ac:dyDescent="0.15">
      <c r="A33" s="145"/>
      <c r="B33" s="210"/>
      <c r="C33" s="235"/>
      <c r="D33" s="235"/>
      <c r="E33" s="153"/>
      <c r="F33" s="427" t="s">
        <v>146</v>
      </c>
      <c r="G33" s="162">
        <v>1</v>
      </c>
      <c r="H33" s="427" t="s">
        <v>146</v>
      </c>
      <c r="I33" s="76" t="s">
        <v>409</v>
      </c>
      <c r="J33" s="162"/>
      <c r="K33" s="152"/>
      <c r="L33" s="235"/>
      <c r="M33" s="153"/>
      <c r="N33" s="152"/>
      <c r="O33" s="235"/>
      <c r="P33" s="235"/>
      <c r="Q33" s="153"/>
      <c r="R33" s="163" t="s">
        <v>83</v>
      </c>
      <c r="S33" s="335" t="s">
        <v>333</v>
      </c>
      <c r="T33" s="335"/>
      <c r="U33" s="335"/>
      <c r="V33" s="427" t="s">
        <v>146</v>
      </c>
      <c r="W33" s="335" t="s">
        <v>767</v>
      </c>
      <c r="X33" s="335"/>
      <c r="Y33" s="335"/>
      <c r="Z33" s="335"/>
      <c r="AA33" s="335"/>
      <c r="AB33" s="335"/>
      <c r="AC33" s="335"/>
      <c r="AD33" s="335"/>
      <c r="AE33" s="335"/>
      <c r="AF33" s="335"/>
      <c r="AG33" s="335"/>
      <c r="AH33" s="336"/>
      <c r="AI33" s="285" t="s">
        <v>146</v>
      </c>
      <c r="AJ33" s="969"/>
      <c r="AK33" s="969"/>
      <c r="AL33" s="970"/>
      <c r="AO33" s="301"/>
    </row>
    <row r="34" spans="1:41" s="149" customFormat="1" ht="14.25" customHeight="1" x14ac:dyDescent="0.15">
      <c r="A34" s="145"/>
      <c r="B34" s="285" t="s">
        <v>146</v>
      </c>
      <c r="C34" s="149" t="s">
        <v>740</v>
      </c>
      <c r="E34" s="241"/>
      <c r="G34" s="162"/>
      <c r="H34" s="87"/>
      <c r="I34" s="87"/>
      <c r="J34" s="87"/>
      <c r="K34" s="152"/>
      <c r="L34" s="235"/>
      <c r="M34" s="153"/>
      <c r="N34" s="152"/>
      <c r="O34" s="235"/>
      <c r="P34" s="235"/>
      <c r="Q34" s="153"/>
      <c r="R34" s="346"/>
      <c r="S34" s="9"/>
      <c r="T34" s="335"/>
      <c r="U34" s="335"/>
      <c r="V34" s="427" t="s">
        <v>146</v>
      </c>
      <c r="W34" s="335" t="s">
        <v>645</v>
      </c>
      <c r="X34" s="335"/>
      <c r="Y34" s="335"/>
      <c r="Z34" s="335"/>
      <c r="AA34" s="335"/>
      <c r="AB34" s="335"/>
      <c r="AC34" s="427" t="s">
        <v>146</v>
      </c>
      <c r="AD34" s="335" t="s">
        <v>646</v>
      </c>
      <c r="AE34" s="335"/>
      <c r="AF34" s="335"/>
      <c r="AG34" s="335"/>
      <c r="AH34" s="336"/>
      <c r="AI34" s="87"/>
      <c r="AL34" s="241"/>
      <c r="AO34" s="301"/>
    </row>
    <row r="35" spans="1:41" s="149" customFormat="1" ht="14.25" customHeight="1" x14ac:dyDescent="0.15">
      <c r="A35" s="145"/>
      <c r="B35" s="1132"/>
      <c r="C35" s="1032"/>
      <c r="D35" s="1032"/>
      <c r="E35" s="1206"/>
      <c r="G35" s="162"/>
      <c r="H35" s="87"/>
      <c r="I35" s="87"/>
      <c r="J35" s="87"/>
      <c r="K35" s="152"/>
      <c r="L35" s="235"/>
      <c r="M35" s="153"/>
      <c r="N35" s="152"/>
      <c r="O35" s="235"/>
      <c r="P35" s="235"/>
      <c r="Q35" s="153"/>
      <c r="R35" s="346"/>
      <c r="S35" s="9"/>
      <c r="T35" s="335"/>
      <c r="U35" s="335"/>
      <c r="V35" s="427" t="s">
        <v>146</v>
      </c>
      <c r="W35" s="335" t="s">
        <v>644</v>
      </c>
      <c r="X35" s="335"/>
      <c r="Y35" s="1201"/>
      <c r="Z35" s="1201"/>
      <c r="AA35" s="1201"/>
      <c r="AB35" s="1201"/>
      <c r="AC35" s="1201"/>
      <c r="AD35" s="1201"/>
      <c r="AE35" s="1201"/>
      <c r="AF35" s="1201"/>
      <c r="AG35" s="1201"/>
      <c r="AH35" s="336" t="s">
        <v>410</v>
      </c>
      <c r="AI35" s="87"/>
      <c r="AL35" s="241"/>
      <c r="AO35" s="301"/>
    </row>
    <row r="36" spans="1:41" s="149" customFormat="1" ht="14.25" customHeight="1" x14ac:dyDescent="0.15">
      <c r="A36" s="145"/>
      <c r="B36" s="210"/>
      <c r="E36" s="241"/>
      <c r="G36" s="162"/>
      <c r="H36" s="87"/>
      <c r="I36" s="87"/>
      <c r="J36" s="87"/>
      <c r="K36" s="152"/>
      <c r="L36" s="235"/>
      <c r="M36" s="153"/>
      <c r="N36" s="152"/>
      <c r="O36" s="235"/>
      <c r="P36" s="235"/>
      <c r="Q36" s="153"/>
      <c r="R36" s="196" t="s">
        <v>647</v>
      </c>
      <c r="S36" s="9"/>
      <c r="T36" s="335"/>
      <c r="U36" s="335"/>
      <c r="V36" s="335"/>
      <c r="W36" s="335"/>
      <c r="X36" s="335"/>
      <c r="Y36" s="335"/>
      <c r="Z36" s="335"/>
      <c r="AA36" s="335"/>
      <c r="AB36" s="335"/>
      <c r="AC36" s="335"/>
      <c r="AD36" s="335"/>
      <c r="AE36" s="335"/>
      <c r="AF36" s="335"/>
      <c r="AG36" s="335"/>
      <c r="AH36" s="336"/>
      <c r="AI36" s="87"/>
      <c r="AL36" s="241"/>
      <c r="AO36" s="301"/>
    </row>
    <row r="37" spans="1:41" s="149" customFormat="1" ht="14.25" customHeight="1" x14ac:dyDescent="0.15">
      <c r="A37" s="145"/>
      <c r="B37" s="210"/>
      <c r="E37" s="241"/>
      <c r="G37" s="162"/>
      <c r="H37" s="87"/>
      <c r="I37" s="87"/>
      <c r="J37" s="87"/>
      <c r="K37" s="152"/>
      <c r="L37" s="235"/>
      <c r="M37" s="153"/>
      <c r="N37" s="152"/>
      <c r="O37" s="235"/>
      <c r="P37" s="235"/>
      <c r="Q37" s="153"/>
      <c r="R37" s="163" t="s">
        <v>83</v>
      </c>
      <c r="S37" s="335" t="s">
        <v>227</v>
      </c>
      <c r="T37" s="335"/>
      <c r="U37" s="335"/>
      <c r="V37" s="427" t="s">
        <v>146</v>
      </c>
      <c r="W37" s="335" t="s">
        <v>336</v>
      </c>
      <c r="X37" s="335"/>
      <c r="Y37" s="335"/>
      <c r="Z37" s="335"/>
      <c r="AA37" s="335"/>
      <c r="AB37" s="335"/>
      <c r="AC37" s="335"/>
      <c r="AD37" s="427" t="s">
        <v>146</v>
      </c>
      <c r="AE37" s="335" t="s">
        <v>172</v>
      </c>
      <c r="AF37" s="335"/>
      <c r="AG37" s="335"/>
      <c r="AH37" s="336"/>
      <c r="AI37" s="87"/>
      <c r="AL37" s="241"/>
      <c r="AO37" s="301"/>
    </row>
    <row r="38" spans="1:41" s="149" customFormat="1" ht="14.25" customHeight="1" x14ac:dyDescent="0.15">
      <c r="A38" s="145"/>
      <c r="B38" s="210"/>
      <c r="E38" s="241"/>
      <c r="G38" s="162"/>
      <c r="H38" s="87"/>
      <c r="I38" s="87"/>
      <c r="J38" s="87"/>
      <c r="K38" s="152"/>
      <c r="L38" s="235"/>
      <c r="M38" s="153"/>
      <c r="N38" s="152"/>
      <c r="O38" s="235"/>
      <c r="P38" s="235"/>
      <c r="Q38" s="153"/>
      <c r="R38" s="163" t="s">
        <v>83</v>
      </c>
      <c r="S38" s="335" t="s">
        <v>333</v>
      </c>
      <c r="T38" s="335"/>
      <c r="U38" s="335"/>
      <c r="V38" s="427" t="s">
        <v>146</v>
      </c>
      <c r="W38" s="335" t="s">
        <v>767</v>
      </c>
      <c r="X38" s="335"/>
      <c r="Y38" s="335"/>
      <c r="Z38" s="335"/>
      <c r="AA38" s="335"/>
      <c r="AB38" s="335"/>
      <c r="AC38" s="335"/>
      <c r="AD38" s="335"/>
      <c r="AE38" s="335"/>
      <c r="AF38" s="335"/>
      <c r="AG38" s="335"/>
      <c r="AH38" s="336"/>
      <c r="AI38" s="87"/>
      <c r="AL38" s="241"/>
      <c r="AO38" s="301"/>
    </row>
    <row r="39" spans="1:41" s="149" customFormat="1" ht="14.25" customHeight="1" x14ac:dyDescent="0.15">
      <c r="A39" s="145"/>
      <c r="B39" s="286"/>
      <c r="C39" s="266"/>
      <c r="D39" s="266"/>
      <c r="E39" s="300"/>
      <c r="F39" s="266"/>
      <c r="G39" s="244"/>
      <c r="H39" s="242"/>
      <c r="I39" s="242"/>
      <c r="J39" s="242"/>
      <c r="K39" s="263"/>
      <c r="L39" s="264"/>
      <c r="M39" s="265"/>
      <c r="N39" s="263"/>
      <c r="O39" s="264"/>
      <c r="P39" s="264"/>
      <c r="Q39" s="265"/>
      <c r="R39" s="315" t="s">
        <v>83</v>
      </c>
      <c r="S39" s="337" t="s">
        <v>334</v>
      </c>
      <c r="T39" s="337"/>
      <c r="U39" s="337"/>
      <c r="V39" s="431" t="s">
        <v>146</v>
      </c>
      <c r="W39" s="337" t="s">
        <v>337</v>
      </c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8"/>
      <c r="AI39" s="242"/>
      <c r="AJ39" s="266"/>
      <c r="AK39" s="266"/>
      <c r="AL39" s="300"/>
      <c r="AM39" s="266"/>
      <c r="AN39" s="266"/>
      <c r="AO39" s="305"/>
    </row>
    <row r="40" spans="1:41" s="149" customFormat="1" ht="14.25" customHeight="1" x14ac:dyDescent="0.15">
      <c r="A40" s="145"/>
      <c r="B40" s="270" t="s">
        <v>635</v>
      </c>
      <c r="E40" s="241"/>
      <c r="F40" s="1207"/>
      <c r="G40" s="1208"/>
      <c r="H40" s="1207"/>
      <c r="I40" s="1213"/>
      <c r="J40" s="1208"/>
      <c r="K40" s="957" t="s">
        <v>339</v>
      </c>
      <c r="L40" s="958"/>
      <c r="M40" s="959"/>
      <c r="N40" s="1207"/>
      <c r="O40" s="1213"/>
      <c r="P40" s="1213"/>
      <c r="Q40" s="1208"/>
      <c r="R40" s="427" t="s">
        <v>146</v>
      </c>
      <c r="S40" s="335" t="s">
        <v>648</v>
      </c>
      <c r="T40" s="335"/>
      <c r="U40" s="335"/>
      <c r="V40" s="335"/>
      <c r="W40" s="335"/>
      <c r="X40" s="427" t="s">
        <v>146</v>
      </c>
      <c r="Y40" s="335" t="s">
        <v>651</v>
      </c>
      <c r="Z40" s="335"/>
      <c r="AA40" s="335"/>
      <c r="AB40" s="335"/>
      <c r="AC40" s="335"/>
      <c r="AD40" s="335"/>
      <c r="AE40" s="335"/>
      <c r="AF40" s="335"/>
      <c r="AG40" s="335"/>
      <c r="AH40" s="336"/>
      <c r="AI40" s="285" t="s">
        <v>146</v>
      </c>
      <c r="AJ40" s="149" t="s">
        <v>169</v>
      </c>
      <c r="AL40" s="241"/>
      <c r="AM40" s="89" t="s">
        <v>146</v>
      </c>
      <c r="AN40" s="149" t="s">
        <v>170</v>
      </c>
      <c r="AO40" s="301"/>
    </row>
    <row r="41" spans="1:41" s="149" customFormat="1" ht="14.25" customHeight="1" x14ac:dyDescent="0.15">
      <c r="A41" s="145"/>
      <c r="B41" s="957" t="s">
        <v>338</v>
      </c>
      <c r="C41" s="958"/>
      <c r="D41" s="958"/>
      <c r="E41" s="959"/>
      <c r="F41" s="1209"/>
      <c r="G41" s="1210"/>
      <c r="H41" s="1209"/>
      <c r="I41" s="1214"/>
      <c r="J41" s="1210"/>
      <c r="K41" s="263"/>
      <c r="L41" s="264"/>
      <c r="M41" s="265"/>
      <c r="N41" s="1209"/>
      <c r="O41" s="1214"/>
      <c r="P41" s="1214"/>
      <c r="Q41" s="1210"/>
      <c r="R41" s="281" t="s">
        <v>146</v>
      </c>
      <c r="S41" s="337" t="s">
        <v>649</v>
      </c>
      <c r="T41" s="337"/>
      <c r="U41" s="337"/>
      <c r="V41" s="337"/>
      <c r="W41" s="337"/>
      <c r="X41" s="431" t="s">
        <v>146</v>
      </c>
      <c r="Y41" s="337" t="s">
        <v>650</v>
      </c>
      <c r="Z41" s="337"/>
      <c r="AA41" s="337"/>
      <c r="AB41" s="337"/>
      <c r="AC41" s="337"/>
      <c r="AD41" s="431" t="s">
        <v>146</v>
      </c>
      <c r="AE41" s="337" t="s">
        <v>172</v>
      </c>
      <c r="AF41" s="337"/>
      <c r="AG41" s="337"/>
      <c r="AH41" s="338"/>
      <c r="AI41" s="285" t="s">
        <v>146</v>
      </c>
      <c r="AJ41" s="149" t="s">
        <v>181</v>
      </c>
      <c r="AL41" s="241"/>
      <c r="AM41" s="89" t="s">
        <v>146</v>
      </c>
      <c r="AN41" s="149" t="s">
        <v>171</v>
      </c>
      <c r="AO41" s="301"/>
    </row>
    <row r="42" spans="1:41" s="149" customFormat="1" ht="14.25" customHeight="1" x14ac:dyDescent="0.15">
      <c r="A42" s="145"/>
      <c r="B42" s="1160" t="s">
        <v>636</v>
      </c>
      <c r="C42" s="1161"/>
      <c r="D42" s="1161"/>
      <c r="E42" s="1162"/>
      <c r="F42" s="1209"/>
      <c r="G42" s="1210"/>
      <c r="H42" s="1209"/>
      <c r="I42" s="1214"/>
      <c r="J42" s="1210"/>
      <c r="K42" s="957" t="s">
        <v>340</v>
      </c>
      <c r="L42" s="958"/>
      <c r="M42" s="959"/>
      <c r="N42" s="1209"/>
      <c r="O42" s="1214"/>
      <c r="P42" s="1214"/>
      <c r="Q42" s="1210"/>
      <c r="R42" s="427" t="s">
        <v>146</v>
      </c>
      <c r="S42" s="335" t="s">
        <v>652</v>
      </c>
      <c r="T42" s="335"/>
      <c r="U42" s="335"/>
      <c r="V42" s="335"/>
      <c r="W42" s="335"/>
      <c r="X42" s="335"/>
      <c r="Y42" s="335"/>
      <c r="Z42" s="335"/>
      <c r="AA42" s="335"/>
      <c r="AB42" s="335"/>
      <c r="AC42" s="335"/>
      <c r="AD42" s="335"/>
      <c r="AE42" s="335"/>
      <c r="AF42" s="335"/>
      <c r="AG42" s="335"/>
      <c r="AH42" s="346"/>
      <c r="AI42" s="285" t="s">
        <v>146</v>
      </c>
      <c r="AJ42" s="149" t="s">
        <v>147</v>
      </c>
      <c r="AL42" s="241"/>
      <c r="AO42" s="301"/>
    </row>
    <row r="43" spans="1:41" s="149" customFormat="1" ht="14.25" customHeight="1" x14ac:dyDescent="0.15">
      <c r="A43" s="145"/>
      <c r="B43" s="1202" t="s">
        <v>637</v>
      </c>
      <c r="C43" s="1203"/>
      <c r="D43" s="1203"/>
      <c r="E43" s="1204"/>
      <c r="F43" s="1209"/>
      <c r="G43" s="1210"/>
      <c r="H43" s="1209"/>
      <c r="I43" s="1214"/>
      <c r="J43" s="1210"/>
      <c r="K43" s="152"/>
      <c r="L43" s="235"/>
      <c r="M43" s="153"/>
      <c r="N43" s="1209"/>
      <c r="O43" s="1214"/>
      <c r="P43" s="1214"/>
      <c r="Q43" s="1210"/>
      <c r="R43" s="427" t="s">
        <v>146</v>
      </c>
      <c r="S43" s="335" t="s">
        <v>653</v>
      </c>
      <c r="T43" s="335"/>
      <c r="U43" s="335"/>
      <c r="V43" s="335"/>
      <c r="W43" s="335"/>
      <c r="X43" s="335"/>
      <c r="Y43" s="335"/>
      <c r="Z43" s="335"/>
      <c r="AA43" s="335"/>
      <c r="AB43" s="335"/>
      <c r="AC43" s="335"/>
      <c r="AD43" s="335"/>
      <c r="AE43" s="335"/>
      <c r="AF43" s="335"/>
      <c r="AG43" s="335"/>
      <c r="AH43" s="336"/>
      <c r="AI43" s="285" t="s">
        <v>146</v>
      </c>
      <c r="AJ43" s="149" t="s">
        <v>436</v>
      </c>
      <c r="AL43" s="241"/>
      <c r="AO43" s="301"/>
    </row>
    <row r="44" spans="1:41" s="149" customFormat="1" ht="14.25" customHeight="1" x14ac:dyDescent="0.15">
      <c r="A44" s="145"/>
      <c r="B44" s="439"/>
      <c r="C44" s="157"/>
      <c r="D44" s="157"/>
      <c r="E44" s="440"/>
      <c r="F44" s="1211"/>
      <c r="G44" s="1212"/>
      <c r="H44" s="1211"/>
      <c r="I44" s="1215"/>
      <c r="J44" s="1212"/>
      <c r="K44" s="263"/>
      <c r="L44" s="264"/>
      <c r="M44" s="265"/>
      <c r="N44" s="1211"/>
      <c r="O44" s="1215"/>
      <c r="P44" s="1215"/>
      <c r="Q44" s="1212"/>
      <c r="R44" s="431" t="s">
        <v>146</v>
      </c>
      <c r="S44" s="337" t="s">
        <v>172</v>
      </c>
      <c r="T44" s="337"/>
      <c r="U44" s="414" t="s">
        <v>722</v>
      </c>
      <c r="V44" s="337"/>
      <c r="W44" s="337"/>
      <c r="X44" s="337"/>
      <c r="Y44" s="337"/>
      <c r="Z44" s="337"/>
      <c r="AA44" s="337"/>
      <c r="AB44" s="337"/>
      <c r="AC44" s="337"/>
      <c r="AD44" s="337"/>
      <c r="AE44" s="337"/>
      <c r="AF44" s="337"/>
      <c r="AG44" s="337"/>
      <c r="AH44" s="338"/>
      <c r="AI44" s="285" t="s">
        <v>146</v>
      </c>
      <c r="AJ44" s="969"/>
      <c r="AK44" s="969"/>
      <c r="AL44" s="970"/>
      <c r="AM44" s="286"/>
      <c r="AN44" s="266"/>
      <c r="AO44" s="305"/>
    </row>
    <row r="45" spans="1:41" s="149" customFormat="1" ht="14.25" customHeight="1" x14ac:dyDescent="0.15">
      <c r="A45" s="145"/>
      <c r="B45" s="285" t="s">
        <v>146</v>
      </c>
      <c r="C45" s="149" t="s">
        <v>740</v>
      </c>
      <c r="E45" s="241"/>
      <c r="F45" s="76" t="s">
        <v>168</v>
      </c>
      <c r="G45" s="241"/>
      <c r="K45" s="957" t="s">
        <v>195</v>
      </c>
      <c r="L45" s="958"/>
      <c r="M45" s="959"/>
      <c r="N45" s="957" t="s">
        <v>655</v>
      </c>
      <c r="O45" s="958"/>
      <c r="P45" s="958"/>
      <c r="Q45" s="959"/>
      <c r="R45" s="163" t="s">
        <v>83</v>
      </c>
      <c r="S45" s="335" t="s">
        <v>76</v>
      </c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H45" s="336"/>
      <c r="AI45" s="87"/>
      <c r="AL45" s="241"/>
      <c r="AM45" s="89" t="s">
        <v>146</v>
      </c>
      <c r="AN45" s="149" t="s">
        <v>170</v>
      </c>
      <c r="AO45" s="301"/>
    </row>
    <row r="46" spans="1:41" s="149" customFormat="1" ht="14.25" customHeight="1" x14ac:dyDescent="0.15">
      <c r="A46" s="145"/>
      <c r="B46" s="1132"/>
      <c r="C46" s="1032"/>
      <c r="D46" s="1032"/>
      <c r="E46" s="1206"/>
      <c r="F46" s="427" t="s">
        <v>146</v>
      </c>
      <c r="G46" s="162">
        <v>3</v>
      </c>
      <c r="H46" s="427" t="s">
        <v>146</v>
      </c>
      <c r="I46" s="76" t="s">
        <v>407</v>
      </c>
      <c r="J46" s="162"/>
      <c r="K46" s="1095" t="s">
        <v>654</v>
      </c>
      <c r="L46" s="1106"/>
      <c r="M46" s="1107"/>
      <c r="N46" s="957" t="s">
        <v>656</v>
      </c>
      <c r="O46" s="958"/>
      <c r="P46" s="958"/>
      <c r="Q46" s="959"/>
      <c r="R46" s="346"/>
      <c r="S46" s="427" t="s">
        <v>146</v>
      </c>
      <c r="T46" s="966" t="s">
        <v>658</v>
      </c>
      <c r="U46" s="966"/>
      <c r="V46" s="966"/>
      <c r="W46" s="966"/>
      <c r="X46" s="966"/>
      <c r="Y46" s="966"/>
      <c r="Z46" s="966"/>
      <c r="AA46" s="966"/>
      <c r="AB46" s="966"/>
      <c r="AC46" s="966"/>
      <c r="AD46" s="966"/>
      <c r="AE46" s="966"/>
      <c r="AF46" s="966"/>
      <c r="AG46" s="966"/>
      <c r="AH46" s="990"/>
      <c r="AI46" s="87"/>
      <c r="AL46" s="241"/>
      <c r="AM46" s="89" t="s">
        <v>146</v>
      </c>
      <c r="AN46" s="149" t="s">
        <v>171</v>
      </c>
      <c r="AO46" s="301"/>
    </row>
    <row r="47" spans="1:41" s="149" customFormat="1" ht="14.25" customHeight="1" x14ac:dyDescent="0.15">
      <c r="A47" s="145"/>
      <c r="B47" s="210"/>
      <c r="E47" s="241"/>
      <c r="F47" s="427" t="s">
        <v>146</v>
      </c>
      <c r="G47" s="162">
        <v>2</v>
      </c>
      <c r="H47" s="427" t="s">
        <v>146</v>
      </c>
      <c r="I47" s="76" t="s">
        <v>408</v>
      </c>
      <c r="J47" s="162"/>
      <c r="K47" s="1024"/>
      <c r="L47" s="1106"/>
      <c r="M47" s="1107"/>
      <c r="N47" s="1118" t="s">
        <v>657</v>
      </c>
      <c r="O47" s="1119"/>
      <c r="P47" s="1119"/>
      <c r="Q47" s="1120"/>
      <c r="R47" s="346"/>
      <c r="S47" s="427" t="s">
        <v>146</v>
      </c>
      <c r="T47" s="966" t="s">
        <v>721</v>
      </c>
      <c r="U47" s="966"/>
      <c r="V47" s="966"/>
      <c r="W47" s="966"/>
      <c r="X47" s="966"/>
      <c r="Y47" s="966"/>
      <c r="Z47" s="966"/>
      <c r="AA47" s="966"/>
      <c r="AB47" s="966"/>
      <c r="AC47" s="966"/>
      <c r="AD47" s="966"/>
      <c r="AE47" s="966"/>
      <c r="AF47" s="966"/>
      <c r="AG47" s="966"/>
      <c r="AH47" s="990"/>
      <c r="AI47" s="87"/>
      <c r="AL47" s="241"/>
      <c r="AO47" s="301"/>
    </row>
    <row r="48" spans="1:41" s="149" customFormat="1" ht="14.25" customHeight="1" x14ac:dyDescent="0.15">
      <c r="A48" s="145"/>
      <c r="B48" s="210"/>
      <c r="E48" s="241"/>
      <c r="F48" s="427" t="s">
        <v>146</v>
      </c>
      <c r="G48" s="162">
        <v>1</v>
      </c>
      <c r="H48" s="427" t="s">
        <v>146</v>
      </c>
      <c r="I48" s="76" t="s">
        <v>215</v>
      </c>
      <c r="J48" s="162"/>
      <c r="K48" s="152"/>
      <c r="L48" s="235"/>
      <c r="M48" s="153"/>
      <c r="N48" s="1118"/>
      <c r="O48" s="1119"/>
      <c r="P48" s="1119"/>
      <c r="Q48" s="1120"/>
      <c r="R48" s="163" t="s">
        <v>83</v>
      </c>
      <c r="S48" s="335" t="s">
        <v>205</v>
      </c>
      <c r="T48" s="335"/>
      <c r="U48" s="335"/>
      <c r="V48" s="346" t="s">
        <v>411</v>
      </c>
      <c r="W48" s="1226"/>
      <c r="X48" s="1226"/>
      <c r="Y48" s="1226"/>
      <c r="Z48" s="1226"/>
      <c r="AA48" s="1226"/>
      <c r="AB48" s="1226"/>
      <c r="AC48" s="1226"/>
      <c r="AD48" s="1226"/>
      <c r="AE48" s="1226"/>
      <c r="AF48" s="1226"/>
      <c r="AG48" s="1226"/>
      <c r="AH48" s="336" t="s">
        <v>410</v>
      </c>
      <c r="AI48" s="87"/>
      <c r="AL48" s="241"/>
      <c r="AO48" s="301"/>
    </row>
    <row r="49" spans="1:41" s="149" customFormat="1" ht="14.25" customHeight="1" x14ac:dyDescent="0.15">
      <c r="A49" s="145"/>
      <c r="B49" s="210"/>
      <c r="E49" s="241"/>
      <c r="G49" s="162"/>
      <c r="H49" s="427" t="s">
        <v>146</v>
      </c>
      <c r="I49" s="76" t="s">
        <v>409</v>
      </c>
      <c r="J49" s="162"/>
      <c r="K49" s="152"/>
      <c r="L49" s="235"/>
      <c r="M49" s="153"/>
      <c r="N49" s="152"/>
      <c r="O49" s="235"/>
      <c r="P49" s="235"/>
      <c r="Q49" s="153"/>
      <c r="R49" s="346"/>
      <c r="S49" s="335"/>
      <c r="T49" s="335"/>
      <c r="U49" s="335"/>
      <c r="V49" s="335"/>
      <c r="W49" s="335"/>
      <c r="X49" s="335"/>
      <c r="Y49" s="335"/>
      <c r="Z49" s="335"/>
      <c r="AA49" s="335"/>
      <c r="AB49" s="335"/>
      <c r="AC49" s="335"/>
      <c r="AD49" s="335"/>
      <c r="AE49" s="335"/>
      <c r="AF49" s="335"/>
      <c r="AG49" s="335"/>
      <c r="AH49" s="336"/>
      <c r="AI49" s="87"/>
      <c r="AL49" s="241"/>
      <c r="AO49" s="301"/>
    </row>
    <row r="50" spans="1:41" s="149" customFormat="1" ht="14.25" customHeight="1" x14ac:dyDescent="0.15">
      <c r="A50" s="145"/>
      <c r="B50" s="273" t="s">
        <v>157</v>
      </c>
      <c r="C50" s="243"/>
      <c r="D50" s="243"/>
      <c r="E50" s="274"/>
      <c r="F50" s="1166" t="s">
        <v>418</v>
      </c>
      <c r="G50" s="1167"/>
      <c r="H50" s="243"/>
      <c r="I50" s="243"/>
      <c r="J50" s="243"/>
      <c r="K50" s="971" t="s">
        <v>182</v>
      </c>
      <c r="L50" s="972"/>
      <c r="M50" s="973"/>
      <c r="N50" s="971" t="s">
        <v>536</v>
      </c>
      <c r="O50" s="972"/>
      <c r="P50" s="972"/>
      <c r="Q50" s="973"/>
      <c r="R50" s="393" t="s">
        <v>146</v>
      </c>
      <c r="S50" s="243" t="s">
        <v>186</v>
      </c>
      <c r="T50" s="243"/>
      <c r="U50" s="243"/>
      <c r="V50" s="243"/>
      <c r="W50" s="320"/>
      <c r="X50" s="320"/>
      <c r="Y50" s="320"/>
      <c r="Z50" s="243"/>
      <c r="AA50" s="243"/>
      <c r="AB50" s="243"/>
      <c r="AC50" s="320"/>
      <c r="AD50" s="320"/>
      <c r="AE50" s="320"/>
      <c r="AF50" s="320"/>
      <c r="AG50" s="243"/>
      <c r="AH50" s="321"/>
      <c r="AI50" s="345" t="s">
        <v>146</v>
      </c>
      <c r="AJ50" s="243" t="s">
        <v>169</v>
      </c>
      <c r="AK50" s="243"/>
      <c r="AL50" s="274"/>
      <c r="AM50" s="156" t="s">
        <v>146</v>
      </c>
      <c r="AN50" s="243" t="s">
        <v>170</v>
      </c>
      <c r="AO50" s="409"/>
    </row>
    <row r="51" spans="1:41" s="149" customFormat="1" ht="14.25" customHeight="1" x14ac:dyDescent="0.15">
      <c r="A51" s="145"/>
      <c r="B51" s="957" t="s">
        <v>182</v>
      </c>
      <c r="C51" s="958"/>
      <c r="D51" s="958"/>
      <c r="E51" s="959"/>
      <c r="F51" s="1024"/>
      <c r="G51" s="1107"/>
      <c r="H51" s="427" t="s">
        <v>146</v>
      </c>
      <c r="I51" s="76" t="s">
        <v>407</v>
      </c>
      <c r="K51" s="210"/>
      <c r="M51" s="241"/>
      <c r="N51" s="957" t="s">
        <v>659</v>
      </c>
      <c r="O51" s="958"/>
      <c r="P51" s="958"/>
      <c r="Q51" s="959"/>
      <c r="R51" s="427" t="s">
        <v>146</v>
      </c>
      <c r="S51" s="76" t="s">
        <v>203</v>
      </c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185"/>
      <c r="AI51" s="285" t="s">
        <v>146</v>
      </c>
      <c r="AJ51" s="149" t="s">
        <v>181</v>
      </c>
      <c r="AL51" s="241"/>
      <c r="AM51" s="89" t="s">
        <v>146</v>
      </c>
      <c r="AN51" s="149" t="s">
        <v>171</v>
      </c>
      <c r="AO51" s="301"/>
    </row>
    <row r="52" spans="1:41" s="149" customFormat="1" ht="14.25" customHeight="1" x14ac:dyDescent="0.15">
      <c r="A52" s="145"/>
      <c r="B52" s="1192" t="s">
        <v>183</v>
      </c>
      <c r="C52" s="1193"/>
      <c r="D52" s="1193"/>
      <c r="E52" s="1194"/>
      <c r="F52" s="1024"/>
      <c r="G52" s="1107"/>
      <c r="H52" s="427" t="s">
        <v>146</v>
      </c>
      <c r="I52" s="76" t="s">
        <v>408</v>
      </c>
      <c r="K52" s="152"/>
      <c r="L52" s="235"/>
      <c r="M52" s="153"/>
      <c r="N52" s="152"/>
      <c r="O52" s="235"/>
      <c r="P52" s="235"/>
      <c r="Q52" s="153"/>
      <c r="R52" s="427" t="s">
        <v>146</v>
      </c>
      <c r="S52" s="149" t="s">
        <v>185</v>
      </c>
      <c r="V52" s="252" t="s">
        <v>19</v>
      </c>
      <c r="W52" s="427" t="s">
        <v>146</v>
      </c>
      <c r="X52" s="76" t="s">
        <v>188</v>
      </c>
      <c r="Y52" s="76"/>
      <c r="Z52" s="76"/>
      <c r="AA52" s="427" t="s">
        <v>146</v>
      </c>
      <c r="AB52" s="76" t="s">
        <v>190</v>
      </c>
      <c r="AC52" s="76"/>
      <c r="AD52" s="76"/>
      <c r="AE52" s="427" t="s">
        <v>146</v>
      </c>
      <c r="AF52" s="76" t="s">
        <v>194</v>
      </c>
      <c r="AG52" s="76"/>
      <c r="AH52" s="185"/>
      <c r="AI52" s="285" t="s">
        <v>146</v>
      </c>
      <c r="AJ52" s="969"/>
      <c r="AK52" s="969"/>
      <c r="AL52" s="970"/>
      <c r="AO52" s="301"/>
    </row>
    <row r="53" spans="1:41" s="149" customFormat="1" ht="14.25" customHeight="1" x14ac:dyDescent="0.15">
      <c r="A53" s="145"/>
      <c r="B53" s="285" t="s">
        <v>146</v>
      </c>
      <c r="C53" s="149" t="s">
        <v>741</v>
      </c>
      <c r="E53" s="241"/>
      <c r="F53" s="289"/>
      <c r="G53" s="290"/>
      <c r="H53" s="427" t="s">
        <v>146</v>
      </c>
      <c r="I53" s="76" t="s">
        <v>215</v>
      </c>
      <c r="K53" s="163"/>
      <c r="L53" s="87"/>
      <c r="M53" s="162"/>
      <c r="N53" s="152"/>
      <c r="O53" s="235"/>
      <c r="P53" s="235"/>
      <c r="Q53" s="153"/>
      <c r="R53" s="163"/>
      <c r="S53" s="76"/>
      <c r="T53" s="76"/>
      <c r="U53" s="76"/>
      <c r="V53" s="76"/>
      <c r="W53" s="427" t="s">
        <v>146</v>
      </c>
      <c r="X53" s="76" t="s">
        <v>189</v>
      </c>
      <c r="Y53" s="76"/>
      <c r="Z53" s="76"/>
      <c r="AA53" s="76"/>
      <c r="AB53" s="76"/>
      <c r="AC53" s="427" t="s">
        <v>146</v>
      </c>
      <c r="AD53" s="76" t="s">
        <v>187</v>
      </c>
      <c r="AF53" s="76"/>
      <c r="AG53" s="76"/>
      <c r="AH53" s="185"/>
      <c r="AI53" s="87"/>
      <c r="AL53" s="241"/>
      <c r="AO53" s="301"/>
    </row>
    <row r="54" spans="1:41" s="149" customFormat="1" ht="14.25" customHeight="1" x14ac:dyDescent="0.15">
      <c r="A54" s="145"/>
      <c r="B54" s="1132"/>
      <c r="C54" s="1032"/>
      <c r="D54" s="1032"/>
      <c r="E54" s="1206"/>
      <c r="F54" s="271"/>
      <c r="G54" s="272"/>
      <c r="H54" s="427" t="s">
        <v>146</v>
      </c>
      <c r="I54" s="76" t="s">
        <v>409</v>
      </c>
      <c r="J54" s="162"/>
      <c r="K54" s="163"/>
      <c r="L54" s="87"/>
      <c r="M54" s="162"/>
      <c r="N54" s="152"/>
      <c r="O54" s="235"/>
      <c r="P54" s="235"/>
      <c r="Q54" s="153"/>
      <c r="R54" s="163"/>
      <c r="S54" s="76"/>
      <c r="U54" s="76"/>
      <c r="V54" s="76"/>
      <c r="W54" s="427" t="s">
        <v>146</v>
      </c>
      <c r="X54" s="76" t="s">
        <v>191</v>
      </c>
      <c r="Y54" s="87"/>
      <c r="AA54" s="427" t="s">
        <v>146</v>
      </c>
      <c r="AB54" s="76" t="s">
        <v>192</v>
      </c>
      <c r="AC54" s="76"/>
      <c r="AD54" s="76"/>
      <c r="AE54" s="427" t="s">
        <v>146</v>
      </c>
      <c r="AF54" s="76" t="s">
        <v>193</v>
      </c>
      <c r="AH54" s="185" t="s">
        <v>21</v>
      </c>
      <c r="AI54" s="87"/>
      <c r="AL54" s="241"/>
      <c r="AO54" s="301"/>
    </row>
    <row r="55" spans="1:41" s="149" customFormat="1" ht="14.25" customHeight="1" x14ac:dyDescent="0.15">
      <c r="A55" s="145"/>
      <c r="B55" s="286"/>
      <c r="C55" s="266"/>
      <c r="D55" s="266"/>
      <c r="E55" s="300"/>
      <c r="F55" s="266"/>
      <c r="G55" s="244"/>
      <c r="H55" s="242"/>
      <c r="I55" s="242"/>
      <c r="J55" s="242"/>
      <c r="K55" s="263"/>
      <c r="L55" s="264"/>
      <c r="M55" s="265"/>
      <c r="N55" s="263"/>
      <c r="O55" s="264"/>
      <c r="P55" s="264"/>
      <c r="Q55" s="265"/>
      <c r="R55" s="431" t="s">
        <v>146</v>
      </c>
      <c r="S55" s="78" t="s">
        <v>172</v>
      </c>
      <c r="T55" s="78"/>
      <c r="U55" s="78"/>
      <c r="V55" s="303" t="s">
        <v>411</v>
      </c>
      <c r="W55" s="1042"/>
      <c r="X55" s="1042"/>
      <c r="Y55" s="1042"/>
      <c r="Z55" s="1042"/>
      <c r="AA55" s="1042"/>
      <c r="AB55" s="1042"/>
      <c r="AC55" s="1042"/>
      <c r="AD55" s="1042"/>
      <c r="AE55" s="1042"/>
      <c r="AF55" s="1042"/>
      <c r="AG55" s="1042"/>
      <c r="AH55" s="304" t="s">
        <v>80</v>
      </c>
      <c r="AI55" s="242"/>
      <c r="AJ55" s="266"/>
      <c r="AK55" s="266"/>
      <c r="AL55" s="300"/>
      <c r="AM55" s="266"/>
      <c r="AN55" s="266"/>
      <c r="AO55" s="305"/>
    </row>
    <row r="56" spans="1:41" s="149" customFormat="1" ht="14.25" customHeight="1" x14ac:dyDescent="0.15">
      <c r="A56" s="207"/>
      <c r="B56" s="270" t="s">
        <v>638</v>
      </c>
      <c r="E56" s="241"/>
      <c r="F56" s="76" t="s">
        <v>168</v>
      </c>
      <c r="G56" s="241"/>
      <c r="K56" s="971" t="s">
        <v>660</v>
      </c>
      <c r="L56" s="972"/>
      <c r="M56" s="973"/>
      <c r="N56" s="971" t="s">
        <v>661</v>
      </c>
      <c r="O56" s="972"/>
      <c r="P56" s="972"/>
      <c r="Q56" s="973"/>
      <c r="R56" s="163" t="s">
        <v>83</v>
      </c>
      <c r="S56" s="335" t="s">
        <v>662</v>
      </c>
      <c r="T56" s="335"/>
      <c r="U56" s="335"/>
      <c r="V56" s="335"/>
      <c r="W56" s="335"/>
      <c r="X56" s="335"/>
      <c r="Y56" s="335"/>
      <c r="Z56" s="335"/>
      <c r="AA56" s="335"/>
      <c r="AB56" s="335"/>
      <c r="AC56" s="335"/>
      <c r="AD56" s="335"/>
      <c r="AE56" s="335"/>
      <c r="AF56" s="335"/>
      <c r="AG56" s="335"/>
      <c r="AH56" s="336"/>
      <c r="AI56" s="285" t="s">
        <v>146</v>
      </c>
      <c r="AJ56" s="149" t="s">
        <v>169</v>
      </c>
      <c r="AL56" s="241"/>
      <c r="AM56" s="89" t="s">
        <v>146</v>
      </c>
      <c r="AN56" s="149" t="s">
        <v>170</v>
      </c>
      <c r="AO56" s="301"/>
    </row>
    <row r="57" spans="1:41" s="149" customFormat="1" ht="14.25" customHeight="1" x14ac:dyDescent="0.15">
      <c r="A57" s="207"/>
      <c r="B57" s="957" t="s">
        <v>195</v>
      </c>
      <c r="C57" s="958"/>
      <c r="D57" s="958"/>
      <c r="E57" s="959"/>
      <c r="F57" s="427" t="s">
        <v>146</v>
      </c>
      <c r="G57" s="162">
        <v>4</v>
      </c>
      <c r="H57" s="427" t="s">
        <v>146</v>
      </c>
      <c r="I57" s="76" t="s">
        <v>407</v>
      </c>
      <c r="J57" s="162"/>
      <c r="K57" s="285" t="s">
        <v>146</v>
      </c>
      <c r="L57" s="1140" t="s">
        <v>184</v>
      </c>
      <c r="M57" s="1141"/>
      <c r="N57" s="1074" t="s">
        <v>657</v>
      </c>
      <c r="O57" s="1091"/>
      <c r="P57" s="1091"/>
      <c r="Q57" s="1075"/>
      <c r="R57" s="346"/>
      <c r="S57" s="335"/>
      <c r="T57" s="335"/>
      <c r="U57" s="335"/>
      <c r="V57" s="346" t="s">
        <v>663</v>
      </c>
      <c r="W57" s="427" t="s">
        <v>146</v>
      </c>
      <c r="X57" s="335" t="s">
        <v>307</v>
      </c>
      <c r="Y57" s="335"/>
      <c r="Z57" s="335"/>
      <c r="AA57" s="427" t="s">
        <v>146</v>
      </c>
      <c r="AB57" s="335" t="s">
        <v>447</v>
      </c>
      <c r="AC57" s="335"/>
      <c r="AD57" s="335"/>
      <c r="AE57" s="427" t="s">
        <v>146</v>
      </c>
      <c r="AF57" s="335" t="s">
        <v>443</v>
      </c>
      <c r="AG57" s="335"/>
      <c r="AH57" s="336"/>
      <c r="AI57" s="285" t="s">
        <v>146</v>
      </c>
      <c r="AJ57" s="149" t="s">
        <v>181</v>
      </c>
      <c r="AL57" s="241"/>
      <c r="AM57" s="89" t="s">
        <v>146</v>
      </c>
      <c r="AN57" s="149" t="s">
        <v>171</v>
      </c>
      <c r="AO57" s="301"/>
    </row>
    <row r="58" spans="1:41" s="149" customFormat="1" ht="14.25" customHeight="1" x14ac:dyDescent="0.15">
      <c r="A58" s="207"/>
      <c r="B58" s="1198" t="s">
        <v>768</v>
      </c>
      <c r="C58" s="1199"/>
      <c r="D58" s="1199"/>
      <c r="E58" s="1200"/>
      <c r="F58" s="427" t="s">
        <v>146</v>
      </c>
      <c r="G58" s="162">
        <v>3</v>
      </c>
      <c r="H58" s="427" t="s">
        <v>146</v>
      </c>
      <c r="I58" s="76" t="s">
        <v>408</v>
      </c>
      <c r="J58" s="162"/>
      <c r="K58" s="163"/>
      <c r="L58" s="87"/>
      <c r="M58" s="391"/>
      <c r="N58" s="1074"/>
      <c r="O58" s="1091"/>
      <c r="P58" s="1091"/>
      <c r="Q58" s="1075"/>
      <c r="R58" s="346"/>
      <c r="S58" s="335"/>
      <c r="T58" s="335"/>
      <c r="U58" s="335"/>
      <c r="V58" s="335"/>
      <c r="W58" s="427" t="s">
        <v>146</v>
      </c>
      <c r="X58" s="335" t="s">
        <v>644</v>
      </c>
      <c r="Y58" s="335"/>
      <c r="Z58" s="1201"/>
      <c r="AA58" s="1201"/>
      <c r="AB58" s="1201"/>
      <c r="AC58" s="1201"/>
      <c r="AD58" s="1201"/>
      <c r="AE58" s="1201"/>
      <c r="AF58" s="1201"/>
      <c r="AG58" s="1201"/>
      <c r="AH58" s="336" t="s">
        <v>410</v>
      </c>
      <c r="AI58" s="285" t="s">
        <v>146</v>
      </c>
      <c r="AJ58" s="149" t="s">
        <v>451</v>
      </c>
      <c r="AL58" s="241"/>
      <c r="AM58" s="94"/>
      <c r="AO58" s="301"/>
    </row>
    <row r="59" spans="1:41" s="149" customFormat="1" ht="15.75" customHeight="1" x14ac:dyDescent="0.15">
      <c r="A59" s="207"/>
      <c r="B59" s="439"/>
      <c r="C59" s="157"/>
      <c r="D59" s="157"/>
      <c r="E59" s="440"/>
      <c r="F59" s="427" t="s">
        <v>146</v>
      </c>
      <c r="G59" s="162">
        <v>2</v>
      </c>
      <c r="H59" s="427" t="s">
        <v>146</v>
      </c>
      <c r="I59" s="76" t="s">
        <v>215</v>
      </c>
      <c r="J59" s="162"/>
      <c r="K59" s="263"/>
      <c r="L59" s="264"/>
      <c r="M59" s="265"/>
      <c r="N59" s="960" t="s">
        <v>413</v>
      </c>
      <c r="O59" s="961"/>
      <c r="P59" s="961"/>
      <c r="Q59" s="962"/>
      <c r="R59" s="431" t="s">
        <v>146</v>
      </c>
      <c r="S59" s="266" t="s">
        <v>414</v>
      </c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338"/>
      <c r="AI59" s="285" t="s">
        <v>146</v>
      </c>
      <c r="AJ59" s="149" t="s">
        <v>204</v>
      </c>
      <c r="AL59" s="241"/>
      <c r="AO59" s="301"/>
    </row>
    <row r="60" spans="1:41" s="149" customFormat="1" ht="14.25" customHeight="1" x14ac:dyDescent="0.15">
      <c r="A60" s="207"/>
      <c r="B60" s="89"/>
      <c r="E60" s="241"/>
      <c r="F60" s="427" t="s">
        <v>146</v>
      </c>
      <c r="G60" s="162">
        <v>1</v>
      </c>
      <c r="H60" s="427" t="s">
        <v>146</v>
      </c>
      <c r="I60" s="76" t="s">
        <v>409</v>
      </c>
      <c r="J60" s="162"/>
      <c r="K60" s="957" t="s">
        <v>664</v>
      </c>
      <c r="L60" s="958"/>
      <c r="M60" s="959"/>
      <c r="N60" s="957" t="s">
        <v>738</v>
      </c>
      <c r="O60" s="958"/>
      <c r="P60" s="958"/>
      <c r="Q60" s="959"/>
      <c r="R60" s="163" t="s">
        <v>83</v>
      </c>
      <c r="S60" s="335" t="s">
        <v>665</v>
      </c>
      <c r="T60" s="335"/>
      <c r="U60" s="335"/>
      <c r="V60" s="335"/>
      <c r="W60" s="335"/>
      <c r="X60" s="335"/>
      <c r="Y60" s="335"/>
      <c r="Z60" s="335"/>
      <c r="AA60" s="335"/>
      <c r="AB60" s="335"/>
      <c r="AC60" s="335"/>
      <c r="AD60" s="335"/>
      <c r="AE60" s="335"/>
      <c r="AF60" s="335"/>
      <c r="AG60" s="335"/>
      <c r="AH60" s="336"/>
      <c r="AI60" s="285" t="s">
        <v>146</v>
      </c>
      <c r="AJ60" s="149" t="s">
        <v>4</v>
      </c>
      <c r="AL60" s="241"/>
      <c r="AO60" s="301"/>
    </row>
    <row r="61" spans="1:41" s="149" customFormat="1" ht="14.25" customHeight="1" x14ac:dyDescent="0.15">
      <c r="A61" s="207"/>
      <c r="B61" s="89"/>
      <c r="E61" s="241"/>
      <c r="G61" s="162"/>
      <c r="H61" s="87"/>
      <c r="I61" s="87"/>
      <c r="J61" s="87"/>
      <c r="K61" s="285" t="s">
        <v>146</v>
      </c>
      <c r="L61" s="1140" t="s">
        <v>184</v>
      </c>
      <c r="M61" s="1141"/>
      <c r="N61" s="1118" t="s">
        <v>657</v>
      </c>
      <c r="O61" s="1119"/>
      <c r="P61" s="1119"/>
      <c r="Q61" s="1120"/>
      <c r="R61" s="346"/>
      <c r="S61" s="335"/>
      <c r="T61" s="335"/>
      <c r="U61" s="335"/>
      <c r="V61" s="346" t="s">
        <v>663</v>
      </c>
      <c r="W61" s="427" t="s">
        <v>146</v>
      </c>
      <c r="X61" s="335" t="s">
        <v>307</v>
      </c>
      <c r="Y61" s="335"/>
      <c r="Z61" s="335"/>
      <c r="AA61" s="427" t="s">
        <v>146</v>
      </c>
      <c r="AB61" s="335" t="s">
        <v>447</v>
      </c>
      <c r="AC61" s="335"/>
      <c r="AD61" s="335"/>
      <c r="AE61" s="427" t="s">
        <v>146</v>
      </c>
      <c r="AF61" s="335" t="s">
        <v>443</v>
      </c>
      <c r="AG61" s="335"/>
      <c r="AH61" s="336"/>
      <c r="AI61" s="285" t="s">
        <v>146</v>
      </c>
      <c r="AJ61" s="969"/>
      <c r="AK61" s="969"/>
      <c r="AL61" s="970"/>
      <c r="AO61" s="301"/>
    </row>
    <row r="62" spans="1:41" s="149" customFormat="1" ht="14.25" customHeight="1" thickBot="1" x14ac:dyDescent="0.2">
      <c r="A62" s="207"/>
      <c r="B62" s="89"/>
      <c r="E62" s="241"/>
      <c r="F62" s="408"/>
      <c r="G62" s="290"/>
      <c r="H62" s="9"/>
      <c r="I62" s="76"/>
      <c r="K62" s="1195"/>
      <c r="L62" s="1196"/>
      <c r="M62" s="1197"/>
      <c r="N62" s="1118"/>
      <c r="O62" s="1119"/>
      <c r="P62" s="1119"/>
      <c r="Q62" s="1120"/>
      <c r="R62" s="346"/>
      <c r="S62" s="335"/>
      <c r="T62" s="335"/>
      <c r="U62" s="335"/>
      <c r="V62" s="335"/>
      <c r="W62" s="427" t="s">
        <v>146</v>
      </c>
      <c r="X62" s="335" t="s">
        <v>644</v>
      </c>
      <c r="Y62" s="335"/>
      <c r="Z62" s="1201"/>
      <c r="AA62" s="1201"/>
      <c r="AB62" s="1201"/>
      <c r="AC62" s="1201"/>
      <c r="AD62" s="1201"/>
      <c r="AE62" s="1201"/>
      <c r="AF62" s="1201"/>
      <c r="AG62" s="1201"/>
      <c r="AH62" s="336" t="s">
        <v>410</v>
      </c>
      <c r="AI62" s="242"/>
      <c r="AJ62" s="266"/>
      <c r="AK62" s="266"/>
      <c r="AL62" s="300"/>
      <c r="AO62" s="301"/>
    </row>
    <row r="63" spans="1:41" s="149" customFormat="1" ht="15.75" customHeight="1" x14ac:dyDescent="0.15">
      <c r="A63" s="415"/>
      <c r="B63" s="418" t="s">
        <v>666</v>
      </c>
      <c r="C63" s="247"/>
      <c r="D63" s="247"/>
      <c r="E63" s="247"/>
      <c r="F63" s="416"/>
      <c r="G63" s="416"/>
      <c r="H63" s="11"/>
      <c r="I63" s="275"/>
      <c r="J63" s="236"/>
      <c r="K63" s="236"/>
      <c r="L63" s="236"/>
      <c r="M63" s="236"/>
      <c r="N63" s="311"/>
      <c r="O63" s="311"/>
      <c r="P63" s="311"/>
      <c r="Q63" s="311"/>
      <c r="R63" s="11"/>
      <c r="S63" s="275"/>
      <c r="T63" s="275"/>
      <c r="U63" s="275"/>
      <c r="V63" s="333"/>
      <c r="W63" s="236"/>
      <c r="X63" s="236"/>
      <c r="Y63" s="236"/>
      <c r="Z63" s="236"/>
      <c r="AA63" s="236"/>
      <c r="AB63" s="236"/>
      <c r="AC63" s="236"/>
      <c r="AD63" s="236"/>
      <c r="AE63" s="236"/>
      <c r="AF63" s="236"/>
      <c r="AG63" s="236"/>
      <c r="AH63" s="275"/>
      <c r="AI63" s="236"/>
      <c r="AJ63" s="247"/>
      <c r="AK63" s="247"/>
      <c r="AL63" s="247"/>
      <c r="AM63" s="247"/>
      <c r="AN63" s="247"/>
      <c r="AO63" s="247"/>
    </row>
    <row r="64" spans="1:41" s="149" customFormat="1" ht="10.5" customHeight="1" x14ac:dyDescent="0.15">
      <c r="A64" s="206"/>
      <c r="B64" s="417" t="s">
        <v>667</v>
      </c>
      <c r="F64" s="271"/>
      <c r="G64" s="271"/>
      <c r="H64" s="9"/>
      <c r="I64" s="76"/>
      <c r="J64" s="87"/>
      <c r="K64" s="87"/>
      <c r="L64" s="87"/>
      <c r="M64" s="87"/>
      <c r="N64" s="235"/>
      <c r="O64" s="235"/>
      <c r="P64" s="235"/>
      <c r="Q64" s="235"/>
      <c r="R64" s="9"/>
      <c r="S64" s="76"/>
      <c r="T64" s="76"/>
      <c r="U64" s="76"/>
      <c r="V64" s="252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76"/>
      <c r="AI64" s="87"/>
    </row>
    <row r="65" spans="1:48" s="149" customFormat="1" ht="14.25" customHeight="1" x14ac:dyDescent="0.15">
      <c r="A65" s="206"/>
      <c r="F65" s="271"/>
      <c r="G65" s="271"/>
      <c r="H65" s="9"/>
      <c r="I65" s="76"/>
      <c r="J65" s="87"/>
      <c r="K65" s="87"/>
      <c r="L65" s="87"/>
      <c r="M65" s="87"/>
      <c r="N65" s="235"/>
      <c r="O65" s="235"/>
      <c r="P65" s="235"/>
      <c r="Q65" s="235"/>
      <c r="R65" s="9"/>
      <c r="S65" s="76"/>
      <c r="T65" s="76"/>
      <c r="U65" s="76"/>
      <c r="V65" s="252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76"/>
      <c r="AI65" s="87"/>
    </row>
    <row r="66" spans="1:48" s="3" customFormat="1" ht="16.5" customHeight="1" thickBot="1" x14ac:dyDescent="0.2">
      <c r="A66" s="778" t="s">
        <v>953</v>
      </c>
      <c r="B66" s="784"/>
      <c r="C66" s="779"/>
      <c r="D66" s="779"/>
      <c r="E66" s="779"/>
      <c r="F66" s="781"/>
      <c r="J66" s="57" t="s">
        <v>800</v>
      </c>
      <c r="K66" s="1225">
        <f>K7</f>
        <v>0</v>
      </c>
      <c r="L66" s="1225"/>
      <c r="M66" s="3" t="s">
        <v>802</v>
      </c>
      <c r="AF66" s="3" t="s">
        <v>163</v>
      </c>
      <c r="AI66" s="4"/>
      <c r="AM66" s="4"/>
      <c r="AQ66" s="232" t="s">
        <v>619</v>
      </c>
      <c r="AR66" s="31"/>
      <c r="AV66" s="4"/>
    </row>
    <row r="67" spans="1:48" s="6" customFormat="1" ht="12" customHeight="1" x14ac:dyDescent="0.15">
      <c r="A67" s="5"/>
      <c r="B67" s="1046" t="s">
        <v>401</v>
      </c>
      <c r="C67" s="1047"/>
      <c r="D67" s="1047"/>
      <c r="E67" s="1048"/>
      <c r="F67" s="1052" t="s">
        <v>323</v>
      </c>
      <c r="G67" s="1115"/>
      <c r="H67" s="1056" t="s">
        <v>301</v>
      </c>
      <c r="I67" s="1057"/>
      <c r="J67" s="1058"/>
      <c r="K67" s="1046" t="s">
        <v>402</v>
      </c>
      <c r="L67" s="1047"/>
      <c r="M67" s="1048"/>
      <c r="N67" s="1062" t="s">
        <v>403</v>
      </c>
      <c r="O67" s="940"/>
      <c r="P67" s="940"/>
      <c r="Q67" s="940"/>
      <c r="R67" s="940"/>
      <c r="S67" s="940"/>
      <c r="T67" s="940"/>
      <c r="U67" s="940"/>
      <c r="V67" s="940"/>
      <c r="W67" s="940"/>
      <c r="X67" s="940"/>
      <c r="Y67" s="940"/>
      <c r="Z67" s="940"/>
      <c r="AA67" s="940"/>
      <c r="AB67" s="940"/>
      <c r="AC67" s="940"/>
      <c r="AD67" s="940"/>
      <c r="AE67" s="940"/>
      <c r="AF67" s="940"/>
      <c r="AG67" s="940"/>
      <c r="AH67" s="940"/>
      <c r="AI67" s="940"/>
      <c r="AJ67" s="940"/>
      <c r="AK67" s="940"/>
      <c r="AL67" s="941"/>
      <c r="AM67" s="980" t="s">
        <v>404</v>
      </c>
      <c r="AN67" s="981"/>
      <c r="AO67" s="982"/>
    </row>
    <row r="68" spans="1:48" s="6" customFormat="1" ht="12" customHeight="1" thickBot="1" x14ac:dyDescent="0.2">
      <c r="A68" s="7"/>
      <c r="B68" s="1049"/>
      <c r="C68" s="1050"/>
      <c r="D68" s="1050"/>
      <c r="E68" s="1051"/>
      <c r="F68" s="1054"/>
      <c r="G68" s="1116"/>
      <c r="H68" s="1059"/>
      <c r="I68" s="1060"/>
      <c r="J68" s="1061"/>
      <c r="K68" s="1049"/>
      <c r="L68" s="1050"/>
      <c r="M68" s="1051"/>
      <c r="N68" s="986" t="s">
        <v>405</v>
      </c>
      <c r="O68" s="987"/>
      <c r="P68" s="987"/>
      <c r="Q68" s="988"/>
      <c r="R68" s="986" t="s">
        <v>406</v>
      </c>
      <c r="S68" s="987"/>
      <c r="T68" s="987"/>
      <c r="U68" s="987"/>
      <c r="V68" s="987"/>
      <c r="W68" s="987"/>
      <c r="X68" s="987"/>
      <c r="Y68" s="987"/>
      <c r="Z68" s="987"/>
      <c r="AA68" s="987"/>
      <c r="AB68" s="987"/>
      <c r="AC68" s="987"/>
      <c r="AD68" s="987"/>
      <c r="AE68" s="987"/>
      <c r="AF68" s="987"/>
      <c r="AG68" s="987"/>
      <c r="AH68" s="988"/>
      <c r="AI68" s="986" t="s">
        <v>167</v>
      </c>
      <c r="AJ68" s="987"/>
      <c r="AK68" s="987"/>
      <c r="AL68" s="988"/>
      <c r="AM68" s="983"/>
      <c r="AN68" s="984"/>
      <c r="AO68" s="985"/>
    </row>
    <row r="69" spans="1:48" s="149" customFormat="1" ht="14.25" customHeight="1" x14ac:dyDescent="0.15">
      <c r="A69" s="1012" t="s">
        <v>1016</v>
      </c>
      <c r="B69" s="680" t="s">
        <v>952</v>
      </c>
      <c r="C69" s="681"/>
      <c r="D69" s="681"/>
      <c r="E69" s="682"/>
      <c r="F69" s="76" t="s">
        <v>168</v>
      </c>
      <c r="G69" s="241"/>
      <c r="J69" s="241"/>
      <c r="K69" s="958" t="s">
        <v>220</v>
      </c>
      <c r="L69" s="958"/>
      <c r="M69" s="959"/>
      <c r="N69" s="957" t="s">
        <v>453</v>
      </c>
      <c r="O69" s="958"/>
      <c r="P69" s="958"/>
      <c r="Q69" s="959"/>
      <c r="R69" s="427" t="s">
        <v>146</v>
      </c>
      <c r="S69" s="149" t="s">
        <v>454</v>
      </c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241"/>
      <c r="AI69" s="285" t="s">
        <v>146</v>
      </c>
      <c r="AJ69" s="149" t="s">
        <v>169</v>
      </c>
      <c r="AL69" s="241"/>
      <c r="AM69" s="89" t="s">
        <v>146</v>
      </c>
      <c r="AN69" s="149" t="s">
        <v>170</v>
      </c>
      <c r="AO69" s="301"/>
    </row>
    <row r="70" spans="1:48" s="149" customFormat="1" ht="14.25" customHeight="1" x14ac:dyDescent="0.15">
      <c r="A70" s="1013"/>
      <c r="B70" s="1134" t="s">
        <v>216</v>
      </c>
      <c r="C70" s="1135"/>
      <c r="D70" s="1135"/>
      <c r="E70" s="1136"/>
      <c r="F70" s="427" t="s">
        <v>146</v>
      </c>
      <c r="G70" s="162">
        <v>3</v>
      </c>
      <c r="H70" s="427" t="s">
        <v>146</v>
      </c>
      <c r="I70" s="76" t="s">
        <v>407</v>
      </c>
      <c r="J70" s="241"/>
      <c r="M70" s="241"/>
      <c r="N70" s="1029" t="s">
        <v>17</v>
      </c>
      <c r="O70" s="1030"/>
      <c r="P70" s="1030"/>
      <c r="Q70" s="1031"/>
      <c r="R70" s="257"/>
      <c r="S70" s="257"/>
      <c r="T70" s="257"/>
      <c r="U70" s="257"/>
      <c r="V70" s="259"/>
      <c r="W70" s="259"/>
      <c r="X70" s="259"/>
      <c r="Y70" s="259"/>
      <c r="Z70" s="259"/>
      <c r="AA70" s="259"/>
      <c r="AB70" s="259"/>
      <c r="AC70" s="259"/>
      <c r="AD70" s="259"/>
      <c r="AE70" s="259"/>
      <c r="AF70" s="259"/>
      <c r="AG70" s="520" t="s">
        <v>769</v>
      </c>
      <c r="AH70" s="298"/>
      <c r="AI70" s="285" t="s">
        <v>146</v>
      </c>
      <c r="AJ70" s="149" t="s">
        <v>458</v>
      </c>
      <c r="AL70" s="241"/>
      <c r="AM70" s="89" t="s">
        <v>146</v>
      </c>
      <c r="AN70" s="149" t="s">
        <v>171</v>
      </c>
      <c r="AO70" s="301"/>
    </row>
    <row r="71" spans="1:48" s="149" customFormat="1" ht="14.25" customHeight="1" x14ac:dyDescent="0.15">
      <c r="A71" s="1013"/>
      <c r="B71" s="1134" t="s">
        <v>217</v>
      </c>
      <c r="C71" s="1135"/>
      <c r="D71" s="1135"/>
      <c r="E71" s="1136"/>
      <c r="F71" s="427" t="s">
        <v>146</v>
      </c>
      <c r="G71" s="162">
        <v>2</v>
      </c>
      <c r="H71" s="427" t="s">
        <v>146</v>
      </c>
      <c r="I71" s="76" t="s">
        <v>408</v>
      </c>
      <c r="J71" s="241"/>
      <c r="M71" s="241"/>
      <c r="N71" s="1133" t="s">
        <v>668</v>
      </c>
      <c r="O71" s="1025"/>
      <c r="P71" s="1025"/>
      <c r="Q71" s="1026"/>
      <c r="R71" s="427" t="s">
        <v>146</v>
      </c>
      <c r="S71" s="149" t="s">
        <v>670</v>
      </c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255"/>
      <c r="AH71" s="241"/>
      <c r="AI71" s="285" t="s">
        <v>146</v>
      </c>
      <c r="AJ71" s="149" t="s">
        <v>181</v>
      </c>
      <c r="AL71" s="241"/>
      <c r="AM71" s="89"/>
      <c r="AO71" s="301"/>
    </row>
    <row r="72" spans="1:48" s="149" customFormat="1" ht="14.25" customHeight="1" x14ac:dyDescent="0.15">
      <c r="A72" s="1013"/>
      <c r="B72" s="1137" t="s">
        <v>218</v>
      </c>
      <c r="C72" s="1138"/>
      <c r="D72" s="1138"/>
      <c r="E72" s="1139"/>
      <c r="F72" s="427" t="s">
        <v>146</v>
      </c>
      <c r="G72" s="162">
        <v>1</v>
      </c>
      <c r="H72" s="427" t="s">
        <v>146</v>
      </c>
      <c r="I72" s="76" t="s">
        <v>215</v>
      </c>
      <c r="J72" s="241"/>
      <c r="M72" s="241"/>
      <c r="N72" s="957" t="s">
        <v>669</v>
      </c>
      <c r="O72" s="958"/>
      <c r="P72" s="958"/>
      <c r="Q72" s="959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241"/>
      <c r="AI72" s="285" t="s">
        <v>146</v>
      </c>
      <c r="AJ72" s="149" t="s">
        <v>671</v>
      </c>
      <c r="AL72" s="241"/>
      <c r="AM72" s="89"/>
      <c r="AO72" s="301"/>
    </row>
    <row r="73" spans="1:48" s="149" customFormat="1" ht="14.25" customHeight="1" x14ac:dyDescent="0.15">
      <c r="A73" s="1013"/>
      <c r="B73" s="767"/>
      <c r="C73" s="768"/>
      <c r="D73" s="768"/>
      <c r="E73" s="769"/>
      <c r="G73" s="162"/>
      <c r="H73" s="427" t="s">
        <v>146</v>
      </c>
      <c r="I73" s="76" t="s">
        <v>409</v>
      </c>
      <c r="J73" s="162"/>
      <c r="K73" s="971" t="s">
        <v>455</v>
      </c>
      <c r="L73" s="972"/>
      <c r="M73" s="973"/>
      <c r="N73" s="971" t="s">
        <v>456</v>
      </c>
      <c r="O73" s="972"/>
      <c r="P73" s="972"/>
      <c r="Q73" s="973"/>
      <c r="R73" s="317" t="s">
        <v>83</v>
      </c>
      <c r="S73" s="243" t="s">
        <v>457</v>
      </c>
      <c r="T73" s="243"/>
      <c r="U73" s="243"/>
      <c r="V73" s="320"/>
      <c r="W73" s="320"/>
      <c r="X73" s="320"/>
      <c r="Y73" s="320"/>
      <c r="Z73" s="320"/>
      <c r="AA73" s="320"/>
      <c r="AB73" s="320"/>
      <c r="AC73" s="320"/>
      <c r="AD73" s="320"/>
      <c r="AE73" s="320"/>
      <c r="AF73" s="320"/>
      <c r="AG73" s="320"/>
      <c r="AH73" s="274"/>
      <c r="AI73" s="285" t="s">
        <v>146</v>
      </c>
      <c r="AJ73" s="149" t="s">
        <v>672</v>
      </c>
      <c r="AL73" s="241"/>
      <c r="AM73" s="210"/>
      <c r="AO73" s="301"/>
    </row>
    <row r="74" spans="1:48" s="149" customFormat="1" ht="14.25" customHeight="1" x14ac:dyDescent="0.15">
      <c r="A74" s="1013"/>
      <c r="B74" s="767"/>
      <c r="C74" s="768"/>
      <c r="D74" s="768"/>
      <c r="E74" s="769"/>
      <c r="G74" s="162"/>
      <c r="H74" s="87"/>
      <c r="I74" s="87"/>
      <c r="J74" s="87"/>
      <c r="K74" s="285" t="s">
        <v>146</v>
      </c>
      <c r="L74" s="1140" t="s">
        <v>184</v>
      </c>
      <c r="M74" s="1141"/>
      <c r="N74" s="960" t="s">
        <v>459</v>
      </c>
      <c r="O74" s="961"/>
      <c r="P74" s="961"/>
      <c r="Q74" s="962"/>
      <c r="R74" s="303" t="s">
        <v>411</v>
      </c>
      <c r="S74" s="431" t="s">
        <v>146</v>
      </c>
      <c r="T74" s="266" t="s">
        <v>268</v>
      </c>
      <c r="U74" s="279"/>
      <c r="V74" s="431" t="s">
        <v>146</v>
      </c>
      <c r="W74" s="266" t="s">
        <v>460</v>
      </c>
      <c r="X74" s="337"/>
      <c r="Y74" s="266"/>
      <c r="Z74" s="266"/>
      <c r="AA74" s="266"/>
      <c r="AB74" s="266"/>
      <c r="AC74" s="266"/>
      <c r="AD74" s="431" t="s">
        <v>146</v>
      </c>
      <c r="AE74" s="266" t="s">
        <v>461</v>
      </c>
      <c r="AF74" s="337"/>
      <c r="AG74" s="242"/>
      <c r="AH74" s="300"/>
      <c r="AI74" s="285" t="s">
        <v>146</v>
      </c>
      <c r="AJ74" s="1140" t="s">
        <v>733</v>
      </c>
      <c r="AK74" s="1140"/>
      <c r="AL74" s="1141"/>
      <c r="AM74" s="210"/>
      <c r="AO74" s="301"/>
    </row>
    <row r="75" spans="1:48" s="149" customFormat="1" ht="14.25" customHeight="1" x14ac:dyDescent="0.15">
      <c r="A75" s="1013"/>
      <c r="B75" s="767"/>
      <c r="C75" s="768"/>
      <c r="D75" s="768"/>
      <c r="E75" s="769"/>
      <c r="G75" s="162"/>
      <c r="H75" s="87"/>
      <c r="I75" s="87"/>
      <c r="J75" s="87"/>
      <c r="K75" s="971" t="s">
        <v>222</v>
      </c>
      <c r="L75" s="972"/>
      <c r="M75" s="973"/>
      <c r="N75" s="977" t="s">
        <v>462</v>
      </c>
      <c r="O75" s="978"/>
      <c r="P75" s="978"/>
      <c r="Q75" s="979"/>
      <c r="R75" s="430" t="s">
        <v>146</v>
      </c>
      <c r="S75" s="372" t="s">
        <v>463</v>
      </c>
      <c r="T75" s="372"/>
      <c r="U75" s="372"/>
      <c r="V75" s="392"/>
      <c r="W75" s="392"/>
      <c r="X75" s="392"/>
      <c r="Y75" s="392"/>
      <c r="Z75" s="392"/>
      <c r="AA75" s="392"/>
      <c r="AB75" s="392"/>
      <c r="AC75" s="392"/>
      <c r="AD75" s="419"/>
      <c r="AE75" s="419"/>
      <c r="AF75" s="419"/>
      <c r="AG75" s="392"/>
      <c r="AH75" s="373"/>
      <c r="AI75" s="285" t="s">
        <v>146</v>
      </c>
      <c r="AJ75" s="149" t="s">
        <v>436</v>
      </c>
      <c r="AL75" s="241"/>
      <c r="AM75" s="210"/>
      <c r="AO75" s="301"/>
    </row>
    <row r="76" spans="1:48" s="149" customFormat="1" ht="14.25" customHeight="1" x14ac:dyDescent="0.15">
      <c r="A76" s="1013"/>
      <c r="B76" s="767"/>
      <c r="C76" s="768"/>
      <c r="D76" s="768"/>
      <c r="E76" s="769"/>
      <c r="G76" s="162"/>
      <c r="H76" s="87"/>
      <c r="I76" s="87"/>
      <c r="J76" s="87"/>
      <c r="K76" s="957" t="s">
        <v>140</v>
      </c>
      <c r="L76" s="958"/>
      <c r="M76" s="959"/>
      <c r="N76" s="957" t="s">
        <v>141</v>
      </c>
      <c r="O76" s="958"/>
      <c r="P76" s="958"/>
      <c r="Q76" s="959"/>
      <c r="R76" s="427" t="s">
        <v>146</v>
      </c>
      <c r="S76" s="149" t="s">
        <v>464</v>
      </c>
      <c r="T76" s="76"/>
      <c r="V76" s="87"/>
      <c r="W76" s="87"/>
      <c r="X76" s="87"/>
      <c r="Y76" s="87"/>
      <c r="Z76" s="87"/>
      <c r="AA76" s="87"/>
      <c r="AB76" s="87"/>
      <c r="AC76" s="87"/>
      <c r="AD76" s="76"/>
      <c r="AE76" s="76"/>
      <c r="AF76" s="76"/>
      <c r="AG76" s="87"/>
      <c r="AH76" s="241"/>
      <c r="AI76" s="285" t="s">
        <v>146</v>
      </c>
      <c r="AJ76" s="969"/>
      <c r="AK76" s="969"/>
      <c r="AL76" s="970"/>
      <c r="AM76" s="210"/>
      <c r="AO76" s="301"/>
    </row>
    <row r="77" spans="1:48" s="149" customFormat="1" ht="14.25" customHeight="1" x14ac:dyDescent="0.15">
      <c r="A77" s="1013"/>
      <c r="B77" s="764"/>
      <c r="C77" s="765"/>
      <c r="D77" s="765"/>
      <c r="E77" s="766"/>
      <c r="G77" s="162"/>
      <c r="H77" s="87"/>
      <c r="I77" s="87"/>
      <c r="J77" s="87"/>
      <c r="K77" s="971" t="s">
        <v>465</v>
      </c>
      <c r="L77" s="972"/>
      <c r="M77" s="973"/>
      <c r="N77" s="971" t="s">
        <v>222</v>
      </c>
      <c r="O77" s="972"/>
      <c r="P77" s="972"/>
      <c r="Q77" s="973"/>
      <c r="R77" s="393" t="s">
        <v>146</v>
      </c>
      <c r="S77" s="243" t="s">
        <v>466</v>
      </c>
      <c r="T77" s="243"/>
      <c r="U77" s="243"/>
      <c r="V77" s="320"/>
      <c r="W77" s="320"/>
      <c r="X77" s="320"/>
      <c r="Y77" s="320"/>
      <c r="Z77" s="320"/>
      <c r="AA77" s="320"/>
      <c r="AB77" s="320"/>
      <c r="AC77" s="320"/>
      <c r="AD77" s="318"/>
      <c r="AE77" s="318"/>
      <c r="AF77" s="318"/>
      <c r="AG77" s="320"/>
      <c r="AH77" s="274"/>
      <c r="AI77" s="954" t="s">
        <v>620</v>
      </c>
      <c r="AJ77" s="955"/>
      <c r="AK77" s="955"/>
      <c r="AL77" s="956"/>
      <c r="AM77" s="210"/>
      <c r="AO77" s="301"/>
    </row>
    <row r="78" spans="1:48" s="149" customFormat="1" ht="14.25" customHeight="1" x14ac:dyDescent="0.15">
      <c r="A78" s="1013"/>
      <c r="B78" s="775"/>
      <c r="C78" s="681"/>
      <c r="D78" s="681"/>
      <c r="E78" s="682"/>
      <c r="G78" s="162"/>
      <c r="H78" s="87"/>
      <c r="I78" s="87"/>
      <c r="J78" s="87"/>
      <c r="K78" s="286"/>
      <c r="L78" s="266"/>
      <c r="M78" s="300"/>
      <c r="N78" s="960" t="s">
        <v>467</v>
      </c>
      <c r="O78" s="961"/>
      <c r="P78" s="961"/>
      <c r="Q78" s="962"/>
      <c r="R78" s="315"/>
      <c r="S78" s="266"/>
      <c r="T78" s="266"/>
      <c r="U78" s="266"/>
      <c r="V78" s="242"/>
      <c r="W78" s="242"/>
      <c r="X78" s="242"/>
      <c r="Y78" s="242"/>
      <c r="Z78" s="242"/>
      <c r="AA78" s="242"/>
      <c r="AB78" s="242"/>
      <c r="AC78" s="242"/>
      <c r="AD78" s="78"/>
      <c r="AE78" s="78"/>
      <c r="AF78" s="78"/>
      <c r="AG78" s="242"/>
      <c r="AH78" s="300"/>
      <c r="AL78" s="241"/>
      <c r="AM78" s="210"/>
      <c r="AO78" s="301"/>
    </row>
    <row r="79" spans="1:48" s="149" customFormat="1" ht="14.25" customHeight="1" x14ac:dyDescent="0.15">
      <c r="A79" s="1013"/>
      <c r="B79" s="775"/>
      <c r="C79" s="681"/>
      <c r="D79" s="681"/>
      <c r="E79" s="682"/>
      <c r="G79" s="162"/>
      <c r="H79" s="87"/>
      <c r="I79" s="87"/>
      <c r="J79" s="87"/>
      <c r="K79" s="957" t="s">
        <v>468</v>
      </c>
      <c r="L79" s="958"/>
      <c r="M79" s="959"/>
      <c r="N79" s="957" t="s">
        <v>223</v>
      </c>
      <c r="O79" s="958"/>
      <c r="P79" s="958"/>
      <c r="Q79" s="959"/>
      <c r="R79" s="427" t="s">
        <v>146</v>
      </c>
      <c r="S79" s="149" t="s">
        <v>469</v>
      </c>
      <c r="V79" s="87"/>
      <c r="W79" s="87"/>
      <c r="X79" s="87"/>
      <c r="Y79" s="87"/>
      <c r="Z79" s="87"/>
      <c r="AA79" s="87"/>
      <c r="AB79" s="87"/>
      <c r="AC79" s="87"/>
      <c r="AD79" s="76"/>
      <c r="AE79" s="76"/>
      <c r="AF79" s="76"/>
      <c r="AG79" s="87"/>
      <c r="AH79" s="241"/>
      <c r="AI79" s="954" t="s">
        <v>620</v>
      </c>
      <c r="AJ79" s="955"/>
      <c r="AK79" s="955"/>
      <c r="AL79" s="956"/>
      <c r="AM79" s="210"/>
      <c r="AO79" s="301"/>
    </row>
    <row r="80" spans="1:48" s="149" customFormat="1" ht="14.25" customHeight="1" x14ac:dyDescent="0.15">
      <c r="A80" s="1013"/>
      <c r="B80" s="782"/>
      <c r="C80" s="771"/>
      <c r="D80" s="771"/>
      <c r="E80" s="783"/>
      <c r="F80" s="266"/>
      <c r="G80" s="244"/>
      <c r="H80" s="242"/>
      <c r="I80" s="242"/>
      <c r="J80" s="242"/>
      <c r="K80" s="286"/>
      <c r="L80" s="266"/>
      <c r="M80" s="300"/>
      <c r="N80" s="960" t="s">
        <v>224</v>
      </c>
      <c r="O80" s="961"/>
      <c r="P80" s="961"/>
      <c r="Q80" s="962"/>
      <c r="R80" s="315"/>
      <c r="S80" s="266"/>
      <c r="T80" s="266"/>
      <c r="U80" s="266"/>
      <c r="V80" s="303"/>
      <c r="W80" s="78"/>
      <c r="X80" s="242"/>
      <c r="Y80" s="242"/>
      <c r="Z80" s="242"/>
      <c r="AA80" s="242"/>
      <c r="AB80" s="242"/>
      <c r="AC80" s="78"/>
      <c r="AD80" s="78"/>
      <c r="AE80" s="78"/>
      <c r="AF80" s="78"/>
      <c r="AG80" s="242"/>
      <c r="AH80" s="300"/>
      <c r="AI80" s="266"/>
      <c r="AJ80" s="266"/>
      <c r="AK80" s="266"/>
      <c r="AL80" s="300"/>
      <c r="AM80" s="286"/>
      <c r="AN80" s="266"/>
      <c r="AO80" s="305"/>
    </row>
    <row r="81" spans="1:41" s="149" customFormat="1" ht="14.25" customHeight="1" x14ac:dyDescent="0.15">
      <c r="A81" s="1013"/>
      <c r="B81" s="270" t="s">
        <v>734</v>
      </c>
      <c r="E81" s="241"/>
      <c r="F81" s="1024" t="s">
        <v>418</v>
      </c>
      <c r="G81" s="1107"/>
      <c r="H81" s="87"/>
      <c r="I81" s="87"/>
      <c r="J81" s="162"/>
      <c r="K81" s="957" t="s">
        <v>143</v>
      </c>
      <c r="L81" s="958"/>
      <c r="M81" s="959"/>
      <c r="N81" s="957" t="s">
        <v>675</v>
      </c>
      <c r="O81" s="958"/>
      <c r="P81" s="958"/>
      <c r="Q81" s="959"/>
      <c r="R81" s="163" t="s">
        <v>83</v>
      </c>
      <c r="S81" s="149" t="s">
        <v>677</v>
      </c>
      <c r="V81" s="252"/>
      <c r="W81" s="1117"/>
      <c r="X81" s="1117"/>
      <c r="Y81" s="1117"/>
      <c r="Z81" s="76" t="s">
        <v>679</v>
      </c>
      <c r="AA81" s="87"/>
      <c r="AB81" s="87"/>
      <c r="AC81" s="76"/>
      <c r="AD81" s="76"/>
      <c r="AE81" s="76"/>
      <c r="AF81" s="76"/>
      <c r="AG81" s="87"/>
      <c r="AH81" s="241"/>
      <c r="AI81" s="285" t="s">
        <v>146</v>
      </c>
      <c r="AJ81" s="149" t="s">
        <v>682</v>
      </c>
      <c r="AL81" s="241"/>
      <c r="AM81" s="89" t="s">
        <v>146</v>
      </c>
      <c r="AN81" s="149" t="s">
        <v>170</v>
      </c>
      <c r="AO81" s="301"/>
    </row>
    <row r="82" spans="1:41" s="149" customFormat="1" ht="14.25" customHeight="1" x14ac:dyDescent="0.15">
      <c r="A82" s="1013"/>
      <c r="B82" s="957" t="s">
        <v>16</v>
      </c>
      <c r="C82" s="958"/>
      <c r="D82" s="958"/>
      <c r="E82" s="959"/>
      <c r="F82" s="1024"/>
      <c r="G82" s="1107"/>
      <c r="H82" s="87"/>
      <c r="I82" s="87"/>
      <c r="J82" s="87"/>
      <c r="K82" s="210"/>
      <c r="M82" s="241"/>
      <c r="N82" s="1132"/>
      <c r="O82" s="1032"/>
      <c r="P82" s="1032"/>
      <c r="Q82" s="153" t="s">
        <v>142</v>
      </c>
      <c r="R82" s="87"/>
      <c r="S82" s="427" t="s">
        <v>146</v>
      </c>
      <c r="T82" s="149" t="s">
        <v>317</v>
      </c>
      <c r="U82" s="335"/>
      <c r="V82" s="252"/>
      <c r="W82" s="76"/>
      <c r="X82" s="87"/>
      <c r="Y82" s="87"/>
      <c r="Z82" s="87"/>
      <c r="AA82" s="87"/>
      <c r="AB82" s="87"/>
      <c r="AC82" s="76"/>
      <c r="AD82" s="76"/>
      <c r="AE82" s="76"/>
      <c r="AF82" s="76"/>
      <c r="AG82" s="87"/>
      <c r="AH82" s="241"/>
      <c r="AI82" s="285" t="s">
        <v>146</v>
      </c>
      <c r="AJ82" s="149" t="s">
        <v>181</v>
      </c>
      <c r="AL82" s="241"/>
      <c r="AM82" s="89" t="s">
        <v>146</v>
      </c>
      <c r="AN82" s="149" t="s">
        <v>171</v>
      </c>
      <c r="AO82" s="301"/>
    </row>
    <row r="83" spans="1:41" s="149" customFormat="1" ht="14.25" customHeight="1" x14ac:dyDescent="0.15">
      <c r="A83" s="1013"/>
      <c r="B83" s="1133" t="s">
        <v>674</v>
      </c>
      <c r="C83" s="1025"/>
      <c r="D83" s="1025"/>
      <c r="E83" s="1026"/>
      <c r="F83" s="1024"/>
      <c r="G83" s="1107"/>
      <c r="H83" s="87"/>
      <c r="I83" s="87"/>
      <c r="J83" s="87"/>
      <c r="K83" s="210"/>
      <c r="M83" s="241"/>
      <c r="N83" s="413" t="s">
        <v>676</v>
      </c>
      <c r="O83" s="235"/>
      <c r="P83" s="235"/>
      <c r="Q83" s="153"/>
      <c r="R83" s="87"/>
      <c r="T83" s="149" t="s">
        <v>678</v>
      </c>
      <c r="V83" s="252"/>
      <c r="W83" s="76"/>
      <c r="X83" s="87"/>
      <c r="Y83" s="87"/>
      <c r="Z83" s="1117"/>
      <c r="AA83" s="1117"/>
      <c r="AB83" s="1117"/>
      <c r="AC83" s="76" t="s">
        <v>679</v>
      </c>
      <c r="AD83" s="87"/>
      <c r="AE83" s="87"/>
      <c r="AF83" s="76"/>
      <c r="AG83" s="87"/>
      <c r="AH83" s="241"/>
      <c r="AI83" s="285" t="s">
        <v>146</v>
      </c>
      <c r="AJ83" s="149" t="s">
        <v>321</v>
      </c>
      <c r="AL83" s="241"/>
      <c r="AM83" s="210"/>
      <c r="AO83" s="301"/>
    </row>
    <row r="84" spans="1:41" s="149" customFormat="1" ht="14.25" customHeight="1" x14ac:dyDescent="0.15">
      <c r="A84" s="1013"/>
      <c r="B84" s="210"/>
      <c r="E84" s="241"/>
      <c r="G84" s="162"/>
      <c r="H84" s="87"/>
      <c r="I84" s="87"/>
      <c r="J84" s="87"/>
      <c r="K84" s="210"/>
      <c r="M84" s="241"/>
      <c r="N84" s="343"/>
      <c r="O84" s="332"/>
      <c r="P84" s="332"/>
      <c r="Q84" s="261"/>
      <c r="R84" s="259"/>
      <c r="S84" s="257"/>
      <c r="T84" s="257" t="s">
        <v>680</v>
      </c>
      <c r="U84" s="257"/>
      <c r="V84" s="258"/>
      <c r="W84" s="260"/>
      <c r="X84" s="428" t="s">
        <v>146</v>
      </c>
      <c r="Y84" s="257" t="s">
        <v>318</v>
      </c>
      <c r="Z84" s="259"/>
      <c r="AA84" s="428" t="s">
        <v>146</v>
      </c>
      <c r="AB84" s="257" t="s">
        <v>319</v>
      </c>
      <c r="AC84" s="260"/>
      <c r="AD84" s="260"/>
      <c r="AE84" s="428" t="s">
        <v>146</v>
      </c>
      <c r="AF84" s="257" t="s">
        <v>681</v>
      </c>
      <c r="AG84" s="259"/>
      <c r="AH84" s="298"/>
      <c r="AI84" s="285" t="s">
        <v>146</v>
      </c>
      <c r="AJ84" s="969"/>
      <c r="AK84" s="969"/>
      <c r="AL84" s="970"/>
      <c r="AM84" s="210"/>
      <c r="AO84" s="301"/>
    </row>
    <row r="85" spans="1:41" s="149" customFormat="1" ht="14.25" customHeight="1" x14ac:dyDescent="0.15">
      <c r="A85" s="145"/>
      <c r="B85" s="210"/>
      <c r="E85" s="241"/>
      <c r="G85" s="162"/>
      <c r="H85" s="87"/>
      <c r="I85" s="87"/>
      <c r="J85" s="87"/>
      <c r="K85" s="210"/>
      <c r="M85" s="241"/>
      <c r="N85" s="1101" t="s">
        <v>683</v>
      </c>
      <c r="O85" s="1128"/>
      <c r="P85" s="1128"/>
      <c r="Q85" s="959"/>
      <c r="R85" s="163" t="s">
        <v>83</v>
      </c>
      <c r="S85" s="149" t="s">
        <v>686</v>
      </c>
      <c r="V85" s="252"/>
      <c r="W85" s="76"/>
      <c r="X85" s="87"/>
      <c r="Y85" s="87"/>
      <c r="Z85" s="87"/>
      <c r="AA85" s="87"/>
      <c r="AB85" s="87"/>
      <c r="AC85" s="76"/>
      <c r="AD85" s="76"/>
      <c r="AE85" s="76"/>
      <c r="AF85" s="76"/>
      <c r="AG85" s="87"/>
      <c r="AH85" s="241"/>
      <c r="AL85" s="241"/>
      <c r="AM85" s="210"/>
      <c r="AO85" s="301"/>
    </row>
    <row r="86" spans="1:41" s="149" customFormat="1" ht="14.25" customHeight="1" x14ac:dyDescent="0.15">
      <c r="A86" s="145"/>
      <c r="B86" s="210"/>
      <c r="E86" s="241"/>
      <c r="G86" s="162"/>
      <c r="H86" s="87"/>
      <c r="I86" s="87"/>
      <c r="J86" s="87"/>
      <c r="K86" s="210"/>
      <c r="M86" s="241"/>
      <c r="N86" s="957" t="s">
        <v>684</v>
      </c>
      <c r="O86" s="958"/>
      <c r="P86" s="958"/>
      <c r="Q86" s="959"/>
      <c r="R86" s="87"/>
      <c r="S86" s="427" t="s">
        <v>146</v>
      </c>
      <c r="T86" s="149" t="s">
        <v>346</v>
      </c>
      <c r="U86" s="87" t="s">
        <v>411</v>
      </c>
      <c r="V86" s="427" t="s">
        <v>146</v>
      </c>
      <c r="W86" s="149" t="s">
        <v>226</v>
      </c>
      <c r="X86" s="87"/>
      <c r="Y86" s="427" t="s">
        <v>146</v>
      </c>
      <c r="Z86" s="149" t="s">
        <v>320</v>
      </c>
      <c r="AA86" s="87" t="s">
        <v>410</v>
      </c>
      <c r="AB86" s="87"/>
      <c r="AC86" s="76"/>
      <c r="AD86" s="76"/>
      <c r="AE86" s="76"/>
      <c r="AF86" s="76"/>
      <c r="AG86" s="87"/>
      <c r="AH86" s="241"/>
      <c r="AL86" s="241"/>
      <c r="AM86" s="210"/>
      <c r="AO86" s="301"/>
    </row>
    <row r="87" spans="1:41" s="149" customFormat="1" ht="14.25" customHeight="1" x14ac:dyDescent="0.15">
      <c r="A87" s="145"/>
      <c r="B87" s="210"/>
      <c r="E87" s="241"/>
      <c r="G87" s="162"/>
      <c r="H87" s="87"/>
      <c r="I87" s="87"/>
      <c r="J87" s="87"/>
      <c r="K87" s="286"/>
      <c r="L87" s="266"/>
      <c r="M87" s="300"/>
      <c r="N87" s="960" t="s">
        <v>685</v>
      </c>
      <c r="O87" s="961"/>
      <c r="P87" s="961"/>
      <c r="Q87" s="962"/>
      <c r="R87" s="242"/>
      <c r="S87" s="431" t="s">
        <v>146</v>
      </c>
      <c r="T87" s="266" t="s">
        <v>268</v>
      </c>
      <c r="U87" s="266"/>
      <c r="V87" s="303"/>
      <c r="W87" s="78"/>
      <c r="X87" s="242"/>
      <c r="Y87" s="242"/>
      <c r="Z87" s="242"/>
      <c r="AA87" s="242"/>
      <c r="AB87" s="242"/>
      <c r="AC87" s="78"/>
      <c r="AD87" s="78"/>
      <c r="AE87" s="78"/>
      <c r="AF87" s="78"/>
      <c r="AG87" s="242"/>
      <c r="AH87" s="300"/>
      <c r="AL87" s="241"/>
      <c r="AM87" s="210"/>
      <c r="AO87" s="301"/>
    </row>
    <row r="88" spans="1:41" s="149" customFormat="1" ht="14.25" customHeight="1" x14ac:dyDescent="0.15">
      <c r="A88" s="145"/>
      <c r="B88" s="210"/>
      <c r="E88" s="241"/>
      <c r="G88" s="162"/>
      <c r="H88" s="87"/>
      <c r="I88" s="87"/>
      <c r="J88" s="87"/>
      <c r="K88" s="957" t="s">
        <v>143</v>
      </c>
      <c r="L88" s="958"/>
      <c r="M88" s="959"/>
      <c r="N88" s="957" t="s">
        <v>675</v>
      </c>
      <c r="O88" s="958"/>
      <c r="P88" s="958"/>
      <c r="Q88" s="959"/>
      <c r="R88" s="163" t="s">
        <v>83</v>
      </c>
      <c r="S88" s="149" t="s">
        <v>677</v>
      </c>
      <c r="V88" s="252"/>
      <c r="W88" s="1117"/>
      <c r="X88" s="1117"/>
      <c r="Y88" s="1117"/>
      <c r="Z88" s="76" t="s">
        <v>679</v>
      </c>
      <c r="AA88" s="87"/>
      <c r="AB88" s="87"/>
      <c r="AC88" s="76"/>
      <c r="AD88" s="76"/>
      <c r="AE88" s="76"/>
      <c r="AF88" s="76"/>
      <c r="AG88" s="87"/>
      <c r="AH88" s="241"/>
      <c r="AL88" s="241"/>
      <c r="AM88" s="210"/>
      <c r="AO88" s="301"/>
    </row>
    <row r="89" spans="1:41" s="149" customFormat="1" ht="14.25" customHeight="1" x14ac:dyDescent="0.15">
      <c r="A89" s="145"/>
      <c r="B89" s="210"/>
      <c r="E89" s="241"/>
      <c r="G89" s="162"/>
      <c r="H89" s="87"/>
      <c r="I89" s="87"/>
      <c r="J89" s="87"/>
      <c r="K89" s="210"/>
      <c r="M89" s="241"/>
      <c r="N89" s="487"/>
      <c r="O89" s="299"/>
      <c r="P89" s="299"/>
      <c r="Q89" s="153" t="s">
        <v>142</v>
      </c>
      <c r="R89" s="87"/>
      <c r="S89" s="427" t="s">
        <v>146</v>
      </c>
      <c r="T89" s="149" t="s">
        <v>317</v>
      </c>
      <c r="U89" s="335"/>
      <c r="V89" s="252"/>
      <c r="W89" s="76"/>
      <c r="X89" s="87"/>
      <c r="Y89" s="87"/>
      <c r="Z89" s="87"/>
      <c r="AA89" s="87"/>
      <c r="AB89" s="87"/>
      <c r="AC89" s="76"/>
      <c r="AD89" s="76"/>
      <c r="AE89" s="76"/>
      <c r="AF89" s="76"/>
      <c r="AG89" s="87"/>
      <c r="AH89" s="241"/>
      <c r="AL89" s="241"/>
      <c r="AM89" s="210"/>
      <c r="AO89" s="301"/>
    </row>
    <row r="90" spans="1:41" s="149" customFormat="1" ht="14.25" customHeight="1" x14ac:dyDescent="0.15">
      <c r="A90" s="145"/>
      <c r="B90" s="210"/>
      <c r="E90" s="241"/>
      <c r="G90" s="162"/>
      <c r="H90" s="87"/>
      <c r="I90" s="87"/>
      <c r="J90" s="87"/>
      <c r="K90" s="210"/>
      <c r="M90" s="241"/>
      <c r="N90" s="413" t="s">
        <v>676</v>
      </c>
      <c r="O90" s="235"/>
      <c r="P90" s="235"/>
      <c r="Q90" s="153"/>
      <c r="R90" s="87"/>
      <c r="T90" s="149" t="s">
        <v>678</v>
      </c>
      <c r="V90" s="252"/>
      <c r="W90" s="76"/>
      <c r="X90" s="87"/>
      <c r="Y90" s="87"/>
      <c r="Z90" s="1117"/>
      <c r="AA90" s="1117"/>
      <c r="AB90" s="1117"/>
      <c r="AC90" s="76" t="s">
        <v>679</v>
      </c>
      <c r="AD90" s="87"/>
      <c r="AE90" s="87"/>
      <c r="AF90" s="76"/>
      <c r="AG90" s="87"/>
      <c r="AH90" s="241"/>
      <c r="AL90" s="241"/>
      <c r="AM90" s="210"/>
      <c r="AO90" s="301"/>
    </row>
    <row r="91" spans="1:41" s="149" customFormat="1" ht="14.25" customHeight="1" x14ac:dyDescent="0.15">
      <c r="A91" s="145"/>
      <c r="B91" s="210"/>
      <c r="E91" s="241"/>
      <c r="G91" s="162"/>
      <c r="H91" s="87"/>
      <c r="I91" s="87"/>
      <c r="J91" s="87"/>
      <c r="K91" s="210"/>
      <c r="M91" s="241"/>
      <c r="N91" s="343"/>
      <c r="O91" s="332"/>
      <c r="P91" s="332"/>
      <c r="Q91" s="261"/>
      <c r="R91" s="259"/>
      <c r="S91" s="257"/>
      <c r="T91" s="257" t="s">
        <v>680</v>
      </c>
      <c r="U91" s="257"/>
      <c r="V91" s="258"/>
      <c r="W91" s="260"/>
      <c r="X91" s="428" t="s">
        <v>146</v>
      </c>
      <c r="Y91" s="257" t="s">
        <v>318</v>
      </c>
      <c r="Z91" s="259"/>
      <c r="AA91" s="428" t="s">
        <v>146</v>
      </c>
      <c r="AB91" s="257" t="s">
        <v>319</v>
      </c>
      <c r="AC91" s="260"/>
      <c r="AD91" s="260"/>
      <c r="AE91" s="428" t="s">
        <v>146</v>
      </c>
      <c r="AF91" s="257" t="s">
        <v>681</v>
      </c>
      <c r="AG91" s="259"/>
      <c r="AH91" s="298"/>
      <c r="AL91" s="241"/>
      <c r="AM91" s="210"/>
      <c r="AO91" s="301"/>
    </row>
    <row r="92" spans="1:41" s="149" customFormat="1" ht="14.25" customHeight="1" x14ac:dyDescent="0.15">
      <c r="A92" s="145"/>
      <c r="B92" s="210"/>
      <c r="E92" s="241"/>
      <c r="G92" s="162"/>
      <c r="H92" s="87"/>
      <c r="I92" s="87"/>
      <c r="J92" s="87"/>
      <c r="K92" s="210"/>
      <c r="M92" s="241"/>
      <c r="N92" s="1101" t="s">
        <v>683</v>
      </c>
      <c r="O92" s="1128"/>
      <c r="P92" s="1128"/>
      <c r="Q92" s="959"/>
      <c r="R92" s="163" t="s">
        <v>83</v>
      </c>
      <c r="S92" s="149" t="s">
        <v>686</v>
      </c>
      <c r="V92" s="252"/>
      <c r="W92" s="76"/>
      <c r="X92" s="87"/>
      <c r="Y92" s="87"/>
      <c r="Z92" s="87"/>
      <c r="AA92" s="87"/>
      <c r="AB92" s="87"/>
      <c r="AC92" s="76"/>
      <c r="AD92" s="76"/>
      <c r="AE92" s="76"/>
      <c r="AF92" s="76"/>
      <c r="AG92" s="87"/>
      <c r="AH92" s="241"/>
      <c r="AL92" s="241"/>
      <c r="AM92" s="210"/>
      <c r="AO92" s="301"/>
    </row>
    <row r="93" spans="1:41" s="149" customFormat="1" ht="14.25" customHeight="1" x14ac:dyDescent="0.15">
      <c r="A93" s="145"/>
      <c r="B93" s="210"/>
      <c r="E93" s="241"/>
      <c r="G93" s="162"/>
      <c r="H93" s="87"/>
      <c r="I93" s="87"/>
      <c r="J93" s="87"/>
      <c r="K93" s="210"/>
      <c r="M93" s="241"/>
      <c r="N93" s="957" t="s">
        <v>684</v>
      </c>
      <c r="O93" s="958"/>
      <c r="P93" s="958"/>
      <c r="Q93" s="959"/>
      <c r="R93" s="87"/>
      <c r="S93" s="427" t="s">
        <v>146</v>
      </c>
      <c r="T93" s="149" t="s">
        <v>346</v>
      </c>
      <c r="U93" s="87" t="s">
        <v>411</v>
      </c>
      <c r="V93" s="427" t="s">
        <v>146</v>
      </c>
      <c r="W93" s="149" t="s">
        <v>226</v>
      </c>
      <c r="X93" s="87"/>
      <c r="Y93" s="427" t="s">
        <v>146</v>
      </c>
      <c r="Z93" s="149" t="s">
        <v>320</v>
      </c>
      <c r="AA93" s="87" t="s">
        <v>410</v>
      </c>
      <c r="AB93" s="87"/>
      <c r="AC93" s="76"/>
      <c r="AD93" s="76"/>
      <c r="AE93" s="76"/>
      <c r="AF93" s="76"/>
      <c r="AG93" s="87"/>
      <c r="AH93" s="241"/>
      <c r="AL93" s="241"/>
      <c r="AM93" s="210"/>
      <c r="AO93" s="301"/>
    </row>
    <row r="94" spans="1:41" s="149" customFormat="1" ht="14.25" customHeight="1" x14ac:dyDescent="0.15">
      <c r="A94" s="145"/>
      <c r="B94" s="210"/>
      <c r="E94" s="241"/>
      <c r="G94" s="162"/>
      <c r="H94" s="87"/>
      <c r="I94" s="87"/>
      <c r="J94" s="87"/>
      <c r="K94" s="210"/>
      <c r="M94" s="241"/>
      <c r="N94" s="957" t="s">
        <v>685</v>
      </c>
      <c r="O94" s="958"/>
      <c r="P94" s="958"/>
      <c r="Q94" s="959"/>
      <c r="R94" s="87"/>
      <c r="S94" s="427" t="s">
        <v>146</v>
      </c>
      <c r="T94" s="149" t="s">
        <v>268</v>
      </c>
      <c r="V94" s="252"/>
      <c r="W94" s="76"/>
      <c r="X94" s="87"/>
      <c r="Y94" s="87"/>
      <c r="Z94" s="87"/>
      <c r="AA94" s="87"/>
      <c r="AB94" s="87"/>
      <c r="AC94" s="76"/>
      <c r="AD94" s="76"/>
      <c r="AE94" s="76"/>
      <c r="AF94" s="76"/>
      <c r="AG94" s="87"/>
      <c r="AH94" s="241"/>
      <c r="AL94" s="241"/>
      <c r="AM94" s="210"/>
      <c r="AO94" s="301"/>
    </row>
    <row r="95" spans="1:41" s="149" customFormat="1" ht="14.25" customHeight="1" x14ac:dyDescent="0.15">
      <c r="A95" s="145"/>
      <c r="B95" s="210"/>
      <c r="E95" s="241"/>
      <c r="G95" s="162"/>
      <c r="H95" s="87"/>
      <c r="I95" s="87"/>
      <c r="J95" s="162"/>
      <c r="K95" s="971" t="s">
        <v>143</v>
      </c>
      <c r="L95" s="972"/>
      <c r="M95" s="973"/>
      <c r="N95" s="971" t="s">
        <v>675</v>
      </c>
      <c r="O95" s="972"/>
      <c r="P95" s="972"/>
      <c r="Q95" s="973"/>
      <c r="R95" s="317" t="s">
        <v>83</v>
      </c>
      <c r="S95" s="243" t="s">
        <v>677</v>
      </c>
      <c r="T95" s="243"/>
      <c r="U95" s="243"/>
      <c r="V95" s="319"/>
      <c r="W95" s="1127"/>
      <c r="X95" s="1127"/>
      <c r="Y95" s="1127"/>
      <c r="Z95" s="318" t="s">
        <v>679</v>
      </c>
      <c r="AA95" s="320"/>
      <c r="AB95" s="320"/>
      <c r="AC95" s="318"/>
      <c r="AD95" s="318"/>
      <c r="AE95" s="318"/>
      <c r="AF95" s="318"/>
      <c r="AG95" s="320"/>
      <c r="AH95" s="274"/>
      <c r="AI95" s="210"/>
      <c r="AL95" s="241"/>
      <c r="AM95" s="210"/>
      <c r="AO95" s="301"/>
    </row>
    <row r="96" spans="1:41" s="149" customFormat="1" ht="14.25" customHeight="1" x14ac:dyDescent="0.15">
      <c r="A96" s="145"/>
      <c r="B96" s="210"/>
      <c r="E96" s="241"/>
      <c r="G96" s="162"/>
      <c r="H96" s="87"/>
      <c r="I96" s="87"/>
      <c r="J96" s="162"/>
      <c r="K96" s="210"/>
      <c r="M96" s="241"/>
      <c r="N96" s="487"/>
      <c r="O96" s="299"/>
      <c r="P96" s="299"/>
      <c r="Q96" s="153" t="s">
        <v>142</v>
      </c>
      <c r="R96" s="87"/>
      <c r="S96" s="427" t="s">
        <v>146</v>
      </c>
      <c r="T96" s="149" t="s">
        <v>317</v>
      </c>
      <c r="U96" s="335"/>
      <c r="V96" s="252"/>
      <c r="W96" s="76"/>
      <c r="X96" s="87"/>
      <c r="Y96" s="87"/>
      <c r="Z96" s="87"/>
      <c r="AA96" s="87"/>
      <c r="AB96" s="87"/>
      <c r="AC96" s="76"/>
      <c r="AD96" s="76"/>
      <c r="AE96" s="76"/>
      <c r="AF96" s="76"/>
      <c r="AG96" s="87"/>
      <c r="AH96" s="241"/>
      <c r="AI96" s="210"/>
      <c r="AL96" s="241"/>
      <c r="AM96" s="210"/>
      <c r="AO96" s="301"/>
    </row>
    <row r="97" spans="1:43" s="149" customFormat="1" ht="14.25" customHeight="1" x14ac:dyDescent="0.15">
      <c r="A97" s="145"/>
      <c r="B97" s="210"/>
      <c r="E97" s="241"/>
      <c r="G97" s="162"/>
      <c r="H97" s="87"/>
      <c r="I97" s="87"/>
      <c r="J97" s="162"/>
      <c r="K97" s="210"/>
      <c r="M97" s="241"/>
      <c r="N97" s="413" t="s">
        <v>676</v>
      </c>
      <c r="O97" s="235"/>
      <c r="P97" s="235"/>
      <c r="Q97" s="153"/>
      <c r="R97" s="87"/>
      <c r="T97" s="149" t="s">
        <v>678</v>
      </c>
      <c r="V97" s="252"/>
      <c r="W97" s="76"/>
      <c r="X97" s="87"/>
      <c r="Y97" s="87"/>
      <c r="Z97" s="1117"/>
      <c r="AA97" s="1117"/>
      <c r="AB97" s="1117"/>
      <c r="AC97" s="76" t="s">
        <v>679</v>
      </c>
      <c r="AD97" s="87"/>
      <c r="AE97" s="87"/>
      <c r="AF97" s="76"/>
      <c r="AG97" s="87"/>
      <c r="AH97" s="241"/>
      <c r="AI97" s="210"/>
      <c r="AL97" s="241"/>
      <c r="AM97" s="210"/>
      <c r="AO97" s="301"/>
    </row>
    <row r="98" spans="1:43" s="149" customFormat="1" ht="14.25" customHeight="1" x14ac:dyDescent="0.15">
      <c r="A98" s="145"/>
      <c r="B98" s="210"/>
      <c r="E98" s="241"/>
      <c r="G98" s="162"/>
      <c r="H98" s="87"/>
      <c r="I98" s="87"/>
      <c r="J98" s="162"/>
      <c r="K98" s="210"/>
      <c r="M98" s="241"/>
      <c r="N98" s="343"/>
      <c r="O98" s="332"/>
      <c r="P98" s="332"/>
      <c r="Q98" s="261"/>
      <c r="R98" s="259"/>
      <c r="S98" s="257"/>
      <c r="T98" s="257" t="s">
        <v>680</v>
      </c>
      <c r="U98" s="257"/>
      <c r="V98" s="258"/>
      <c r="W98" s="260"/>
      <c r="X98" s="428" t="s">
        <v>146</v>
      </c>
      <c r="Y98" s="257" t="s">
        <v>318</v>
      </c>
      <c r="Z98" s="259"/>
      <c r="AA98" s="428" t="s">
        <v>146</v>
      </c>
      <c r="AB98" s="257" t="s">
        <v>319</v>
      </c>
      <c r="AC98" s="260"/>
      <c r="AD98" s="260"/>
      <c r="AE98" s="428" t="s">
        <v>146</v>
      </c>
      <c r="AF98" s="257" t="s">
        <v>681</v>
      </c>
      <c r="AG98" s="259"/>
      <c r="AH98" s="298"/>
      <c r="AI98" s="210"/>
      <c r="AL98" s="241"/>
      <c r="AM98" s="210"/>
      <c r="AO98" s="301"/>
    </row>
    <row r="99" spans="1:43" s="149" customFormat="1" ht="14.25" customHeight="1" x14ac:dyDescent="0.15">
      <c r="A99" s="145"/>
      <c r="B99" s="210"/>
      <c r="E99" s="241"/>
      <c r="G99" s="162"/>
      <c r="H99" s="87"/>
      <c r="I99" s="87"/>
      <c r="J99" s="162"/>
      <c r="K99" s="210"/>
      <c r="M99" s="241"/>
      <c r="N99" s="1101" t="s">
        <v>683</v>
      </c>
      <c r="O99" s="1128"/>
      <c r="P99" s="1128"/>
      <c r="Q99" s="959"/>
      <c r="R99" s="163" t="s">
        <v>83</v>
      </c>
      <c r="S99" s="149" t="s">
        <v>686</v>
      </c>
      <c r="V99" s="252"/>
      <c r="W99" s="76"/>
      <c r="X99" s="87"/>
      <c r="Y99" s="87"/>
      <c r="Z99" s="87"/>
      <c r="AA99" s="87"/>
      <c r="AB99" s="87"/>
      <c r="AC99" s="76"/>
      <c r="AD99" s="76"/>
      <c r="AE99" s="76"/>
      <c r="AF99" s="76"/>
      <c r="AG99" s="87"/>
      <c r="AH99" s="241"/>
      <c r="AI99" s="210"/>
      <c r="AL99" s="241"/>
      <c r="AM99" s="210"/>
      <c r="AO99" s="301"/>
    </row>
    <row r="100" spans="1:43" s="149" customFormat="1" ht="14.25" customHeight="1" x14ac:dyDescent="0.15">
      <c r="A100" s="145"/>
      <c r="B100" s="210"/>
      <c r="E100" s="241"/>
      <c r="G100" s="162"/>
      <c r="H100" s="87"/>
      <c r="I100" s="87"/>
      <c r="J100" s="162"/>
      <c r="K100" s="210"/>
      <c r="M100" s="241"/>
      <c r="N100" s="957" t="s">
        <v>684</v>
      </c>
      <c r="O100" s="958"/>
      <c r="P100" s="958"/>
      <c r="Q100" s="959"/>
      <c r="R100" s="87"/>
      <c r="S100" s="427" t="s">
        <v>146</v>
      </c>
      <c r="T100" s="149" t="s">
        <v>346</v>
      </c>
      <c r="U100" s="87" t="s">
        <v>411</v>
      </c>
      <c r="V100" s="427" t="s">
        <v>146</v>
      </c>
      <c r="W100" s="149" t="s">
        <v>226</v>
      </c>
      <c r="X100" s="87"/>
      <c r="Y100" s="427" t="s">
        <v>146</v>
      </c>
      <c r="Z100" s="149" t="s">
        <v>320</v>
      </c>
      <c r="AA100" s="87" t="s">
        <v>410</v>
      </c>
      <c r="AB100" s="87"/>
      <c r="AC100" s="76"/>
      <c r="AD100" s="76"/>
      <c r="AE100" s="76"/>
      <c r="AF100" s="76"/>
      <c r="AG100" s="87"/>
      <c r="AH100" s="241"/>
      <c r="AI100" s="210"/>
      <c r="AL100" s="241"/>
      <c r="AM100" s="210"/>
      <c r="AO100" s="301"/>
    </row>
    <row r="101" spans="1:43" s="149" customFormat="1" ht="14.25" customHeight="1" x14ac:dyDescent="0.15">
      <c r="A101" s="145"/>
      <c r="B101" s="210"/>
      <c r="E101" s="241"/>
      <c r="G101" s="162"/>
      <c r="H101" s="87"/>
      <c r="I101" s="87"/>
      <c r="J101" s="162"/>
      <c r="K101" s="286"/>
      <c r="L101" s="266"/>
      <c r="M101" s="300"/>
      <c r="N101" s="960" t="s">
        <v>685</v>
      </c>
      <c r="O101" s="961"/>
      <c r="P101" s="961"/>
      <c r="Q101" s="962"/>
      <c r="R101" s="242"/>
      <c r="S101" s="431" t="s">
        <v>146</v>
      </c>
      <c r="T101" s="266" t="s">
        <v>268</v>
      </c>
      <c r="U101" s="266"/>
      <c r="V101" s="303"/>
      <c r="W101" s="78"/>
      <c r="X101" s="242"/>
      <c r="Y101" s="242"/>
      <c r="Z101" s="242"/>
      <c r="AA101" s="242"/>
      <c r="AB101" s="242"/>
      <c r="AC101" s="78"/>
      <c r="AD101" s="78"/>
      <c r="AE101" s="78"/>
      <c r="AF101" s="78"/>
      <c r="AG101" s="242"/>
      <c r="AH101" s="300"/>
      <c r="AI101" s="210"/>
      <c r="AL101" s="241"/>
      <c r="AM101" s="210"/>
      <c r="AO101" s="301"/>
    </row>
    <row r="102" spans="1:43" s="149" customFormat="1" ht="14.25" customHeight="1" x14ac:dyDescent="0.15">
      <c r="A102" s="145"/>
      <c r="B102" s="210"/>
      <c r="E102" s="241"/>
      <c r="G102" s="162"/>
      <c r="H102" s="87"/>
      <c r="I102" s="87"/>
      <c r="J102" s="87"/>
      <c r="K102" s="957" t="s">
        <v>143</v>
      </c>
      <c r="L102" s="958"/>
      <c r="M102" s="959"/>
      <c r="N102" s="957" t="s">
        <v>675</v>
      </c>
      <c r="O102" s="958"/>
      <c r="P102" s="958"/>
      <c r="Q102" s="959"/>
      <c r="R102" s="163" t="s">
        <v>83</v>
      </c>
      <c r="S102" s="149" t="s">
        <v>677</v>
      </c>
      <c r="V102" s="252"/>
      <c r="W102" s="1117"/>
      <c r="X102" s="1117"/>
      <c r="Y102" s="1117"/>
      <c r="Z102" s="76" t="s">
        <v>679</v>
      </c>
      <c r="AA102" s="87"/>
      <c r="AB102" s="87"/>
      <c r="AC102" s="76"/>
      <c r="AD102" s="76"/>
      <c r="AE102" s="76"/>
      <c r="AF102" s="76"/>
      <c r="AG102" s="87"/>
      <c r="AH102" s="241"/>
      <c r="AL102" s="241"/>
      <c r="AM102" s="210"/>
      <c r="AO102" s="301"/>
    </row>
    <row r="103" spans="1:43" s="149" customFormat="1" ht="14.25" customHeight="1" x14ac:dyDescent="0.15">
      <c r="A103" s="145"/>
      <c r="B103" s="210"/>
      <c r="E103" s="241"/>
      <c r="G103" s="162"/>
      <c r="H103" s="87"/>
      <c r="I103" s="87"/>
      <c r="J103" s="87"/>
      <c r="K103" s="210"/>
      <c r="M103" s="241"/>
      <c r="N103" s="487"/>
      <c r="O103" s="299"/>
      <c r="P103" s="299"/>
      <c r="Q103" s="153" t="s">
        <v>142</v>
      </c>
      <c r="R103" s="87"/>
      <c r="S103" s="427" t="s">
        <v>146</v>
      </c>
      <c r="T103" s="149" t="s">
        <v>317</v>
      </c>
      <c r="U103" s="335"/>
      <c r="V103" s="252"/>
      <c r="W103" s="76"/>
      <c r="X103" s="87"/>
      <c r="Y103" s="87"/>
      <c r="Z103" s="87"/>
      <c r="AA103" s="87"/>
      <c r="AB103" s="87"/>
      <c r="AC103" s="76"/>
      <c r="AD103" s="76"/>
      <c r="AE103" s="76"/>
      <c r="AF103" s="76"/>
      <c r="AG103" s="87"/>
      <c r="AH103" s="241"/>
      <c r="AL103" s="241"/>
      <c r="AM103" s="210"/>
      <c r="AO103" s="301"/>
    </row>
    <row r="104" spans="1:43" s="149" customFormat="1" ht="14.25" customHeight="1" x14ac:dyDescent="0.15">
      <c r="A104" s="145"/>
      <c r="B104" s="210"/>
      <c r="E104" s="241"/>
      <c r="G104" s="162"/>
      <c r="H104" s="87"/>
      <c r="I104" s="87"/>
      <c r="J104" s="87"/>
      <c r="K104" s="210"/>
      <c r="M104" s="241"/>
      <c r="N104" s="413" t="s">
        <v>676</v>
      </c>
      <c r="O104" s="235"/>
      <c r="P104" s="235"/>
      <c r="Q104" s="153"/>
      <c r="R104" s="87"/>
      <c r="T104" s="149" t="s">
        <v>678</v>
      </c>
      <c r="V104" s="252"/>
      <c r="W104" s="76"/>
      <c r="X104" s="87"/>
      <c r="Y104" s="87"/>
      <c r="Z104" s="1117"/>
      <c r="AA104" s="1117"/>
      <c r="AB104" s="1117"/>
      <c r="AC104" s="76" t="s">
        <v>679</v>
      </c>
      <c r="AD104" s="87"/>
      <c r="AE104" s="87"/>
      <c r="AF104" s="76"/>
      <c r="AG104" s="87"/>
      <c r="AH104" s="241"/>
      <c r="AL104" s="241"/>
      <c r="AM104" s="210"/>
      <c r="AO104" s="301"/>
    </row>
    <row r="105" spans="1:43" s="149" customFormat="1" ht="14.25" customHeight="1" x14ac:dyDescent="0.15">
      <c r="A105" s="145"/>
      <c r="B105" s="210"/>
      <c r="E105" s="241"/>
      <c r="G105" s="162"/>
      <c r="H105" s="87"/>
      <c r="I105" s="87"/>
      <c r="J105" s="87"/>
      <c r="K105" s="210"/>
      <c r="M105" s="241"/>
      <c r="N105" s="343"/>
      <c r="O105" s="332"/>
      <c r="P105" s="332"/>
      <c r="Q105" s="261"/>
      <c r="R105" s="259"/>
      <c r="S105" s="257"/>
      <c r="T105" s="257" t="s">
        <v>680</v>
      </c>
      <c r="U105" s="257"/>
      <c r="V105" s="258"/>
      <c r="W105" s="260"/>
      <c r="X105" s="428" t="s">
        <v>146</v>
      </c>
      <c r="Y105" s="257" t="s">
        <v>318</v>
      </c>
      <c r="Z105" s="259"/>
      <c r="AA105" s="428" t="s">
        <v>146</v>
      </c>
      <c r="AB105" s="257" t="s">
        <v>319</v>
      </c>
      <c r="AC105" s="260"/>
      <c r="AD105" s="260"/>
      <c r="AE105" s="428" t="s">
        <v>146</v>
      </c>
      <c r="AF105" s="257" t="s">
        <v>681</v>
      </c>
      <c r="AG105" s="259"/>
      <c r="AH105" s="298"/>
      <c r="AL105" s="241"/>
      <c r="AM105" s="210"/>
      <c r="AO105" s="301"/>
    </row>
    <row r="106" spans="1:43" s="149" customFormat="1" ht="14.25" customHeight="1" x14ac:dyDescent="0.15">
      <c r="A106" s="145"/>
      <c r="B106" s="210"/>
      <c r="E106" s="241"/>
      <c r="G106" s="162"/>
      <c r="H106" s="87"/>
      <c r="I106" s="87"/>
      <c r="J106" s="87"/>
      <c r="K106" s="210"/>
      <c r="M106" s="241"/>
      <c r="N106" s="1101" t="s">
        <v>683</v>
      </c>
      <c r="O106" s="1128"/>
      <c r="P106" s="1128"/>
      <c r="Q106" s="959"/>
      <c r="R106" s="163" t="s">
        <v>83</v>
      </c>
      <c r="S106" s="149" t="s">
        <v>686</v>
      </c>
      <c r="V106" s="252"/>
      <c r="W106" s="76"/>
      <c r="X106" s="87"/>
      <c r="Y106" s="87"/>
      <c r="Z106" s="87"/>
      <c r="AA106" s="87"/>
      <c r="AB106" s="87"/>
      <c r="AC106" s="76"/>
      <c r="AD106" s="76"/>
      <c r="AE106" s="76"/>
      <c r="AF106" s="76"/>
      <c r="AG106" s="87"/>
      <c r="AH106" s="241"/>
      <c r="AL106" s="241"/>
      <c r="AM106" s="210"/>
      <c r="AO106" s="301"/>
    </row>
    <row r="107" spans="1:43" s="149" customFormat="1" ht="14.25" customHeight="1" x14ac:dyDescent="0.15">
      <c r="A107" s="145"/>
      <c r="B107" s="210"/>
      <c r="E107" s="241"/>
      <c r="G107" s="162"/>
      <c r="H107" s="87"/>
      <c r="I107" s="87"/>
      <c r="J107" s="87"/>
      <c r="K107" s="210"/>
      <c r="M107" s="241"/>
      <c r="N107" s="957" t="s">
        <v>684</v>
      </c>
      <c r="O107" s="958"/>
      <c r="P107" s="958"/>
      <c r="Q107" s="959"/>
      <c r="R107" s="87"/>
      <c r="S107" s="427" t="s">
        <v>146</v>
      </c>
      <c r="T107" s="149" t="s">
        <v>346</v>
      </c>
      <c r="U107" s="87" t="s">
        <v>411</v>
      </c>
      <c r="V107" s="427" t="s">
        <v>146</v>
      </c>
      <c r="W107" s="149" t="s">
        <v>226</v>
      </c>
      <c r="X107" s="87"/>
      <c r="Y107" s="427" t="s">
        <v>146</v>
      </c>
      <c r="Z107" s="149" t="s">
        <v>320</v>
      </c>
      <c r="AA107" s="87" t="s">
        <v>410</v>
      </c>
      <c r="AB107" s="87"/>
      <c r="AC107" s="76"/>
      <c r="AD107" s="76"/>
      <c r="AE107" s="76"/>
      <c r="AF107" s="76"/>
      <c r="AG107" s="87"/>
      <c r="AH107" s="241"/>
      <c r="AL107" s="241"/>
      <c r="AM107" s="210"/>
      <c r="AO107" s="301"/>
    </row>
    <row r="108" spans="1:43" s="149" customFormat="1" ht="14.25" customHeight="1" thickBot="1" x14ac:dyDescent="0.2">
      <c r="A108" s="166"/>
      <c r="B108" s="306"/>
      <c r="C108" s="307"/>
      <c r="D108" s="307"/>
      <c r="E108" s="308"/>
      <c r="F108" s="307"/>
      <c r="G108" s="240"/>
      <c r="H108" s="239"/>
      <c r="I108" s="239"/>
      <c r="J108" s="239"/>
      <c r="K108" s="306"/>
      <c r="L108" s="307"/>
      <c r="M108" s="308"/>
      <c r="N108" s="1108" t="s">
        <v>685</v>
      </c>
      <c r="O108" s="1109"/>
      <c r="P108" s="1109"/>
      <c r="Q108" s="1110"/>
      <c r="R108" s="239"/>
      <c r="S108" s="429" t="s">
        <v>146</v>
      </c>
      <c r="T108" s="307" t="s">
        <v>268</v>
      </c>
      <c r="U108" s="307"/>
      <c r="V108" s="309"/>
      <c r="W108" s="245"/>
      <c r="X108" s="239"/>
      <c r="Y108" s="239"/>
      <c r="Z108" s="239"/>
      <c r="AA108" s="239"/>
      <c r="AB108" s="239"/>
      <c r="AC108" s="245"/>
      <c r="AD108" s="245"/>
      <c r="AE108" s="245"/>
      <c r="AF108" s="245"/>
      <c r="AG108" s="239"/>
      <c r="AH108" s="308"/>
      <c r="AI108" s="307"/>
      <c r="AJ108" s="307"/>
      <c r="AK108" s="307"/>
      <c r="AL108" s="308"/>
      <c r="AM108" s="306"/>
      <c r="AN108" s="307"/>
      <c r="AO108" s="310"/>
    </row>
    <row r="109" spans="1:43" s="149" customFormat="1" ht="14.25" customHeight="1" x14ac:dyDescent="0.15">
      <c r="A109" s="1012" t="s">
        <v>1017</v>
      </c>
      <c r="B109" s="683" t="s">
        <v>954</v>
      </c>
      <c r="C109" s="785"/>
      <c r="D109" s="785"/>
      <c r="E109" s="786"/>
      <c r="F109" s="76" t="s">
        <v>168</v>
      </c>
      <c r="G109" s="241"/>
      <c r="H109" s="427" t="s">
        <v>146</v>
      </c>
      <c r="I109" s="76" t="s">
        <v>407</v>
      </c>
      <c r="J109" s="241"/>
      <c r="K109" s="1021" t="s">
        <v>770</v>
      </c>
      <c r="L109" s="1022"/>
      <c r="M109" s="1022"/>
      <c r="N109" s="1022"/>
      <c r="O109" s="1022"/>
      <c r="P109" s="1022"/>
      <c r="Q109" s="1023"/>
      <c r="R109" s="427" t="s">
        <v>146</v>
      </c>
      <c r="S109" s="149" t="s">
        <v>866</v>
      </c>
      <c r="AH109" s="17"/>
      <c r="AM109" s="89" t="s">
        <v>146</v>
      </c>
      <c r="AN109" s="149" t="s">
        <v>170</v>
      </c>
      <c r="AO109" s="301"/>
      <c r="AQ109" s="788"/>
    </row>
    <row r="110" spans="1:43" s="149" customFormat="1" ht="14.25" customHeight="1" x14ac:dyDescent="0.15">
      <c r="A110" s="1013"/>
      <c r="B110" s="1168" t="s">
        <v>955</v>
      </c>
      <c r="C110" s="1169"/>
      <c r="D110" s="1169"/>
      <c r="E110" s="1170"/>
      <c r="F110" s="427" t="s">
        <v>146</v>
      </c>
      <c r="G110" s="887">
        <v>7</v>
      </c>
      <c r="H110" s="427" t="s">
        <v>146</v>
      </c>
      <c r="I110" s="76" t="s">
        <v>408</v>
      </c>
      <c r="J110" s="241"/>
      <c r="K110" s="286"/>
      <c r="L110" s="266"/>
      <c r="M110" s="266"/>
      <c r="N110" s="266"/>
      <c r="O110" s="266"/>
      <c r="P110" s="266"/>
      <c r="Q110" s="300"/>
      <c r="R110" s="281" t="s">
        <v>146</v>
      </c>
      <c r="S110" s="266" t="s">
        <v>867</v>
      </c>
      <c r="T110" s="266"/>
      <c r="U110" s="266"/>
      <c r="V110" s="266"/>
      <c r="W110" s="266"/>
      <c r="X110" s="266"/>
      <c r="Y110" s="266"/>
      <c r="Z110" s="266"/>
      <c r="AA110" s="266"/>
      <c r="AB110" s="266"/>
      <c r="AC110" s="266"/>
      <c r="AD110" s="266"/>
      <c r="AE110" s="266"/>
      <c r="AF110" s="266"/>
      <c r="AG110" s="266"/>
      <c r="AH110" s="30"/>
      <c r="AI110" s="286"/>
      <c r="AJ110" s="266"/>
      <c r="AK110" s="266"/>
      <c r="AL110" s="300"/>
      <c r="AM110" s="89" t="s">
        <v>146</v>
      </c>
      <c r="AN110" s="149" t="s">
        <v>171</v>
      </c>
      <c r="AO110" s="301"/>
    </row>
    <row r="111" spans="1:43" s="149" customFormat="1" ht="14.25" customHeight="1" x14ac:dyDescent="0.15">
      <c r="A111" s="1013"/>
      <c r="B111" s="1168"/>
      <c r="C111" s="1169"/>
      <c r="D111" s="1169"/>
      <c r="E111" s="1170"/>
      <c r="F111" s="427" t="s">
        <v>146</v>
      </c>
      <c r="G111" s="887">
        <v>6</v>
      </c>
      <c r="H111" s="427" t="s">
        <v>146</v>
      </c>
      <c r="I111" s="76" t="s">
        <v>215</v>
      </c>
      <c r="J111" s="241"/>
      <c r="K111" s="1129" t="s">
        <v>868</v>
      </c>
      <c r="L111" s="1130"/>
      <c r="M111" s="1131"/>
      <c r="N111" s="1174" t="s">
        <v>773</v>
      </c>
      <c r="O111" s="1175"/>
      <c r="P111" s="1175"/>
      <c r="Q111" s="1176"/>
      <c r="R111" s="393" t="s">
        <v>146</v>
      </c>
      <c r="S111" s="243" t="s">
        <v>774</v>
      </c>
      <c r="T111" s="243"/>
      <c r="U111" s="243"/>
      <c r="V111" s="243"/>
      <c r="W111" s="243"/>
      <c r="X111" s="243"/>
      <c r="Y111" s="243"/>
      <c r="Z111" s="243"/>
      <c r="AA111" s="243"/>
      <c r="AB111" s="243"/>
      <c r="AC111" s="243"/>
      <c r="AD111" s="243"/>
      <c r="AE111" s="243"/>
      <c r="AF111" s="243"/>
      <c r="AG111" s="243"/>
      <c r="AH111" s="521"/>
      <c r="AI111" s="285" t="s">
        <v>146</v>
      </c>
      <c r="AJ111" s="149" t="s">
        <v>772</v>
      </c>
      <c r="AL111" s="241"/>
      <c r="AM111" s="210"/>
      <c r="AO111" s="301"/>
      <c r="AQ111" s="417" t="s">
        <v>775</v>
      </c>
    </row>
    <row r="112" spans="1:43" s="149" customFormat="1" ht="14.25" customHeight="1" x14ac:dyDescent="0.15">
      <c r="A112" s="1013"/>
      <c r="B112" s="787" t="s">
        <v>869</v>
      </c>
      <c r="C112" s="770"/>
      <c r="D112" s="681" t="s">
        <v>470</v>
      </c>
      <c r="E112" s="682"/>
      <c r="F112" s="427" t="s">
        <v>146</v>
      </c>
      <c r="G112" s="162">
        <v>5</v>
      </c>
      <c r="H112" s="412" t="s">
        <v>146</v>
      </c>
      <c r="I112" s="76" t="s">
        <v>409</v>
      </c>
      <c r="J112" s="162"/>
      <c r="K112" s="1074"/>
      <c r="L112" s="1091"/>
      <c r="M112" s="1075"/>
      <c r="N112" s="1151"/>
      <c r="O112" s="1152"/>
      <c r="P112" s="1152"/>
      <c r="Q112" s="1153"/>
      <c r="R112" s="210"/>
      <c r="S112" s="427" t="s">
        <v>146</v>
      </c>
      <c r="T112" s="149" t="s">
        <v>776</v>
      </c>
      <c r="AB112" s="722" t="s">
        <v>870</v>
      </c>
      <c r="AC112" s="1183"/>
      <c r="AD112" s="1183"/>
      <c r="AE112" s="1183"/>
      <c r="AF112" s="1237" t="s">
        <v>871</v>
      </c>
      <c r="AG112" s="1237"/>
      <c r="AH112" s="185" t="s">
        <v>872</v>
      </c>
      <c r="AI112" s="285" t="s">
        <v>146</v>
      </c>
      <c r="AJ112" s="149" t="s">
        <v>181</v>
      </c>
      <c r="AL112" s="241"/>
      <c r="AM112" s="210"/>
      <c r="AO112" s="301"/>
      <c r="AQ112" s="417" t="s">
        <v>1066</v>
      </c>
    </row>
    <row r="113" spans="1:43" s="149" customFormat="1" ht="14.25" customHeight="1" x14ac:dyDescent="0.15">
      <c r="A113" s="1013"/>
      <c r="B113" s="775"/>
      <c r="C113" s="681"/>
      <c r="D113" s="681"/>
      <c r="E113" s="682"/>
      <c r="F113" s="427" t="s">
        <v>146</v>
      </c>
      <c r="G113" s="162">
        <v>4</v>
      </c>
      <c r="H113" s="210"/>
      <c r="K113" s="1074"/>
      <c r="L113" s="1091"/>
      <c r="M113" s="1075"/>
      <c r="N113" s="1148" t="s">
        <v>777</v>
      </c>
      <c r="O113" s="1149"/>
      <c r="P113" s="1149"/>
      <c r="Q113" s="1150"/>
      <c r="R113" s="436" t="s">
        <v>146</v>
      </c>
      <c r="S113" s="253" t="s">
        <v>873</v>
      </c>
      <c r="T113" s="253"/>
      <c r="U113" s="253"/>
      <c r="V113" s="253"/>
      <c r="W113" s="253"/>
      <c r="X113" s="253"/>
      <c r="Y113" s="253"/>
      <c r="Z113" s="253"/>
      <c r="AA113" s="253"/>
      <c r="AB113" s="253"/>
      <c r="AC113" s="253"/>
      <c r="AD113" s="253"/>
      <c r="AE113" s="253"/>
      <c r="AF113" s="253"/>
      <c r="AG113" s="253"/>
      <c r="AH113" s="522"/>
      <c r="AI113" s="285" t="s">
        <v>146</v>
      </c>
      <c r="AJ113" s="149" t="s">
        <v>311</v>
      </c>
      <c r="AL113" s="241"/>
      <c r="AM113" s="210"/>
      <c r="AO113" s="301"/>
      <c r="AQ113" s="417" t="s">
        <v>778</v>
      </c>
    </row>
    <row r="114" spans="1:43" s="149" customFormat="1" ht="14.25" customHeight="1" x14ac:dyDescent="0.15">
      <c r="A114" s="1013"/>
      <c r="B114" s="681"/>
      <c r="C114" s="681"/>
      <c r="D114" s="681"/>
      <c r="E114" s="682"/>
      <c r="F114" s="427" t="s">
        <v>146</v>
      </c>
      <c r="G114" s="162">
        <v>3</v>
      </c>
      <c r="H114" s="210"/>
      <c r="K114" s="1092"/>
      <c r="L114" s="1093"/>
      <c r="M114" s="1094"/>
      <c r="N114" s="1079"/>
      <c r="O114" s="1080"/>
      <c r="P114" s="1080"/>
      <c r="Q114" s="1081"/>
      <c r="R114" s="286"/>
      <c r="S114" s="431" t="s">
        <v>146</v>
      </c>
      <c r="T114" s="266" t="s">
        <v>874</v>
      </c>
      <c r="U114" s="266"/>
      <c r="V114" s="266"/>
      <c r="W114" s="266"/>
      <c r="X114" s="266"/>
      <c r="Y114" s="266"/>
      <c r="Z114" s="266"/>
      <c r="AA114" s="266"/>
      <c r="AB114" s="723" t="s">
        <v>875</v>
      </c>
      <c r="AC114" s="1238"/>
      <c r="AD114" s="1238"/>
      <c r="AE114" s="1238"/>
      <c r="AF114" s="1238"/>
      <c r="AG114" s="1238"/>
      <c r="AH114" s="304" t="s">
        <v>876</v>
      </c>
      <c r="AI114" s="285" t="s">
        <v>146</v>
      </c>
      <c r="AJ114" s="149" t="s">
        <v>451</v>
      </c>
      <c r="AL114" s="241"/>
      <c r="AM114" s="210"/>
      <c r="AO114" s="301"/>
      <c r="AQ114" s="417" t="s">
        <v>1066</v>
      </c>
    </row>
    <row r="115" spans="1:43" s="149" customFormat="1" ht="14.25" customHeight="1" x14ac:dyDescent="0.15">
      <c r="A115" s="1013"/>
      <c r="B115" s="681"/>
      <c r="C115" s="681"/>
      <c r="D115" s="681"/>
      <c r="E115" s="682"/>
      <c r="F115" s="427" t="s">
        <v>146</v>
      </c>
      <c r="G115" s="162">
        <v>2</v>
      </c>
      <c r="H115" s="210"/>
      <c r="K115" s="1129" t="s">
        <v>877</v>
      </c>
      <c r="L115" s="1130"/>
      <c r="M115" s="1131"/>
      <c r="N115" s="977" t="s">
        <v>878</v>
      </c>
      <c r="O115" s="978"/>
      <c r="P115" s="978"/>
      <c r="Q115" s="979"/>
      <c r="R115" s="427" t="s">
        <v>146</v>
      </c>
      <c r="S115" s="149" t="s">
        <v>879</v>
      </c>
      <c r="X115" s="537"/>
      <c r="AA115" s="427" t="s">
        <v>146</v>
      </c>
      <c r="AB115" s="149" t="s">
        <v>880</v>
      </c>
      <c r="AG115" s="537"/>
      <c r="AH115" s="17"/>
      <c r="AI115" s="285" t="s">
        <v>146</v>
      </c>
      <c r="AJ115" s="149" t="s">
        <v>349</v>
      </c>
      <c r="AL115" s="241"/>
      <c r="AM115" s="210"/>
      <c r="AO115" s="301"/>
    </row>
    <row r="116" spans="1:43" s="149" customFormat="1" ht="14.25" customHeight="1" x14ac:dyDescent="0.15">
      <c r="A116" s="1013"/>
      <c r="B116" s="681"/>
      <c r="C116" s="681"/>
      <c r="D116" s="681"/>
      <c r="E116" s="682"/>
      <c r="F116" s="427" t="s">
        <v>146</v>
      </c>
      <c r="G116" s="162">
        <v>1</v>
      </c>
      <c r="H116" s="210"/>
      <c r="K116" s="1074"/>
      <c r="L116" s="1091"/>
      <c r="M116" s="1075"/>
      <c r="N116" s="1239" t="s">
        <v>779</v>
      </c>
      <c r="O116" s="1240"/>
      <c r="P116" s="1240"/>
      <c r="Q116" s="1241"/>
      <c r="R116" s="527" t="s">
        <v>892</v>
      </c>
      <c r="S116" s="253" t="s">
        <v>891</v>
      </c>
      <c r="T116" s="253"/>
      <c r="U116" s="253"/>
      <c r="V116" s="253"/>
      <c r="W116" s="253"/>
      <c r="X116" s="254" t="s">
        <v>881</v>
      </c>
      <c r="Y116" s="253" t="s">
        <v>882</v>
      </c>
      <c r="Z116" s="724"/>
      <c r="AA116" s="724"/>
      <c r="AB116" s="724"/>
      <c r="AC116" s="724"/>
      <c r="AD116" s="253" t="s">
        <v>883</v>
      </c>
      <c r="AE116" s="253"/>
      <c r="AF116" s="253"/>
      <c r="AG116" s="253"/>
      <c r="AH116" s="524"/>
      <c r="AI116" s="285" t="s">
        <v>146</v>
      </c>
      <c r="AJ116" s="149" t="s">
        <v>212</v>
      </c>
      <c r="AL116" s="241"/>
      <c r="AM116" s="210"/>
      <c r="AO116" s="301"/>
    </row>
    <row r="117" spans="1:43" s="149" customFormat="1" ht="14.25" customHeight="1" x14ac:dyDescent="0.15">
      <c r="A117" s="1013"/>
      <c r="B117" s="681"/>
      <c r="C117" s="681"/>
      <c r="D117" s="681"/>
      <c r="E117" s="682"/>
      <c r="F117" s="210"/>
      <c r="G117" s="241"/>
      <c r="H117" s="210"/>
      <c r="K117" s="1074"/>
      <c r="L117" s="1091"/>
      <c r="M117" s="1075"/>
      <c r="N117" s="1242"/>
      <c r="O117" s="1243"/>
      <c r="P117" s="1243"/>
      <c r="Q117" s="1244"/>
      <c r="R117" s="256"/>
      <c r="S117" s="428" t="s">
        <v>146</v>
      </c>
      <c r="T117" s="257" t="s">
        <v>780</v>
      </c>
      <c r="U117" s="257"/>
      <c r="V117" s="258"/>
      <c r="W117" s="428" t="s">
        <v>884</v>
      </c>
      <c r="X117" s="257" t="s">
        <v>781</v>
      </c>
      <c r="Y117" s="328"/>
      <c r="Z117" s="260"/>
      <c r="AA117" s="428" t="s">
        <v>146</v>
      </c>
      <c r="AB117" s="257" t="s">
        <v>782</v>
      </c>
      <c r="AC117" s="328"/>
      <c r="AD117" s="257"/>
      <c r="AE117" s="428" t="s">
        <v>146</v>
      </c>
      <c r="AF117" s="257" t="s">
        <v>885</v>
      </c>
      <c r="AG117" s="328"/>
      <c r="AH117" s="525"/>
      <c r="AI117" s="285" t="s">
        <v>146</v>
      </c>
      <c r="AJ117" s="299"/>
      <c r="AK117" s="299"/>
      <c r="AL117" s="523"/>
      <c r="AM117" s="210"/>
      <c r="AO117" s="301"/>
    </row>
    <row r="118" spans="1:43" s="149" customFormat="1" ht="14.25" customHeight="1" x14ac:dyDescent="0.15">
      <c r="A118" s="1013"/>
      <c r="B118" s="681"/>
      <c r="C118" s="681"/>
      <c r="D118" s="681"/>
      <c r="E118" s="682"/>
      <c r="F118" s="210"/>
      <c r="G118" s="241"/>
      <c r="H118" s="210"/>
      <c r="K118" s="394"/>
      <c r="L118" s="271"/>
      <c r="M118" s="272"/>
      <c r="N118" s="1242"/>
      <c r="O118" s="1243"/>
      <c r="P118" s="1243"/>
      <c r="Q118" s="1244"/>
      <c r="R118" s="427" t="s">
        <v>146</v>
      </c>
      <c r="S118" s="149" t="s">
        <v>783</v>
      </c>
      <c r="X118" s="537"/>
      <c r="Y118" s="87"/>
      <c r="AH118" s="17"/>
      <c r="AL118" s="241"/>
      <c r="AM118" s="210"/>
      <c r="AO118" s="301"/>
    </row>
    <row r="119" spans="1:43" s="149" customFormat="1" ht="14.25" customHeight="1" x14ac:dyDescent="0.15">
      <c r="A119" s="1013"/>
      <c r="B119" s="681"/>
      <c r="C119" s="681"/>
      <c r="D119" s="681"/>
      <c r="E119" s="682"/>
      <c r="F119" s="210"/>
      <c r="G119" s="241"/>
      <c r="H119" s="210"/>
      <c r="K119" s="518"/>
      <c r="L119" s="538"/>
      <c r="M119" s="519"/>
      <c r="N119" s="1245"/>
      <c r="O119" s="1246"/>
      <c r="P119" s="1246"/>
      <c r="Q119" s="1247"/>
      <c r="R119" s="242"/>
      <c r="S119" s="431" t="s">
        <v>146</v>
      </c>
      <c r="T119" s="266" t="s">
        <v>784</v>
      </c>
      <c r="U119" s="266"/>
      <c r="V119" s="242"/>
      <c r="W119" s="242"/>
      <c r="X119" s="242"/>
      <c r="Y119" s="242"/>
      <c r="Z119" s="242"/>
      <c r="AA119" s="431" t="s">
        <v>146</v>
      </c>
      <c r="AB119" s="266" t="s">
        <v>785</v>
      </c>
      <c r="AC119" s="266"/>
      <c r="AD119" s="266"/>
      <c r="AE119" s="266"/>
      <c r="AF119" s="266"/>
      <c r="AG119" s="266"/>
      <c r="AH119" s="30"/>
      <c r="AL119" s="241"/>
      <c r="AM119" s="210"/>
      <c r="AO119" s="301"/>
    </row>
    <row r="120" spans="1:43" s="149" customFormat="1" ht="14.25" customHeight="1" x14ac:dyDescent="0.15">
      <c r="A120" s="1013"/>
      <c r="B120" s="681"/>
      <c r="C120" s="681"/>
      <c r="D120" s="681"/>
      <c r="E120" s="682"/>
      <c r="F120" s="210"/>
      <c r="G120" s="241"/>
      <c r="H120" s="210"/>
      <c r="K120" s="1174" t="s">
        <v>786</v>
      </c>
      <c r="L120" s="1175"/>
      <c r="M120" s="1176"/>
      <c r="N120" s="977" t="s">
        <v>471</v>
      </c>
      <c r="O120" s="978"/>
      <c r="P120" s="978"/>
      <c r="Q120" s="979"/>
      <c r="R120" s="526" t="s">
        <v>886</v>
      </c>
      <c r="S120" s="149" t="s">
        <v>472</v>
      </c>
      <c r="T120" s="87"/>
      <c r="U120" s="87"/>
      <c r="V120" s="87"/>
      <c r="X120" s="243"/>
      <c r="Y120" s="243"/>
      <c r="Z120" s="319" t="s">
        <v>887</v>
      </c>
      <c r="AA120" s="436" t="s">
        <v>146</v>
      </c>
      <c r="AB120" s="255" t="s">
        <v>346</v>
      </c>
      <c r="AC120" s="255"/>
      <c r="AD120" s="436" t="s">
        <v>146</v>
      </c>
      <c r="AE120" s="255" t="s">
        <v>268</v>
      </c>
      <c r="AF120" s="243" t="s">
        <v>888</v>
      </c>
      <c r="AG120" s="243"/>
      <c r="AH120" s="185"/>
      <c r="AL120" s="241"/>
      <c r="AM120" s="210"/>
      <c r="AO120" s="301"/>
    </row>
    <row r="121" spans="1:43" s="149" customFormat="1" ht="15" customHeight="1" x14ac:dyDescent="0.15">
      <c r="A121" s="1013"/>
      <c r="B121" s="681"/>
      <c r="C121" s="681"/>
      <c r="D121" s="681"/>
      <c r="E121" s="682"/>
      <c r="F121" s="210"/>
      <c r="G121" s="241"/>
      <c r="H121" s="210"/>
      <c r="K121" s="1003"/>
      <c r="L121" s="1004"/>
      <c r="M121" s="1005"/>
      <c r="N121" s="1101" t="s">
        <v>473</v>
      </c>
      <c r="O121" s="1128"/>
      <c r="P121" s="1128"/>
      <c r="Q121" s="1157"/>
      <c r="R121" s="527" t="s">
        <v>889</v>
      </c>
      <c r="S121" s="329" t="s">
        <v>473</v>
      </c>
      <c r="T121" s="255"/>
      <c r="U121" s="255"/>
      <c r="V121" s="253"/>
      <c r="W121" s="253"/>
      <c r="X121" s="253"/>
      <c r="Y121" s="253"/>
      <c r="Z121" s="254" t="s">
        <v>890</v>
      </c>
      <c r="AA121" s="436" t="s">
        <v>146</v>
      </c>
      <c r="AB121" s="255" t="s">
        <v>346</v>
      </c>
      <c r="AC121" s="255"/>
      <c r="AD121" s="436" t="s">
        <v>146</v>
      </c>
      <c r="AE121" s="255" t="s">
        <v>268</v>
      </c>
      <c r="AF121" s="253" t="s">
        <v>888</v>
      </c>
      <c r="AG121" s="253"/>
      <c r="AH121" s="411"/>
      <c r="AL121" s="241"/>
      <c r="AM121" s="210"/>
      <c r="AO121" s="301"/>
    </row>
    <row r="122" spans="1:43" s="149" customFormat="1" ht="15" customHeight="1" x14ac:dyDescent="0.15">
      <c r="A122" s="1013"/>
      <c r="B122" s="681"/>
      <c r="C122" s="681"/>
      <c r="D122" s="681"/>
      <c r="E122" s="682"/>
      <c r="F122" s="210"/>
      <c r="G122" s="241"/>
      <c r="H122" s="210"/>
      <c r="K122" s="152"/>
      <c r="L122" s="235"/>
      <c r="M122" s="153"/>
      <c r="N122" s="539"/>
      <c r="O122" s="540"/>
      <c r="P122" s="540"/>
      <c r="Q122" s="541"/>
      <c r="R122" s="428" t="s">
        <v>146</v>
      </c>
      <c r="S122" s="260" t="s">
        <v>474</v>
      </c>
      <c r="T122" s="260"/>
      <c r="U122" s="259"/>
      <c r="V122" s="260"/>
      <c r="W122" s="260"/>
      <c r="X122" s="258" t="s">
        <v>890</v>
      </c>
      <c r="Y122" s="1182"/>
      <c r="Z122" s="1182"/>
      <c r="AA122" s="1182"/>
      <c r="AB122" s="1182"/>
      <c r="AC122" s="1182"/>
      <c r="AD122" s="1182"/>
      <c r="AE122" s="1182"/>
      <c r="AF122" s="1182"/>
      <c r="AG122" s="257" t="s">
        <v>888</v>
      </c>
      <c r="AH122" s="181"/>
      <c r="AL122" s="241"/>
      <c r="AM122" s="210"/>
      <c r="AO122" s="301"/>
    </row>
    <row r="123" spans="1:43" s="149" customFormat="1" ht="13.5" customHeight="1" x14ac:dyDescent="0.15">
      <c r="A123" s="1013"/>
      <c r="B123" s="681"/>
      <c r="C123" s="681"/>
      <c r="D123" s="681"/>
      <c r="E123" s="682"/>
      <c r="F123" s="210"/>
      <c r="G123" s="241"/>
      <c r="H123" s="210"/>
      <c r="K123" s="152"/>
      <c r="L123" s="235"/>
      <c r="M123" s="153"/>
      <c r="N123" s="1101" t="s">
        <v>475</v>
      </c>
      <c r="O123" s="1128"/>
      <c r="P123" s="1128"/>
      <c r="Q123" s="1157"/>
      <c r="R123" s="526" t="s">
        <v>889</v>
      </c>
      <c r="S123" s="76" t="s">
        <v>475</v>
      </c>
      <c r="T123" s="76"/>
      <c r="U123" s="87"/>
      <c r="V123" s="76"/>
      <c r="W123" s="76"/>
      <c r="X123" s="76"/>
      <c r="Z123" s="252" t="s">
        <v>890</v>
      </c>
      <c r="AA123" s="427" t="s">
        <v>146</v>
      </c>
      <c r="AB123" s="87" t="s">
        <v>346</v>
      </c>
      <c r="AC123" s="87"/>
      <c r="AD123" s="427" t="s">
        <v>146</v>
      </c>
      <c r="AE123" s="87" t="s">
        <v>268</v>
      </c>
      <c r="AF123" s="149" t="s">
        <v>888</v>
      </c>
      <c r="AG123" s="76"/>
      <c r="AH123" s="185"/>
      <c r="AL123" s="241"/>
      <c r="AM123" s="210"/>
      <c r="AO123" s="301"/>
    </row>
    <row r="124" spans="1:43" s="149" customFormat="1" ht="15" customHeight="1" x14ac:dyDescent="0.15">
      <c r="A124" s="1013"/>
      <c r="B124" s="681"/>
      <c r="C124" s="681"/>
      <c r="D124" s="681"/>
      <c r="E124" s="682"/>
      <c r="F124" s="210"/>
      <c r="G124" s="241"/>
      <c r="H124" s="210"/>
      <c r="K124" s="152"/>
      <c r="L124" s="235"/>
      <c r="M124" s="153"/>
      <c r="N124" s="235"/>
      <c r="O124" s="235"/>
      <c r="P124" s="235"/>
      <c r="Q124" s="153"/>
      <c r="R124" s="526" t="s">
        <v>889</v>
      </c>
      <c r="S124" s="76" t="s">
        <v>476</v>
      </c>
      <c r="T124" s="76"/>
      <c r="U124" s="87"/>
      <c r="V124" s="76"/>
      <c r="W124" s="76"/>
      <c r="X124" s="76"/>
      <c r="Z124" s="252" t="s">
        <v>890</v>
      </c>
      <c r="AA124" s="427" t="s">
        <v>146</v>
      </c>
      <c r="AB124" s="87" t="s">
        <v>346</v>
      </c>
      <c r="AC124" s="87"/>
      <c r="AD124" s="427" t="s">
        <v>146</v>
      </c>
      <c r="AE124" s="87" t="s">
        <v>268</v>
      </c>
      <c r="AF124" s="149" t="s">
        <v>888</v>
      </c>
      <c r="AG124" s="76"/>
      <c r="AH124" s="185"/>
      <c r="AL124" s="241"/>
      <c r="AM124" s="210"/>
      <c r="AO124" s="301"/>
      <c r="AQ124" s="417" t="s">
        <v>787</v>
      </c>
    </row>
    <row r="125" spans="1:43" s="149" customFormat="1" ht="15" customHeight="1" x14ac:dyDescent="0.15">
      <c r="A125" s="1013"/>
      <c r="B125" s="681"/>
      <c r="C125" s="681"/>
      <c r="D125" s="681"/>
      <c r="E125" s="682"/>
      <c r="F125" s="210"/>
      <c r="G125" s="241"/>
      <c r="H125" s="210"/>
      <c r="K125" s="263"/>
      <c r="L125" s="264"/>
      <c r="M125" s="265"/>
      <c r="N125" s="210"/>
      <c r="Q125" s="241"/>
      <c r="R125" s="412" t="s">
        <v>146</v>
      </c>
      <c r="S125" s="76" t="s">
        <v>474</v>
      </c>
      <c r="T125" s="76"/>
      <c r="U125" s="87"/>
      <c r="V125" s="76"/>
      <c r="W125" s="76"/>
      <c r="X125" s="252" t="s">
        <v>890</v>
      </c>
      <c r="Y125" s="1085"/>
      <c r="Z125" s="1085"/>
      <c r="AA125" s="1085"/>
      <c r="AB125" s="1085"/>
      <c r="AC125" s="1085"/>
      <c r="AD125" s="1085"/>
      <c r="AE125" s="1085"/>
      <c r="AF125" s="1085"/>
      <c r="AG125" s="149" t="s">
        <v>888</v>
      </c>
      <c r="AH125" s="185"/>
      <c r="AL125" s="241"/>
      <c r="AM125" s="210"/>
      <c r="AO125" s="301"/>
    </row>
    <row r="126" spans="1:43" s="149" customFormat="1" ht="14.25" customHeight="1" thickBot="1" x14ac:dyDescent="0.2">
      <c r="A126" s="1113"/>
      <c r="B126" s="776"/>
      <c r="C126" s="774"/>
      <c r="D126" s="774"/>
      <c r="E126" s="777"/>
      <c r="F126" s="307"/>
      <c r="G126" s="308"/>
      <c r="H126" s="306"/>
      <c r="I126" s="307"/>
      <c r="J126" s="307"/>
      <c r="K126" s="1108" t="s">
        <v>452</v>
      </c>
      <c r="L126" s="1109"/>
      <c r="M126" s="1110"/>
      <c r="N126" s="1184" t="s">
        <v>413</v>
      </c>
      <c r="O126" s="1185"/>
      <c r="P126" s="1185"/>
      <c r="Q126" s="1186"/>
      <c r="R126" s="725" t="s">
        <v>146</v>
      </c>
      <c r="S126" s="349" t="s">
        <v>924</v>
      </c>
      <c r="T126" s="350"/>
      <c r="U126" s="350"/>
      <c r="V126" s="350"/>
      <c r="W126" s="349"/>
      <c r="X126" s="349"/>
      <c r="Y126" s="349"/>
      <c r="Z126" s="349"/>
      <c r="AA126" s="349"/>
      <c r="AB126" s="647"/>
      <c r="AC126" s="647"/>
      <c r="AD126" s="647"/>
      <c r="AE126" s="647"/>
      <c r="AF126" s="647"/>
      <c r="AG126" s="647"/>
      <c r="AH126" s="726"/>
      <c r="AI126" s="239"/>
      <c r="AJ126" s="307"/>
      <c r="AK126" s="307"/>
      <c r="AL126" s="308"/>
      <c r="AM126" s="306"/>
      <c r="AN126" s="307"/>
      <c r="AO126" s="310"/>
    </row>
    <row r="127" spans="1:43" s="149" customFormat="1" ht="14.25" customHeight="1" x14ac:dyDescent="0.15">
      <c r="A127" s="206"/>
      <c r="B127" s="418" t="s">
        <v>687</v>
      </c>
      <c r="F127" s="271"/>
      <c r="G127" s="271"/>
      <c r="H127" s="9"/>
      <c r="I127" s="76"/>
      <c r="J127" s="87"/>
      <c r="K127" s="87"/>
      <c r="L127" s="87"/>
      <c r="M127" s="87"/>
      <c r="N127" s="235"/>
      <c r="O127" s="235"/>
      <c r="P127" s="235"/>
      <c r="Q127" s="235"/>
      <c r="R127" s="9"/>
      <c r="S127" s="76"/>
      <c r="T127" s="76"/>
      <c r="U127" s="76"/>
      <c r="V127" s="252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76"/>
      <c r="AI127" s="87"/>
    </row>
    <row r="128" spans="1:43" s="149" customFormat="1" ht="14.25" customHeight="1" x14ac:dyDescent="0.15">
      <c r="A128" s="206"/>
      <c r="B128" s="435" t="s">
        <v>1067</v>
      </c>
      <c r="F128" s="271"/>
      <c r="G128" s="271"/>
      <c r="H128" s="9"/>
      <c r="I128" s="76"/>
      <c r="J128" s="87"/>
      <c r="K128" s="87"/>
      <c r="L128" s="87"/>
      <c r="M128" s="87"/>
      <c r="N128" s="235"/>
      <c r="O128" s="235"/>
      <c r="P128" s="235"/>
      <c r="Q128" s="235"/>
      <c r="R128" s="9"/>
      <c r="S128" s="76"/>
      <c r="T128" s="76"/>
      <c r="U128" s="76"/>
      <c r="V128" s="252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76"/>
      <c r="AI128" s="87"/>
    </row>
    <row r="129" spans="1:48" s="149" customFormat="1" ht="7.5" customHeight="1" x14ac:dyDescent="0.15">
      <c r="A129" s="206"/>
      <c r="B129" s="435"/>
      <c r="F129" s="271"/>
      <c r="G129" s="271"/>
      <c r="H129" s="9"/>
      <c r="I129" s="76"/>
      <c r="J129" s="87"/>
      <c r="K129" s="87"/>
      <c r="L129" s="87"/>
      <c r="M129" s="87"/>
      <c r="N129" s="235"/>
      <c r="O129" s="235"/>
      <c r="P129" s="235"/>
      <c r="Q129" s="235"/>
      <c r="R129" s="9"/>
      <c r="S129" s="76"/>
      <c r="T129" s="76"/>
      <c r="U129" s="76"/>
      <c r="V129" s="252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76"/>
      <c r="AI129" s="87"/>
    </row>
    <row r="130" spans="1:48" s="3" customFormat="1" ht="16.5" customHeight="1" thickBot="1" x14ac:dyDescent="0.2">
      <c r="A130" s="778" t="s">
        <v>953</v>
      </c>
      <c r="B130" s="784"/>
      <c r="C130" s="779"/>
      <c r="D130" s="779"/>
      <c r="E130" s="779"/>
      <c r="F130" s="781"/>
      <c r="J130" s="57" t="s">
        <v>800</v>
      </c>
      <c r="K130" s="1225">
        <f>K7</f>
        <v>0</v>
      </c>
      <c r="L130" s="1225"/>
      <c r="M130" s="3" t="s">
        <v>802</v>
      </c>
      <c r="AF130" s="3" t="s">
        <v>163</v>
      </c>
      <c r="AI130" s="4"/>
      <c r="AM130" s="4"/>
    </row>
    <row r="131" spans="1:48" s="6" customFormat="1" ht="12" customHeight="1" x14ac:dyDescent="0.15">
      <c r="A131" s="5"/>
      <c r="B131" s="1046" t="s">
        <v>401</v>
      </c>
      <c r="C131" s="1047"/>
      <c r="D131" s="1047"/>
      <c r="E131" s="1048"/>
      <c r="F131" s="1052" t="s">
        <v>323</v>
      </c>
      <c r="G131" s="1115"/>
      <c r="H131" s="1056" t="s">
        <v>301</v>
      </c>
      <c r="I131" s="1057"/>
      <c r="J131" s="1058"/>
      <c r="K131" s="1046" t="s">
        <v>402</v>
      </c>
      <c r="L131" s="1047"/>
      <c r="M131" s="1048"/>
      <c r="N131" s="1062" t="s">
        <v>403</v>
      </c>
      <c r="O131" s="940"/>
      <c r="P131" s="940"/>
      <c r="Q131" s="940"/>
      <c r="R131" s="940"/>
      <c r="S131" s="940"/>
      <c r="T131" s="940"/>
      <c r="U131" s="940"/>
      <c r="V131" s="940"/>
      <c r="W131" s="940"/>
      <c r="X131" s="940"/>
      <c r="Y131" s="940"/>
      <c r="Z131" s="940"/>
      <c r="AA131" s="940"/>
      <c r="AB131" s="940"/>
      <c r="AC131" s="940"/>
      <c r="AD131" s="940"/>
      <c r="AE131" s="940"/>
      <c r="AF131" s="940"/>
      <c r="AG131" s="940"/>
      <c r="AH131" s="940"/>
      <c r="AI131" s="940"/>
      <c r="AJ131" s="940"/>
      <c r="AK131" s="940"/>
      <c r="AL131" s="941"/>
      <c r="AM131" s="980" t="s">
        <v>404</v>
      </c>
      <c r="AN131" s="981"/>
      <c r="AO131" s="982"/>
    </row>
    <row r="132" spans="1:48" s="6" customFormat="1" ht="12" customHeight="1" thickBot="1" x14ac:dyDescent="0.2">
      <c r="A132" s="7"/>
      <c r="B132" s="1049"/>
      <c r="C132" s="1050"/>
      <c r="D132" s="1050"/>
      <c r="E132" s="1051"/>
      <c r="F132" s="1054"/>
      <c r="G132" s="1116"/>
      <c r="H132" s="1059"/>
      <c r="I132" s="1060"/>
      <c r="J132" s="1061"/>
      <c r="K132" s="1049"/>
      <c r="L132" s="1050"/>
      <c r="M132" s="1051"/>
      <c r="N132" s="986" t="s">
        <v>405</v>
      </c>
      <c r="O132" s="987"/>
      <c r="P132" s="987"/>
      <c r="Q132" s="988"/>
      <c r="R132" s="986" t="s">
        <v>406</v>
      </c>
      <c r="S132" s="987"/>
      <c r="T132" s="987"/>
      <c r="U132" s="987"/>
      <c r="V132" s="987"/>
      <c r="W132" s="987"/>
      <c r="X132" s="987"/>
      <c r="Y132" s="987"/>
      <c r="Z132" s="987"/>
      <c r="AA132" s="987"/>
      <c r="AB132" s="987"/>
      <c r="AC132" s="987"/>
      <c r="AD132" s="987"/>
      <c r="AE132" s="987"/>
      <c r="AF132" s="987"/>
      <c r="AG132" s="987"/>
      <c r="AH132" s="988"/>
      <c r="AI132" s="986" t="s">
        <v>167</v>
      </c>
      <c r="AJ132" s="987"/>
      <c r="AK132" s="987"/>
      <c r="AL132" s="988"/>
      <c r="AM132" s="983"/>
      <c r="AN132" s="984"/>
      <c r="AO132" s="985"/>
    </row>
    <row r="133" spans="1:48" s="149" customFormat="1" ht="14.25" customHeight="1" x14ac:dyDescent="0.15">
      <c r="A133" s="1012" t="s">
        <v>1018</v>
      </c>
      <c r="B133" s="680" t="s">
        <v>957</v>
      </c>
      <c r="C133" s="772"/>
      <c r="D133" s="772"/>
      <c r="E133" s="773"/>
      <c r="F133" s="76" t="s">
        <v>168</v>
      </c>
      <c r="G133" s="241"/>
      <c r="J133" s="241"/>
      <c r="K133" s="1233" t="s">
        <v>893</v>
      </c>
      <c r="L133" s="1234"/>
      <c r="M133" s="1235"/>
      <c r="N133" s="1171" t="s">
        <v>894</v>
      </c>
      <c r="O133" s="1172"/>
      <c r="P133" s="1172"/>
      <c r="Q133" s="1173"/>
      <c r="R133" s="427" t="s">
        <v>146</v>
      </c>
      <c r="S133" s="149" t="s">
        <v>866</v>
      </c>
      <c r="AB133" s="247"/>
      <c r="AC133" s="247"/>
      <c r="AD133" s="247"/>
      <c r="AE133" s="247"/>
      <c r="AF133" s="247"/>
      <c r="AG133" s="247"/>
      <c r="AH133" s="246"/>
      <c r="AI133" s="345" t="s">
        <v>146</v>
      </c>
      <c r="AJ133" s="149" t="s">
        <v>771</v>
      </c>
      <c r="AL133" s="246"/>
      <c r="AM133" s="89" t="s">
        <v>146</v>
      </c>
      <c r="AN133" s="149" t="s">
        <v>170</v>
      </c>
      <c r="AO133" s="301"/>
      <c r="AQ133" s="417" t="s">
        <v>1069</v>
      </c>
      <c r="AR133" s="417"/>
      <c r="AS133" s="417"/>
      <c r="AT133" s="417"/>
      <c r="AU133" s="417"/>
      <c r="AV133" s="417"/>
    </row>
    <row r="134" spans="1:48" s="149" customFormat="1" ht="14.25" customHeight="1" x14ac:dyDescent="0.15">
      <c r="A134" s="1013"/>
      <c r="B134" s="1168" t="s">
        <v>956</v>
      </c>
      <c r="C134" s="1169"/>
      <c r="D134" s="1169"/>
      <c r="E134" s="1170"/>
      <c r="F134" s="427" t="s">
        <v>146</v>
      </c>
      <c r="G134" s="162">
        <v>6</v>
      </c>
      <c r="H134" s="427" t="s">
        <v>146</v>
      </c>
      <c r="I134" s="76" t="s">
        <v>407</v>
      </c>
      <c r="J134" s="241"/>
      <c r="K134" s="1236"/>
      <c r="L134" s="1216"/>
      <c r="M134" s="1217"/>
      <c r="N134" s="289"/>
      <c r="O134" s="408"/>
      <c r="P134" s="408"/>
      <c r="Q134" s="290"/>
      <c r="S134" s="427" t="s">
        <v>146</v>
      </c>
      <c r="T134" s="149" t="s">
        <v>895</v>
      </c>
      <c r="AA134" s="542"/>
      <c r="AI134" s="285" t="s">
        <v>146</v>
      </c>
      <c r="AJ134" s="149" t="s">
        <v>772</v>
      </c>
      <c r="AL134" s="241"/>
      <c r="AM134" s="89" t="s">
        <v>146</v>
      </c>
      <c r="AN134" s="149" t="s">
        <v>171</v>
      </c>
      <c r="AO134" s="301"/>
      <c r="AQ134" s="417" t="s">
        <v>1070</v>
      </c>
      <c r="AR134" s="417"/>
      <c r="AS134" s="417"/>
      <c r="AT134" s="417"/>
      <c r="AU134" s="417"/>
      <c r="AV134" s="417"/>
    </row>
    <row r="135" spans="1:48" s="149" customFormat="1" ht="14.25" customHeight="1" x14ac:dyDescent="0.15">
      <c r="A135" s="1013"/>
      <c r="B135" s="1168"/>
      <c r="C135" s="1169"/>
      <c r="D135" s="1169"/>
      <c r="E135" s="1170"/>
      <c r="F135" s="427" t="s">
        <v>146</v>
      </c>
      <c r="G135" s="162">
        <v>5</v>
      </c>
      <c r="H135" s="427" t="s">
        <v>146</v>
      </c>
      <c r="I135" s="76" t="s">
        <v>408</v>
      </c>
      <c r="J135" s="241"/>
      <c r="K135" s="210"/>
      <c r="N135" s="210"/>
      <c r="Q135" s="241"/>
      <c r="R135" s="210"/>
      <c r="Y135" s="252" t="s">
        <v>896</v>
      </c>
      <c r="Z135" s="299"/>
      <c r="AA135" s="721"/>
      <c r="AB135" s="1032"/>
      <c r="AC135" s="1032"/>
      <c r="AD135" s="1032"/>
      <c r="AE135" s="76" t="s">
        <v>788</v>
      </c>
      <c r="AH135" s="491"/>
      <c r="AI135" s="285" t="s">
        <v>146</v>
      </c>
      <c r="AJ135" s="149" t="s">
        <v>181</v>
      </c>
      <c r="AL135" s="241"/>
      <c r="AM135" s="210"/>
      <c r="AO135" s="301"/>
      <c r="AQ135" s="417" t="s">
        <v>1064</v>
      </c>
    </row>
    <row r="136" spans="1:48" s="149" customFormat="1" ht="14.25" customHeight="1" x14ac:dyDescent="0.15">
      <c r="A136" s="1013"/>
      <c r="B136" s="787" t="s">
        <v>897</v>
      </c>
      <c r="C136" s="770"/>
      <c r="D136" s="681" t="s">
        <v>470</v>
      </c>
      <c r="E136" s="682"/>
      <c r="F136" s="427" t="s">
        <v>146</v>
      </c>
      <c r="G136" s="162">
        <v>4</v>
      </c>
      <c r="H136" s="427" t="s">
        <v>146</v>
      </c>
      <c r="I136" s="76" t="s">
        <v>215</v>
      </c>
      <c r="J136" s="241"/>
      <c r="K136" s="210"/>
      <c r="N136" s="291"/>
      <c r="O136" s="292"/>
      <c r="P136" s="292"/>
      <c r="Q136" s="293"/>
      <c r="R136" s="357" t="s">
        <v>146</v>
      </c>
      <c r="S136" s="253" t="s">
        <v>898</v>
      </c>
      <c r="T136" s="727"/>
      <c r="U136" s="727"/>
      <c r="V136" s="727"/>
      <c r="W136" s="727"/>
      <c r="X136" s="727"/>
      <c r="Y136" s="727"/>
      <c r="Z136" s="1180" t="s">
        <v>1068</v>
      </c>
      <c r="AA136" s="1181"/>
      <c r="AB136" s="1181"/>
      <c r="AC136" s="1181"/>
      <c r="AD136" s="1181"/>
      <c r="AE136" s="1181"/>
      <c r="AF136" s="727"/>
      <c r="AG136" s="727"/>
      <c r="AH136" s="728"/>
      <c r="AI136" s="285" t="s">
        <v>146</v>
      </c>
      <c r="AJ136" s="149" t="s">
        <v>789</v>
      </c>
      <c r="AL136" s="241"/>
      <c r="AM136" s="210"/>
      <c r="AO136" s="301"/>
    </row>
    <row r="137" spans="1:48" s="149" customFormat="1" ht="14.25" customHeight="1" x14ac:dyDescent="0.15">
      <c r="A137" s="1013"/>
      <c r="B137" s="775"/>
      <c r="C137" s="681"/>
      <c r="D137" s="681"/>
      <c r="E137" s="682"/>
      <c r="F137" s="427" t="s">
        <v>146</v>
      </c>
      <c r="G137" s="162">
        <v>1</v>
      </c>
      <c r="H137" s="412" t="s">
        <v>146</v>
      </c>
      <c r="I137" s="76" t="s">
        <v>409</v>
      </c>
      <c r="J137" s="162"/>
      <c r="K137" s="210"/>
      <c r="N137" s="971" t="s">
        <v>790</v>
      </c>
      <c r="O137" s="972"/>
      <c r="P137" s="972"/>
      <c r="Q137" s="973"/>
      <c r="R137" s="729" t="s">
        <v>791</v>
      </c>
      <c r="S137" s="243"/>
      <c r="T137" s="243"/>
      <c r="U137" s="243"/>
      <c r="V137" s="243"/>
      <c r="W137" s="243"/>
      <c r="X137" s="393" t="s">
        <v>146</v>
      </c>
      <c r="Y137" s="318" t="s">
        <v>899</v>
      </c>
      <c r="Z137" s="243"/>
      <c r="AA137" s="243"/>
      <c r="AB137" s="243"/>
      <c r="AC137" s="243"/>
      <c r="AD137" s="243"/>
      <c r="AE137" s="243"/>
      <c r="AF137" s="243"/>
      <c r="AG137" s="243"/>
      <c r="AH137" s="274"/>
      <c r="AI137" s="285" t="s">
        <v>146</v>
      </c>
      <c r="AJ137" s="299" t="s">
        <v>900</v>
      </c>
      <c r="AK137" s="299"/>
      <c r="AL137" s="523"/>
      <c r="AM137" s="210"/>
      <c r="AO137" s="301"/>
    </row>
    <row r="138" spans="1:48" s="149" customFormat="1" ht="14.25" customHeight="1" x14ac:dyDescent="0.15">
      <c r="A138" s="1013"/>
      <c r="B138" s="775"/>
      <c r="C138" s="681"/>
      <c r="D138" s="681"/>
      <c r="E138" s="682"/>
      <c r="G138" s="241"/>
      <c r="H138" s="210"/>
      <c r="K138" s="210"/>
      <c r="N138" s="210"/>
      <c r="Q138" s="241"/>
      <c r="R138" s="210" t="s">
        <v>792</v>
      </c>
      <c r="X138" s="427" t="s">
        <v>146</v>
      </c>
      <c r="Y138" s="76" t="s">
        <v>901</v>
      </c>
      <c r="AH138" s="241"/>
      <c r="AL138" s="241"/>
      <c r="AM138" s="210"/>
      <c r="AO138" s="301"/>
    </row>
    <row r="139" spans="1:48" s="149" customFormat="1" ht="14.25" customHeight="1" x14ac:dyDescent="0.15">
      <c r="A139" s="1013"/>
      <c r="B139" s="775"/>
      <c r="C139" s="681"/>
      <c r="D139" s="681"/>
      <c r="E139" s="682"/>
      <c r="G139" s="241"/>
      <c r="H139" s="1003" t="s">
        <v>902</v>
      </c>
      <c r="I139" s="1004"/>
      <c r="J139" s="1005"/>
      <c r="K139" s="289"/>
      <c r="L139" s="408"/>
      <c r="M139" s="290"/>
      <c r="N139" s="291"/>
      <c r="O139" s="292"/>
      <c r="P139" s="292"/>
      <c r="Q139" s="293"/>
      <c r="R139" s="210" t="s">
        <v>793</v>
      </c>
      <c r="X139" s="427" t="s">
        <v>146</v>
      </c>
      <c r="Y139" s="76" t="s">
        <v>901</v>
      </c>
      <c r="AH139" s="241"/>
      <c r="AL139" s="241"/>
      <c r="AM139" s="210"/>
      <c r="AO139" s="301"/>
    </row>
    <row r="140" spans="1:48" s="149" customFormat="1" ht="14.25" customHeight="1" x14ac:dyDescent="0.15">
      <c r="A140" s="1013"/>
      <c r="B140" s="775"/>
      <c r="C140" s="681"/>
      <c r="D140" s="681"/>
      <c r="E140" s="682"/>
      <c r="G140" s="241"/>
      <c r="H140" s="1003"/>
      <c r="I140" s="1004"/>
      <c r="J140" s="1005"/>
      <c r="K140" s="685"/>
      <c r="L140" s="686"/>
      <c r="M140" s="687"/>
      <c r="N140" s="482"/>
      <c r="O140" s="484"/>
      <c r="P140" s="484"/>
      <c r="Q140" s="483"/>
      <c r="R140" s="286" t="s">
        <v>794</v>
      </c>
      <c r="S140" s="266"/>
      <c r="T140" s="266"/>
      <c r="U140" s="266"/>
      <c r="V140" s="266"/>
      <c r="W140" s="266"/>
      <c r="X140" s="431" t="s">
        <v>146</v>
      </c>
      <c r="Y140" s="78" t="s">
        <v>901</v>
      </c>
      <c r="Z140" s="266"/>
      <c r="AA140" s="266"/>
      <c r="AB140" s="266"/>
      <c r="AC140" s="266"/>
      <c r="AD140" s="266"/>
      <c r="AE140" s="266"/>
      <c r="AF140" s="266"/>
      <c r="AG140" s="266"/>
      <c r="AH140" s="300"/>
      <c r="AL140" s="241"/>
      <c r="AM140" s="210"/>
      <c r="AO140" s="301"/>
    </row>
    <row r="141" spans="1:48" s="149" customFormat="1" ht="14.25" customHeight="1" x14ac:dyDescent="0.15">
      <c r="A141" s="1013"/>
      <c r="B141" s="775"/>
      <c r="C141" s="681"/>
      <c r="D141" s="681"/>
      <c r="E141" s="682"/>
      <c r="G141" s="241"/>
      <c r="H141" s="1003"/>
      <c r="I141" s="1004"/>
      <c r="J141" s="1005"/>
      <c r="K141" s="1129" t="s">
        <v>903</v>
      </c>
      <c r="L141" s="1130"/>
      <c r="M141" s="1131"/>
      <c r="N141" s="1129" t="s">
        <v>894</v>
      </c>
      <c r="O141" s="1130"/>
      <c r="P141" s="1130"/>
      <c r="Q141" s="1131"/>
      <c r="R141" s="427" t="s">
        <v>146</v>
      </c>
      <c r="S141" s="149" t="s">
        <v>866</v>
      </c>
      <c r="AH141" s="241"/>
      <c r="AI141" s="345" t="s">
        <v>146</v>
      </c>
      <c r="AJ141" s="243" t="s">
        <v>772</v>
      </c>
      <c r="AK141" s="243"/>
      <c r="AL141" s="274"/>
      <c r="AM141" s="210"/>
      <c r="AO141" s="301"/>
    </row>
    <row r="142" spans="1:48" s="149" customFormat="1" ht="14.25" customHeight="1" x14ac:dyDescent="0.15">
      <c r="A142" s="1013"/>
      <c r="B142" s="775"/>
      <c r="C142" s="681"/>
      <c r="D142" s="681"/>
      <c r="E142" s="682"/>
      <c r="G142" s="241"/>
      <c r="H142" s="1003"/>
      <c r="I142" s="1004"/>
      <c r="J142" s="1005"/>
      <c r="K142" s="289"/>
      <c r="L142" s="408"/>
      <c r="M142" s="290"/>
      <c r="N142" s="1092"/>
      <c r="O142" s="1093"/>
      <c r="P142" s="1093"/>
      <c r="Q142" s="1094"/>
      <c r="R142" s="431" t="s">
        <v>146</v>
      </c>
      <c r="S142" s="266" t="s">
        <v>904</v>
      </c>
      <c r="T142" s="266"/>
      <c r="U142" s="266"/>
      <c r="V142" s="266"/>
      <c r="W142" s="266"/>
      <c r="X142" s="266"/>
      <c r="Y142" s="266"/>
      <c r="Z142" s="266"/>
      <c r="AA142" s="266"/>
      <c r="AB142" s="266"/>
      <c r="AC142" s="266"/>
      <c r="AD142" s="266"/>
      <c r="AE142" s="266"/>
      <c r="AF142" s="266"/>
      <c r="AG142" s="266"/>
      <c r="AH142" s="300"/>
      <c r="AI142" s="285" t="s">
        <v>146</v>
      </c>
      <c r="AJ142" s="149" t="s">
        <v>905</v>
      </c>
      <c r="AL142" s="241"/>
      <c r="AM142" s="210"/>
      <c r="AO142" s="301"/>
    </row>
    <row r="143" spans="1:48" s="149" customFormat="1" ht="14.25" customHeight="1" x14ac:dyDescent="0.15">
      <c r="A143" s="1013"/>
      <c r="B143" s="775"/>
      <c r="C143" s="681"/>
      <c r="D143" s="681"/>
      <c r="E143" s="682"/>
      <c r="G143" s="241"/>
      <c r="H143" s="1003"/>
      <c r="I143" s="1004"/>
      <c r="J143" s="1005"/>
      <c r="K143" s="291"/>
      <c r="L143" s="292"/>
      <c r="M143" s="293"/>
      <c r="N143" s="1174" t="s">
        <v>906</v>
      </c>
      <c r="O143" s="1175"/>
      <c r="P143" s="1175"/>
      <c r="Q143" s="1176"/>
      <c r="R143" s="393" t="s">
        <v>146</v>
      </c>
      <c r="S143" s="329" t="s">
        <v>899</v>
      </c>
      <c r="T143" s="243"/>
      <c r="U143" s="243"/>
      <c r="V143" s="243"/>
      <c r="W143" s="243"/>
      <c r="X143" s="243"/>
      <c r="Y143" s="253"/>
      <c r="AH143" s="241"/>
      <c r="AI143" s="285" t="s">
        <v>146</v>
      </c>
      <c r="AJ143" s="149" t="s">
        <v>181</v>
      </c>
      <c r="AL143" s="241"/>
      <c r="AM143" s="210"/>
      <c r="AO143" s="301"/>
    </row>
    <row r="144" spans="1:48" s="149" customFormat="1" ht="14.25" customHeight="1" x14ac:dyDescent="0.15">
      <c r="A144" s="1013"/>
      <c r="B144" s="775"/>
      <c r="C144" s="681"/>
      <c r="D144" s="681"/>
      <c r="E144" s="682"/>
      <c r="G144" s="241"/>
      <c r="H144" s="210"/>
      <c r="K144" s="730"/>
      <c r="L144" s="731"/>
      <c r="M144" s="732"/>
      <c r="N144" s="685"/>
      <c r="O144" s="686"/>
      <c r="P144" s="686"/>
      <c r="Q144" s="687"/>
      <c r="R144" s="281" t="s">
        <v>146</v>
      </c>
      <c r="S144" s="242"/>
      <c r="T144" s="266"/>
      <c r="U144" s="266"/>
      <c r="V144" s="266"/>
      <c r="W144" s="266"/>
      <c r="X144" s="266"/>
      <c r="Y144" s="266"/>
      <c r="Z144" s="266"/>
      <c r="AA144" s="266"/>
      <c r="AB144" s="242"/>
      <c r="AC144" s="242"/>
      <c r="AD144" s="266"/>
      <c r="AE144" s="741"/>
      <c r="AF144" s="242"/>
      <c r="AG144" s="742"/>
      <c r="AH144" s="300"/>
      <c r="AI144" s="285" t="s">
        <v>146</v>
      </c>
      <c r="AJ144" s="299" t="s">
        <v>900</v>
      </c>
      <c r="AK144" s="299"/>
      <c r="AL144" s="523"/>
      <c r="AM144" s="210"/>
      <c r="AO144" s="301"/>
    </row>
    <row r="145" spans="1:41" s="149" customFormat="1" ht="14.25" customHeight="1" x14ac:dyDescent="0.15">
      <c r="A145" s="1013"/>
      <c r="B145" s="775"/>
      <c r="C145" s="681"/>
      <c r="D145" s="681"/>
      <c r="E145" s="682"/>
      <c r="G145" s="241"/>
      <c r="H145" s="1003" t="s">
        <v>909</v>
      </c>
      <c r="I145" s="1004"/>
      <c r="J145" s="1005"/>
      <c r="K145" s="1129" t="s">
        <v>910</v>
      </c>
      <c r="L145" s="1130"/>
      <c r="M145" s="1131"/>
      <c r="N145" s="1129" t="s">
        <v>911</v>
      </c>
      <c r="O145" s="1130"/>
      <c r="P145" s="1130"/>
      <c r="Q145" s="1131"/>
      <c r="R145" s="393" t="s">
        <v>146</v>
      </c>
      <c r="S145" s="329" t="s">
        <v>899</v>
      </c>
      <c r="AH145" s="241"/>
      <c r="AI145" s="345" t="s">
        <v>146</v>
      </c>
      <c r="AJ145" s="243" t="s">
        <v>771</v>
      </c>
      <c r="AK145" s="243"/>
      <c r="AL145" s="274"/>
      <c r="AM145" s="210"/>
      <c r="AO145" s="301"/>
    </row>
    <row r="146" spans="1:41" s="149" customFormat="1" ht="14.25" customHeight="1" x14ac:dyDescent="0.15">
      <c r="A146" s="1013"/>
      <c r="B146" s="775"/>
      <c r="C146" s="681"/>
      <c r="D146" s="681"/>
      <c r="E146" s="682"/>
      <c r="G146" s="241"/>
      <c r="H146" s="1003"/>
      <c r="I146" s="1004"/>
      <c r="J146" s="1005"/>
      <c r="K146" s="289"/>
      <c r="L146" s="408"/>
      <c r="M146" s="290"/>
      <c r="N146" s="1092"/>
      <c r="O146" s="1093"/>
      <c r="P146" s="1093"/>
      <c r="Q146" s="1094"/>
      <c r="R146" s="363" t="s">
        <v>146</v>
      </c>
      <c r="S146" s="295" t="s">
        <v>897</v>
      </c>
      <c r="T146" s="716"/>
      <c r="U146" s="716"/>
      <c r="V146" s="716"/>
      <c r="W146" s="716"/>
      <c r="X146" s="716"/>
      <c r="Y146" s="716"/>
      <c r="Z146" s="716"/>
      <c r="AA146" s="716"/>
      <c r="AB146" s="716"/>
      <c r="AC146" s="716"/>
      <c r="AD146" s="716"/>
      <c r="AE146" s="733"/>
      <c r="AF146" s="295" t="s">
        <v>907</v>
      </c>
      <c r="AG146" s="734" t="s">
        <v>908</v>
      </c>
      <c r="AH146" s="533"/>
      <c r="AI146" s="285" t="s">
        <v>146</v>
      </c>
      <c r="AJ146" s="149" t="s">
        <v>169</v>
      </c>
      <c r="AL146" s="241"/>
      <c r="AM146" s="210"/>
      <c r="AO146" s="301"/>
    </row>
    <row r="147" spans="1:41" s="149" customFormat="1" ht="14.25" customHeight="1" x14ac:dyDescent="0.15">
      <c r="A147" s="1013"/>
      <c r="B147" s="775"/>
      <c r="C147" s="681"/>
      <c r="D147" s="681"/>
      <c r="E147" s="682"/>
      <c r="G147" s="241"/>
      <c r="H147" s="210"/>
      <c r="K147" s="291"/>
      <c r="L147" s="292"/>
      <c r="M147" s="293"/>
      <c r="N147" s="1129" t="s">
        <v>912</v>
      </c>
      <c r="O147" s="1130"/>
      <c r="P147" s="1130"/>
      <c r="Q147" s="1131"/>
      <c r="R147" s="427" t="s">
        <v>146</v>
      </c>
      <c r="S147" s="329" t="s">
        <v>899</v>
      </c>
      <c r="AH147" s="241"/>
      <c r="AI147" s="285" t="s">
        <v>146</v>
      </c>
      <c r="AJ147" s="149" t="s">
        <v>181</v>
      </c>
      <c r="AL147" s="241"/>
      <c r="AM147" s="210"/>
      <c r="AO147" s="301"/>
    </row>
    <row r="148" spans="1:41" s="149" customFormat="1" ht="14.25" customHeight="1" x14ac:dyDescent="0.15">
      <c r="A148" s="1013"/>
      <c r="B148" s="775"/>
      <c r="C148" s="681"/>
      <c r="D148" s="681"/>
      <c r="E148" s="682"/>
      <c r="G148" s="241"/>
      <c r="H148" s="210"/>
      <c r="K148" s="730"/>
      <c r="L148" s="731"/>
      <c r="M148" s="732"/>
      <c r="N148" s="1092"/>
      <c r="O148" s="1093"/>
      <c r="P148" s="1093"/>
      <c r="Q148" s="1094"/>
      <c r="R148" s="363" t="s">
        <v>146</v>
      </c>
      <c r="S148" s="295" t="s">
        <v>897</v>
      </c>
      <c r="T148" s="716"/>
      <c r="U148" s="716"/>
      <c r="V148" s="716"/>
      <c r="W148" s="716"/>
      <c r="X148" s="716"/>
      <c r="Y148" s="716"/>
      <c r="Z148" s="716"/>
      <c r="AA148" s="716"/>
      <c r="AB148" s="716"/>
      <c r="AC148" s="716"/>
      <c r="AD148" s="716"/>
      <c r="AE148" s="733"/>
      <c r="AF148" s="295" t="s">
        <v>907</v>
      </c>
      <c r="AG148" s="734" t="s">
        <v>908</v>
      </c>
      <c r="AH148" s="533"/>
      <c r="AI148" s="285" t="s">
        <v>146</v>
      </c>
      <c r="AJ148" s="149" t="s">
        <v>795</v>
      </c>
      <c r="AL148" s="241"/>
      <c r="AM148" s="210"/>
      <c r="AO148" s="301"/>
    </row>
    <row r="149" spans="1:41" s="149" customFormat="1" ht="14.25" customHeight="1" x14ac:dyDescent="0.15">
      <c r="A149" s="1013"/>
      <c r="B149" s="775"/>
      <c r="C149" s="681"/>
      <c r="D149" s="681"/>
      <c r="E149" s="682"/>
      <c r="G149" s="241"/>
      <c r="H149" s="210"/>
      <c r="K149" s="1129" t="s">
        <v>913</v>
      </c>
      <c r="L149" s="1130"/>
      <c r="M149" s="1131"/>
      <c r="N149" s="1174" t="s">
        <v>914</v>
      </c>
      <c r="O149" s="1175"/>
      <c r="P149" s="1175"/>
      <c r="Q149" s="1176"/>
      <c r="R149" s="427" t="s">
        <v>146</v>
      </c>
      <c r="S149" s="329" t="s">
        <v>899</v>
      </c>
      <c r="W149" s="9"/>
      <c r="X149" s="76"/>
      <c r="Y149" s="87"/>
      <c r="AB149" s="9"/>
      <c r="AC149" s="76"/>
      <c r="AD149" s="87"/>
      <c r="AH149" s="241"/>
      <c r="AI149" s="285" t="s">
        <v>146</v>
      </c>
      <c r="AJ149" s="149" t="s">
        <v>732</v>
      </c>
      <c r="AL149" s="241"/>
      <c r="AM149" s="210"/>
      <c r="AO149" s="301"/>
    </row>
    <row r="150" spans="1:41" s="149" customFormat="1" ht="14.25" customHeight="1" x14ac:dyDescent="0.15">
      <c r="A150" s="1013"/>
      <c r="B150" s="775"/>
      <c r="C150" s="681"/>
      <c r="D150" s="681"/>
      <c r="E150" s="682"/>
      <c r="G150" s="241"/>
      <c r="H150" s="210"/>
      <c r="K150" s="289"/>
      <c r="L150" s="408"/>
      <c r="M150" s="290"/>
      <c r="N150" s="960"/>
      <c r="O150" s="961"/>
      <c r="P150" s="961"/>
      <c r="Q150" s="962"/>
      <c r="R150" s="363" t="s">
        <v>146</v>
      </c>
      <c r="S150" s="295" t="s">
        <v>897</v>
      </c>
      <c r="T150" s="716"/>
      <c r="U150" s="716"/>
      <c r="V150" s="716"/>
      <c r="W150" s="716"/>
      <c r="X150" s="716"/>
      <c r="Y150" s="716"/>
      <c r="Z150" s="716"/>
      <c r="AA150" s="716"/>
      <c r="AB150" s="716"/>
      <c r="AC150" s="716"/>
      <c r="AD150" s="716"/>
      <c r="AE150" s="733"/>
      <c r="AF150" s="295" t="s">
        <v>907</v>
      </c>
      <c r="AG150" s="734" t="s">
        <v>908</v>
      </c>
      <c r="AH150" s="533"/>
      <c r="AI150" s="285" t="s">
        <v>146</v>
      </c>
      <c r="AJ150" s="299" t="s">
        <v>900</v>
      </c>
      <c r="AK150" s="299"/>
      <c r="AL150" s="523"/>
      <c r="AM150" s="210"/>
      <c r="AO150" s="301"/>
    </row>
    <row r="151" spans="1:41" s="149" customFormat="1" ht="14.25" customHeight="1" x14ac:dyDescent="0.15">
      <c r="A151" s="1013"/>
      <c r="B151" s="775"/>
      <c r="C151" s="681"/>
      <c r="D151" s="681"/>
      <c r="E151" s="682"/>
      <c r="G151" s="241"/>
      <c r="H151" s="210"/>
      <c r="K151" s="291"/>
      <c r="L151" s="292"/>
      <c r="M151" s="293"/>
      <c r="N151" s="1174" t="s">
        <v>915</v>
      </c>
      <c r="O151" s="1175"/>
      <c r="P151" s="1175"/>
      <c r="Q151" s="1176"/>
      <c r="R151" s="427" t="s">
        <v>146</v>
      </c>
      <c r="S151" s="329" t="s">
        <v>899</v>
      </c>
      <c r="AH151" s="241"/>
      <c r="AL151" s="241"/>
      <c r="AM151" s="210"/>
      <c r="AO151" s="301"/>
    </row>
    <row r="152" spans="1:41" s="149" customFormat="1" ht="14.25" customHeight="1" x14ac:dyDescent="0.15">
      <c r="A152" s="1013"/>
      <c r="B152" s="775"/>
      <c r="C152" s="681"/>
      <c r="D152" s="681"/>
      <c r="E152" s="682"/>
      <c r="G152" s="241"/>
      <c r="H152" s="210"/>
      <c r="K152" s="730"/>
      <c r="L152" s="731"/>
      <c r="M152" s="732"/>
      <c r="N152" s="960"/>
      <c r="O152" s="961"/>
      <c r="P152" s="961"/>
      <c r="Q152" s="962"/>
      <c r="R152" s="363" t="s">
        <v>146</v>
      </c>
      <c r="S152" s="295" t="s">
        <v>897</v>
      </c>
      <c r="T152" s="716"/>
      <c r="U152" s="716"/>
      <c r="V152" s="716"/>
      <c r="W152" s="716"/>
      <c r="X152" s="716"/>
      <c r="Y152" s="716"/>
      <c r="Z152" s="716"/>
      <c r="AA152" s="716"/>
      <c r="AB152" s="716"/>
      <c r="AC152" s="716"/>
      <c r="AD152" s="716"/>
      <c r="AE152" s="733"/>
      <c r="AF152" s="295" t="s">
        <v>907</v>
      </c>
      <c r="AG152" s="734" t="s">
        <v>908</v>
      </c>
      <c r="AH152" s="533"/>
      <c r="AL152" s="241"/>
      <c r="AM152" s="210"/>
      <c r="AO152" s="301"/>
    </row>
    <row r="153" spans="1:41" s="149" customFormat="1" ht="14.25" customHeight="1" x14ac:dyDescent="0.15">
      <c r="A153" s="1013"/>
      <c r="B153" s="775"/>
      <c r="C153" s="681"/>
      <c r="D153" s="681"/>
      <c r="E153" s="682"/>
      <c r="G153" s="241"/>
      <c r="H153" s="210"/>
      <c r="K153" s="1174" t="s">
        <v>916</v>
      </c>
      <c r="L153" s="1175"/>
      <c r="M153" s="1176"/>
      <c r="N153" s="971" t="s">
        <v>917</v>
      </c>
      <c r="O153" s="972"/>
      <c r="P153" s="972"/>
      <c r="Q153" s="973"/>
      <c r="R153" s="427" t="s">
        <v>146</v>
      </c>
      <c r="S153" s="329" t="s">
        <v>899</v>
      </c>
      <c r="T153" s="243"/>
      <c r="U153" s="243"/>
      <c r="V153" s="243"/>
      <c r="W153" s="243"/>
      <c r="X153" s="243"/>
      <c r="Y153" s="243"/>
      <c r="Z153" s="243"/>
      <c r="AA153" s="243"/>
      <c r="AB153" s="243"/>
      <c r="AC153" s="243"/>
      <c r="AD153" s="243"/>
      <c r="AE153" s="243"/>
      <c r="AF153" s="243"/>
      <c r="AG153" s="243"/>
      <c r="AH153" s="241"/>
      <c r="AL153" s="241"/>
      <c r="AM153" s="210"/>
      <c r="AO153" s="301"/>
    </row>
    <row r="154" spans="1:41" s="149" customFormat="1" ht="14.25" customHeight="1" x14ac:dyDescent="0.15">
      <c r="A154" s="1013"/>
      <c r="B154" s="775"/>
      <c r="C154" s="681"/>
      <c r="D154" s="681"/>
      <c r="E154" s="682"/>
      <c r="G154" s="241"/>
      <c r="H154" s="210"/>
      <c r="K154" s="291"/>
      <c r="L154" s="292"/>
      <c r="M154" s="293"/>
      <c r="N154" s="960"/>
      <c r="O154" s="961"/>
      <c r="P154" s="961"/>
      <c r="Q154" s="962"/>
      <c r="R154" s="363" t="s">
        <v>146</v>
      </c>
      <c r="S154" s="295" t="s">
        <v>897</v>
      </c>
      <c r="T154" s="716"/>
      <c r="U154" s="716"/>
      <c r="V154" s="716"/>
      <c r="W154" s="716"/>
      <c r="X154" s="716"/>
      <c r="Y154" s="716"/>
      <c r="Z154" s="716"/>
      <c r="AA154" s="716"/>
      <c r="AB154" s="716"/>
      <c r="AC154" s="716"/>
      <c r="AD154" s="716"/>
      <c r="AE154" s="733"/>
      <c r="AF154" s="295" t="s">
        <v>907</v>
      </c>
      <c r="AG154" s="734" t="s">
        <v>908</v>
      </c>
      <c r="AH154" s="533"/>
      <c r="AL154" s="241"/>
      <c r="AM154" s="210"/>
      <c r="AO154" s="301"/>
    </row>
    <row r="155" spans="1:41" s="149" customFormat="1" ht="14.25" customHeight="1" x14ac:dyDescent="0.15">
      <c r="A155" s="145"/>
      <c r="B155" s="775"/>
      <c r="C155" s="681"/>
      <c r="D155" s="681"/>
      <c r="E155" s="682"/>
      <c r="G155" s="241"/>
      <c r="H155" s="210"/>
      <c r="K155" s="291"/>
      <c r="L155" s="292"/>
      <c r="M155" s="293"/>
      <c r="N155" s="1177" t="s">
        <v>918</v>
      </c>
      <c r="O155" s="1178"/>
      <c r="P155" s="1178"/>
      <c r="Q155" s="1179"/>
      <c r="R155" s="735" t="s">
        <v>146</v>
      </c>
      <c r="S155" s="736" t="s">
        <v>899</v>
      </c>
      <c r="T155" s="737"/>
      <c r="U155" s="737"/>
      <c r="V155" s="737"/>
      <c r="W155" s="737"/>
      <c r="X155" s="737"/>
      <c r="Y155" s="737"/>
      <c r="Z155" s="737"/>
      <c r="AA155" s="737"/>
      <c r="AB155" s="737"/>
      <c r="AC155" s="737"/>
      <c r="AD155" s="737"/>
      <c r="AE155" s="737"/>
      <c r="AF155" s="737"/>
      <c r="AG155" s="737"/>
      <c r="AH155" s="738"/>
      <c r="AI155" s="210"/>
      <c r="AL155" s="241"/>
      <c r="AM155" s="210"/>
      <c r="AO155" s="301"/>
    </row>
    <row r="156" spans="1:41" s="149" customFormat="1" ht="14.25" customHeight="1" x14ac:dyDescent="0.15">
      <c r="A156" s="145"/>
      <c r="B156" s="775"/>
      <c r="C156" s="681"/>
      <c r="D156" s="681"/>
      <c r="E156" s="682"/>
      <c r="G156" s="241"/>
      <c r="H156" s="210"/>
      <c r="K156" s="291"/>
      <c r="L156" s="292"/>
      <c r="M156" s="293"/>
      <c r="N156" s="1177" t="s">
        <v>796</v>
      </c>
      <c r="O156" s="1178"/>
      <c r="P156" s="1178"/>
      <c r="Q156" s="1179"/>
      <c r="R156" s="735" t="s">
        <v>146</v>
      </c>
      <c r="S156" s="736" t="s">
        <v>899</v>
      </c>
      <c r="T156" s="737"/>
      <c r="U156" s="737"/>
      <c r="V156" s="737"/>
      <c r="W156" s="737"/>
      <c r="X156" s="737"/>
      <c r="Y156" s="737"/>
      <c r="Z156" s="737"/>
      <c r="AA156" s="737"/>
      <c r="AB156" s="737"/>
      <c r="AC156" s="737"/>
      <c r="AD156" s="737"/>
      <c r="AE156" s="737"/>
      <c r="AF156" s="737"/>
      <c r="AG156" s="737"/>
      <c r="AH156" s="739"/>
      <c r="AL156" s="241"/>
      <c r="AM156" s="210"/>
      <c r="AO156" s="301"/>
    </row>
    <row r="157" spans="1:41" s="149" customFormat="1" ht="14.25" customHeight="1" x14ac:dyDescent="0.15">
      <c r="A157" s="145"/>
      <c r="B157" s="775"/>
      <c r="C157" s="681"/>
      <c r="D157" s="681"/>
      <c r="E157" s="682"/>
      <c r="G157" s="241"/>
      <c r="H157" s="210"/>
      <c r="K157" s="291"/>
      <c r="L157" s="292"/>
      <c r="M157" s="293"/>
      <c r="N157" s="1124" t="s">
        <v>797</v>
      </c>
      <c r="O157" s="1125"/>
      <c r="P157" s="1125"/>
      <c r="Q157" s="1126"/>
      <c r="R157" s="735" t="s">
        <v>146</v>
      </c>
      <c r="S157" s="736" t="s">
        <v>899</v>
      </c>
      <c r="T157" s="737"/>
      <c r="U157" s="737"/>
      <c r="V157" s="737"/>
      <c r="W157" s="737"/>
      <c r="X157" s="737"/>
      <c r="Y157" s="737"/>
      <c r="Z157" s="737"/>
      <c r="AA157" s="737"/>
      <c r="AB157" s="737"/>
      <c r="AC157" s="740"/>
      <c r="AD157" s="737"/>
      <c r="AE157" s="737"/>
      <c r="AF157" s="737"/>
      <c r="AG157" s="737"/>
      <c r="AH157" s="739"/>
      <c r="AL157" s="241"/>
      <c r="AM157" s="210"/>
      <c r="AO157" s="301"/>
    </row>
    <row r="158" spans="1:41" s="149" customFormat="1" ht="14.25" customHeight="1" x14ac:dyDescent="0.15">
      <c r="A158" s="145"/>
      <c r="B158" s="775"/>
      <c r="C158" s="681"/>
      <c r="D158" s="681"/>
      <c r="E158" s="682"/>
      <c r="G158" s="241"/>
      <c r="H158" s="210"/>
      <c r="K158" s="291"/>
      <c r="L158" s="292"/>
      <c r="M158" s="293"/>
      <c r="N158" s="1124" t="s">
        <v>919</v>
      </c>
      <c r="O158" s="1125"/>
      <c r="P158" s="1125"/>
      <c r="Q158" s="1126"/>
      <c r="R158" s="735" t="s">
        <v>146</v>
      </c>
      <c r="S158" s="736" t="s">
        <v>899</v>
      </c>
      <c r="T158" s="737"/>
      <c r="U158" s="737"/>
      <c r="V158" s="737"/>
      <c r="W158" s="737"/>
      <c r="X158" s="737"/>
      <c r="Y158" s="737"/>
      <c r="Z158" s="737"/>
      <c r="AA158" s="737"/>
      <c r="AB158" s="737"/>
      <c r="AC158" s="737"/>
      <c r="AD158" s="737"/>
      <c r="AE158" s="737"/>
      <c r="AF158" s="737"/>
      <c r="AG158" s="737"/>
      <c r="AH158" s="739"/>
      <c r="AL158" s="241"/>
      <c r="AM158" s="210"/>
      <c r="AO158" s="301"/>
    </row>
    <row r="159" spans="1:41" s="149" customFormat="1" ht="14.25" customHeight="1" x14ac:dyDescent="0.15">
      <c r="A159" s="145"/>
      <c r="B159" s="775"/>
      <c r="C159" s="681"/>
      <c r="D159" s="681"/>
      <c r="E159" s="682"/>
      <c r="G159" s="241"/>
      <c r="H159" s="210"/>
      <c r="K159" s="1129" t="s">
        <v>920</v>
      </c>
      <c r="L159" s="1130"/>
      <c r="M159" s="1131"/>
      <c r="N159" s="1174" t="s">
        <v>921</v>
      </c>
      <c r="O159" s="1175"/>
      <c r="P159" s="1175"/>
      <c r="Q159" s="1176"/>
      <c r="R159" s="427" t="s">
        <v>146</v>
      </c>
      <c r="S159" s="329" t="s">
        <v>899</v>
      </c>
      <c r="T159" s="243"/>
      <c r="U159" s="243"/>
      <c r="V159" s="243"/>
      <c r="W159" s="243"/>
      <c r="X159" s="243"/>
      <c r="Y159" s="243"/>
      <c r="Z159" s="243"/>
      <c r="AA159" s="243"/>
      <c r="AB159" s="243"/>
      <c r="AC159" s="243"/>
      <c r="AD159" s="243"/>
      <c r="AE159" s="243"/>
      <c r="AF159" s="243"/>
      <c r="AG159" s="243"/>
      <c r="AH159" s="321"/>
      <c r="AL159" s="241"/>
      <c r="AM159" s="210"/>
      <c r="AO159" s="301"/>
    </row>
    <row r="160" spans="1:41" s="149" customFormat="1" ht="14.25" customHeight="1" x14ac:dyDescent="0.15">
      <c r="A160" s="145"/>
      <c r="B160" s="775"/>
      <c r="C160" s="681"/>
      <c r="D160" s="681"/>
      <c r="E160" s="682"/>
      <c r="G160" s="241"/>
      <c r="H160" s="210"/>
      <c r="K160" s="482"/>
      <c r="L160" s="484"/>
      <c r="M160" s="483"/>
      <c r="N160" s="482"/>
      <c r="O160" s="484"/>
      <c r="P160" s="484"/>
      <c r="Q160" s="483"/>
      <c r="R160" s="363" t="s">
        <v>146</v>
      </c>
      <c r="S160" s="295" t="s">
        <v>897</v>
      </c>
      <c r="T160" s="716"/>
      <c r="U160" s="716"/>
      <c r="V160" s="716"/>
      <c r="W160" s="716"/>
      <c r="X160" s="716"/>
      <c r="Y160" s="716"/>
      <c r="Z160" s="716"/>
      <c r="AA160" s="716"/>
      <c r="AB160" s="716"/>
      <c r="AC160" s="716"/>
      <c r="AD160" s="716"/>
      <c r="AE160" s="733"/>
      <c r="AF160" s="295" t="s">
        <v>907</v>
      </c>
      <c r="AG160" s="734" t="s">
        <v>908</v>
      </c>
      <c r="AH160" s="533"/>
      <c r="AL160" s="241"/>
      <c r="AM160" s="210"/>
      <c r="AO160" s="301"/>
    </row>
    <row r="161" spans="1:41" s="149" customFormat="1" ht="14.25" customHeight="1" x14ac:dyDescent="0.15">
      <c r="A161" s="145"/>
      <c r="B161" s="775"/>
      <c r="C161" s="681"/>
      <c r="D161" s="681"/>
      <c r="E161" s="682"/>
      <c r="G161" s="241"/>
      <c r="H161" s="210"/>
      <c r="K161" s="1129" t="s">
        <v>922</v>
      </c>
      <c r="L161" s="1130"/>
      <c r="M161" s="1131"/>
      <c r="N161" s="1174" t="s">
        <v>798</v>
      </c>
      <c r="O161" s="1175"/>
      <c r="P161" s="1175"/>
      <c r="Q161" s="1176"/>
      <c r="R161" s="427" t="s">
        <v>146</v>
      </c>
      <c r="S161" s="329" t="s">
        <v>899</v>
      </c>
      <c r="V161" s="252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185"/>
      <c r="AL161" s="241"/>
      <c r="AM161" s="210"/>
      <c r="AO161" s="301"/>
    </row>
    <row r="162" spans="1:41" s="149" customFormat="1" ht="14.25" customHeight="1" x14ac:dyDescent="0.15">
      <c r="A162" s="145"/>
      <c r="B162" s="775"/>
      <c r="C162" s="681"/>
      <c r="D162" s="681"/>
      <c r="E162" s="682"/>
      <c r="G162" s="241"/>
      <c r="H162" s="210"/>
      <c r="K162" s="291"/>
      <c r="L162" s="292"/>
      <c r="M162" s="293"/>
      <c r="N162" s="1079"/>
      <c r="O162" s="1080"/>
      <c r="P162" s="1080"/>
      <c r="Q162" s="1081"/>
      <c r="R162" s="266"/>
      <c r="S162" s="266"/>
      <c r="T162" s="266"/>
      <c r="U162" s="266"/>
      <c r="V162" s="303"/>
      <c r="W162" s="242"/>
      <c r="X162" s="242"/>
      <c r="Y162" s="242"/>
      <c r="Z162" s="242"/>
      <c r="AA162" s="242"/>
      <c r="AB162" s="242"/>
      <c r="AC162" s="242"/>
      <c r="AD162" s="242"/>
      <c r="AE162" s="242"/>
      <c r="AF162" s="242"/>
      <c r="AG162" s="242"/>
      <c r="AH162" s="304"/>
      <c r="AL162" s="241"/>
      <c r="AM162" s="210"/>
      <c r="AO162" s="301"/>
    </row>
    <row r="163" spans="1:41" s="149" customFormat="1" ht="14.25" customHeight="1" x14ac:dyDescent="0.15">
      <c r="A163" s="145"/>
      <c r="B163" s="775"/>
      <c r="C163" s="681"/>
      <c r="D163" s="681"/>
      <c r="E163" s="682"/>
      <c r="G163" s="241"/>
      <c r="H163" s="210"/>
      <c r="K163" s="291"/>
      <c r="L163" s="292"/>
      <c r="M163" s="293"/>
      <c r="N163" s="1129" t="s">
        <v>923</v>
      </c>
      <c r="O163" s="1130"/>
      <c r="P163" s="1130"/>
      <c r="Q163" s="1131"/>
      <c r="R163" s="427" t="s">
        <v>146</v>
      </c>
      <c r="S163" s="76" t="s">
        <v>899</v>
      </c>
      <c r="V163" s="252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185"/>
      <c r="AL163" s="241"/>
      <c r="AM163" s="210"/>
      <c r="AO163" s="301"/>
    </row>
    <row r="164" spans="1:41" s="149" customFormat="1" ht="14.25" customHeight="1" x14ac:dyDescent="0.15">
      <c r="A164" s="145"/>
      <c r="B164" s="775"/>
      <c r="C164" s="681"/>
      <c r="D164" s="681"/>
      <c r="E164" s="682"/>
      <c r="G164" s="241"/>
      <c r="H164" s="210"/>
      <c r="K164" s="291"/>
      <c r="L164" s="292"/>
      <c r="M164" s="293"/>
      <c r="N164" s="1092"/>
      <c r="O164" s="1093"/>
      <c r="P164" s="1093"/>
      <c r="Q164" s="1094"/>
      <c r="R164" s="266"/>
      <c r="S164" s="266"/>
      <c r="T164" s="266"/>
      <c r="U164" s="266"/>
      <c r="V164" s="303"/>
      <c r="W164" s="242"/>
      <c r="X164" s="242"/>
      <c r="Y164" s="242"/>
      <c r="Z164" s="303"/>
      <c r="AA164" s="303"/>
      <c r="AB164" s="13"/>
      <c r="AC164" s="242"/>
      <c r="AD164" s="242"/>
      <c r="AE164" s="13"/>
      <c r="AF164" s="242"/>
      <c r="AG164" s="242"/>
      <c r="AH164" s="304"/>
      <c r="AL164" s="241"/>
      <c r="AM164" s="210"/>
      <c r="AO164" s="301"/>
    </row>
    <row r="165" spans="1:41" s="149" customFormat="1" ht="14.25" customHeight="1" thickBot="1" x14ac:dyDescent="0.2">
      <c r="A165" s="166"/>
      <c r="B165" s="776"/>
      <c r="C165" s="774"/>
      <c r="D165" s="774"/>
      <c r="E165" s="777"/>
      <c r="F165" s="307"/>
      <c r="G165" s="308"/>
      <c r="H165" s="306"/>
      <c r="I165" s="307"/>
      <c r="J165" s="308"/>
      <c r="K165" s="1184" t="s">
        <v>452</v>
      </c>
      <c r="L165" s="1185"/>
      <c r="M165" s="1186"/>
      <c r="N165" s="1108" t="s">
        <v>413</v>
      </c>
      <c r="O165" s="1109"/>
      <c r="P165" s="1109"/>
      <c r="Q165" s="1110"/>
      <c r="R165" s="429" t="s">
        <v>146</v>
      </c>
      <c r="S165" s="307" t="s">
        <v>924</v>
      </c>
      <c r="T165" s="334"/>
      <c r="U165" s="334"/>
      <c r="V165" s="334"/>
      <c r="W165" s="307"/>
      <c r="X165" s="307"/>
      <c r="Y165" s="307"/>
      <c r="Z165" s="307"/>
      <c r="AA165" s="307"/>
      <c r="AB165" s="239"/>
      <c r="AC165" s="239"/>
      <c r="AD165" s="239"/>
      <c r="AE165" s="239"/>
      <c r="AF165" s="239"/>
      <c r="AG165" s="239"/>
      <c r="AH165" s="354"/>
      <c r="AI165" s="306"/>
      <c r="AJ165" s="307"/>
      <c r="AK165" s="307"/>
      <c r="AL165" s="308"/>
      <c r="AM165" s="306"/>
      <c r="AN165" s="307"/>
      <c r="AO165" s="310"/>
    </row>
    <row r="166" spans="1:41" s="149" customFormat="1" ht="14.25" customHeight="1" x14ac:dyDescent="0.15">
      <c r="A166" s="1012" t="s">
        <v>1014</v>
      </c>
      <c r="B166" s="270" t="s">
        <v>86</v>
      </c>
      <c r="E166" s="241"/>
      <c r="F166" s="1187"/>
      <c r="G166" s="1188"/>
      <c r="H166" s="210"/>
      <c r="K166" s="1189" t="s">
        <v>477</v>
      </c>
      <c r="L166" s="1190"/>
      <c r="M166" s="1190"/>
      <c r="N166" s="1190"/>
      <c r="O166" s="1190"/>
      <c r="P166" s="1190"/>
      <c r="Q166" s="1191"/>
      <c r="R166" s="696" t="s">
        <v>83</v>
      </c>
      <c r="S166" s="431" t="s">
        <v>146</v>
      </c>
      <c r="T166" s="266" t="s">
        <v>87</v>
      </c>
      <c r="U166" s="266"/>
      <c r="V166" s="303"/>
      <c r="W166" s="695"/>
      <c r="X166" s="431" t="s">
        <v>146</v>
      </c>
      <c r="Y166" s="266" t="s">
        <v>478</v>
      </c>
      <c r="Z166" s="695"/>
      <c r="AA166" s="78"/>
      <c r="AB166" s="78"/>
      <c r="AC166" s="431" t="s">
        <v>146</v>
      </c>
      <c r="AD166" s="78" t="s">
        <v>479</v>
      </c>
      <c r="AE166" s="695"/>
      <c r="AF166" s="78"/>
      <c r="AG166" s="78"/>
      <c r="AH166" s="304"/>
      <c r="AI166" s="285" t="s">
        <v>146</v>
      </c>
      <c r="AJ166" s="149" t="s">
        <v>169</v>
      </c>
      <c r="AL166" s="241"/>
      <c r="AM166" s="89" t="s">
        <v>146</v>
      </c>
      <c r="AN166" s="149" t="s">
        <v>170</v>
      </c>
      <c r="AO166" s="301"/>
    </row>
    <row r="167" spans="1:41" s="149" customFormat="1" ht="14.25" customHeight="1" x14ac:dyDescent="0.15">
      <c r="A167" s="1013"/>
      <c r="B167" s="957" t="s">
        <v>480</v>
      </c>
      <c r="C167" s="958"/>
      <c r="D167" s="958"/>
      <c r="E167" s="959"/>
      <c r="F167" s="971" t="s">
        <v>688</v>
      </c>
      <c r="G167" s="973"/>
      <c r="H167" s="427" t="s">
        <v>146</v>
      </c>
      <c r="I167" s="76" t="s">
        <v>407</v>
      </c>
      <c r="J167" s="241"/>
      <c r="K167" s="1174" t="s">
        <v>690</v>
      </c>
      <c r="L167" s="1175"/>
      <c r="M167" s="1176"/>
      <c r="N167" s="1174" t="s">
        <v>481</v>
      </c>
      <c r="O167" s="1175"/>
      <c r="P167" s="1175"/>
      <c r="Q167" s="1176"/>
      <c r="R167" s="528" t="s">
        <v>83</v>
      </c>
      <c r="S167" s="149" t="s">
        <v>482</v>
      </c>
      <c r="T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185"/>
      <c r="AI167" s="285" t="s">
        <v>146</v>
      </c>
      <c r="AJ167" s="149" t="s">
        <v>88</v>
      </c>
      <c r="AL167" s="241"/>
      <c r="AM167" s="89" t="s">
        <v>146</v>
      </c>
      <c r="AN167" s="149" t="s">
        <v>171</v>
      </c>
      <c r="AO167" s="301"/>
    </row>
    <row r="168" spans="1:41" s="149" customFormat="1" ht="14.25" customHeight="1" x14ac:dyDescent="0.15">
      <c r="A168" s="1013"/>
      <c r="B168" s="1145" t="s">
        <v>483</v>
      </c>
      <c r="C168" s="1146"/>
      <c r="D168" s="1146"/>
      <c r="E168" s="1147"/>
      <c r="F168" s="76" t="s">
        <v>168</v>
      </c>
      <c r="G168" s="241"/>
      <c r="H168" s="427" t="s">
        <v>146</v>
      </c>
      <c r="I168" s="76" t="s">
        <v>408</v>
      </c>
      <c r="J168" s="241"/>
      <c r="K168" s="1003"/>
      <c r="L168" s="1004"/>
      <c r="M168" s="1005"/>
      <c r="N168" s="1003"/>
      <c r="O168" s="1004"/>
      <c r="P168" s="1004"/>
      <c r="Q168" s="1005"/>
      <c r="R168" s="528"/>
      <c r="S168" s="427" t="s">
        <v>146</v>
      </c>
      <c r="T168" s="149" t="s">
        <v>484</v>
      </c>
      <c r="V168" s="252"/>
      <c r="W168" s="269"/>
      <c r="X168" s="427" t="s">
        <v>146</v>
      </c>
      <c r="Y168" s="149" t="s">
        <v>485</v>
      </c>
      <c r="Z168" s="269"/>
      <c r="AA168" s="76"/>
      <c r="AB168" s="76"/>
      <c r="AC168" s="427" t="s">
        <v>146</v>
      </c>
      <c r="AD168" s="149" t="s">
        <v>486</v>
      </c>
      <c r="AE168" s="269"/>
      <c r="AF168" s="76"/>
      <c r="AG168" s="76"/>
      <c r="AH168" s="185"/>
      <c r="AI168" s="285" t="s">
        <v>146</v>
      </c>
      <c r="AJ168" s="1216" t="s">
        <v>717</v>
      </c>
      <c r="AK168" s="1216"/>
      <c r="AL168" s="1217"/>
      <c r="AM168" s="210"/>
      <c r="AO168" s="301"/>
    </row>
    <row r="169" spans="1:41" s="149" customFormat="1" ht="14.25" customHeight="1" x14ac:dyDescent="0.15">
      <c r="A169" s="1013"/>
      <c r="B169" s="1163" t="s">
        <v>487</v>
      </c>
      <c r="C169" s="1164"/>
      <c r="D169" s="1164"/>
      <c r="E169" s="1165"/>
      <c r="F169" s="281" t="s">
        <v>146</v>
      </c>
      <c r="G169" s="421">
        <v>3</v>
      </c>
      <c r="H169" s="427" t="s">
        <v>146</v>
      </c>
      <c r="I169" s="76" t="s">
        <v>215</v>
      </c>
      <c r="J169" s="241"/>
      <c r="K169" s="286"/>
      <c r="L169" s="266"/>
      <c r="M169" s="300"/>
      <c r="N169" s="431" t="s">
        <v>146</v>
      </c>
      <c r="O169" s="266" t="s">
        <v>184</v>
      </c>
      <c r="P169" s="266"/>
      <c r="Q169" s="300"/>
      <c r="R169" s="543"/>
      <c r="S169" s="78"/>
      <c r="T169" s="78" t="s">
        <v>488</v>
      </c>
      <c r="U169" s="78"/>
      <c r="V169" s="78"/>
      <c r="W169" s="78"/>
      <c r="X169" s="78"/>
      <c r="Y169" s="78" t="s">
        <v>489</v>
      </c>
      <c r="Z169" s="266"/>
      <c r="AA169" s="78"/>
      <c r="AB169" s="78"/>
      <c r="AC169" s="78"/>
      <c r="AD169" s="78" t="s">
        <v>490</v>
      </c>
      <c r="AE169" s="78"/>
      <c r="AF169" s="78"/>
      <c r="AG169" s="78"/>
      <c r="AH169" s="304"/>
      <c r="AJ169" s="1216"/>
      <c r="AK169" s="1216"/>
      <c r="AL169" s="1217"/>
      <c r="AM169" s="210"/>
      <c r="AO169" s="301"/>
    </row>
    <row r="170" spans="1:41" s="149" customFormat="1" ht="14.25" customHeight="1" x14ac:dyDescent="0.15">
      <c r="A170" s="1013"/>
      <c r="B170" s="1163"/>
      <c r="C170" s="1164"/>
      <c r="D170" s="1164"/>
      <c r="E170" s="1165"/>
      <c r="F170" s="1009" t="s">
        <v>689</v>
      </c>
      <c r="G170" s="1011"/>
      <c r="H170" s="412" t="s">
        <v>146</v>
      </c>
      <c r="I170" s="76" t="s">
        <v>409</v>
      </c>
      <c r="J170" s="162"/>
      <c r="K170" s="1174" t="s">
        <v>691</v>
      </c>
      <c r="L170" s="1175"/>
      <c r="M170" s="1176"/>
      <c r="N170" s="1174" t="s">
        <v>481</v>
      </c>
      <c r="O170" s="1175"/>
      <c r="P170" s="1175"/>
      <c r="Q170" s="1176"/>
      <c r="R170" s="528" t="s">
        <v>83</v>
      </c>
      <c r="S170" s="149" t="s">
        <v>491</v>
      </c>
      <c r="T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185"/>
      <c r="AI170" s="285" t="s">
        <v>146</v>
      </c>
      <c r="AJ170" s="969"/>
      <c r="AK170" s="969"/>
      <c r="AL170" s="970"/>
      <c r="AM170" s="210"/>
      <c r="AO170" s="301"/>
    </row>
    <row r="171" spans="1:41" s="149" customFormat="1" ht="14.25" customHeight="1" x14ac:dyDescent="0.15">
      <c r="A171" s="1013"/>
      <c r="B171" s="159"/>
      <c r="C171" s="76"/>
      <c r="D171" s="76"/>
      <c r="E171" s="185"/>
      <c r="F171" s="76" t="s">
        <v>168</v>
      </c>
      <c r="G171" s="241"/>
      <c r="H171" s="152"/>
      <c r="I171" s="235"/>
      <c r="J171" s="235"/>
      <c r="K171" s="1003"/>
      <c r="L171" s="1004"/>
      <c r="M171" s="1005"/>
      <c r="N171" s="1003"/>
      <c r="O171" s="1004"/>
      <c r="P171" s="1004"/>
      <c r="Q171" s="1005"/>
      <c r="R171" s="528"/>
      <c r="S171" s="427" t="s">
        <v>146</v>
      </c>
      <c r="T171" s="149" t="s">
        <v>484</v>
      </c>
      <c r="V171" s="252"/>
      <c r="W171" s="269"/>
      <c r="X171" s="427" t="s">
        <v>146</v>
      </c>
      <c r="Y171" s="149" t="s">
        <v>485</v>
      </c>
      <c r="Z171" s="269"/>
      <c r="AA171" s="76"/>
      <c r="AB171" s="76"/>
      <c r="AC171" s="76"/>
      <c r="AD171" s="76"/>
      <c r="AE171" s="76"/>
      <c r="AF171" s="76"/>
      <c r="AG171" s="76"/>
      <c r="AH171" s="185"/>
      <c r="AL171" s="241"/>
      <c r="AM171" s="210"/>
      <c r="AO171" s="301"/>
    </row>
    <row r="172" spans="1:41" s="149" customFormat="1" ht="14.25" customHeight="1" x14ac:dyDescent="0.15">
      <c r="A172" s="1013"/>
      <c r="B172" s="111"/>
      <c r="C172" s="76"/>
      <c r="D172" s="76"/>
      <c r="E172" s="185"/>
      <c r="F172" s="412" t="s">
        <v>146</v>
      </c>
      <c r="G172" s="420">
        <v>3</v>
      </c>
      <c r="H172" s="235"/>
      <c r="I172" s="235"/>
      <c r="J172" s="235"/>
      <c r="K172" s="210"/>
      <c r="M172" s="241"/>
      <c r="N172" s="406" t="s">
        <v>146</v>
      </c>
      <c r="O172" s="257" t="s">
        <v>184</v>
      </c>
      <c r="P172" s="257"/>
      <c r="Q172" s="298"/>
      <c r="R172" s="544"/>
      <c r="S172" s="260"/>
      <c r="T172" s="260" t="s">
        <v>488</v>
      </c>
      <c r="U172" s="260"/>
      <c r="V172" s="260"/>
      <c r="W172" s="260"/>
      <c r="X172" s="260"/>
      <c r="Y172" s="260" t="s">
        <v>489</v>
      </c>
      <c r="Z172" s="257"/>
      <c r="AA172" s="260"/>
      <c r="AB172" s="260"/>
      <c r="AC172" s="260"/>
      <c r="AD172" s="260"/>
      <c r="AE172" s="260"/>
      <c r="AF172" s="260"/>
      <c r="AG172" s="260"/>
      <c r="AH172" s="181"/>
      <c r="AL172" s="241"/>
      <c r="AM172" s="210"/>
      <c r="AO172" s="301"/>
    </row>
    <row r="173" spans="1:41" s="149" customFormat="1" ht="14.25" customHeight="1" x14ac:dyDescent="0.15">
      <c r="A173" s="1013"/>
      <c r="B173" s="316"/>
      <c r="C173" s="78"/>
      <c r="D173" s="78"/>
      <c r="E173" s="304"/>
      <c r="F173" s="286"/>
      <c r="G173" s="300"/>
      <c r="H173" s="242"/>
      <c r="I173" s="242"/>
      <c r="J173" s="242"/>
      <c r="K173" s="286"/>
      <c r="L173" s="266"/>
      <c r="M173" s="300"/>
      <c r="N173" s="1029" t="s">
        <v>352</v>
      </c>
      <c r="O173" s="1030"/>
      <c r="P173" s="1030"/>
      <c r="Q173" s="1031"/>
      <c r="R173" s="545" t="s">
        <v>83</v>
      </c>
      <c r="S173" s="428" t="s">
        <v>146</v>
      </c>
      <c r="T173" s="257" t="s">
        <v>354</v>
      </c>
      <c r="U173" s="257"/>
      <c r="V173" s="258"/>
      <c r="W173" s="258"/>
      <c r="X173" s="258"/>
      <c r="Y173" s="258"/>
      <c r="Z173" s="258"/>
      <c r="AA173" s="258"/>
      <c r="AB173" s="260"/>
      <c r="AC173" s="428" t="s">
        <v>146</v>
      </c>
      <c r="AD173" s="260" t="s">
        <v>353</v>
      </c>
      <c r="AE173" s="260"/>
      <c r="AF173" s="260"/>
      <c r="AG173" s="260"/>
      <c r="AH173" s="304"/>
      <c r="AI173" s="314"/>
      <c r="AJ173" s="266"/>
      <c r="AK173" s="266"/>
      <c r="AL173" s="300"/>
      <c r="AM173" s="286"/>
      <c r="AN173" s="266"/>
      <c r="AO173" s="305"/>
    </row>
    <row r="174" spans="1:41" s="149" customFormat="1" ht="14.25" customHeight="1" x14ac:dyDescent="0.15">
      <c r="A174" s="1013"/>
      <c r="B174" s="270" t="s">
        <v>158</v>
      </c>
      <c r="E174" s="241"/>
      <c r="F174" s="1166" t="s">
        <v>418</v>
      </c>
      <c r="G174" s="1167"/>
      <c r="K174" s="971" t="s">
        <v>145</v>
      </c>
      <c r="L174" s="972"/>
      <c r="M174" s="973"/>
      <c r="N174" s="971" t="s">
        <v>227</v>
      </c>
      <c r="O174" s="972"/>
      <c r="P174" s="972"/>
      <c r="Q174" s="973"/>
      <c r="R174" s="546" t="s">
        <v>83</v>
      </c>
      <c r="S174" s="393" t="s">
        <v>146</v>
      </c>
      <c r="T174" s="243" t="s">
        <v>492</v>
      </c>
      <c r="U174" s="243"/>
      <c r="V174" s="319"/>
      <c r="W174" s="322"/>
      <c r="X174" s="393" t="s">
        <v>146</v>
      </c>
      <c r="Y174" s="243" t="s">
        <v>644</v>
      </c>
      <c r="Z174" s="318"/>
      <c r="AA174" s="1218"/>
      <c r="AB174" s="1218"/>
      <c r="AC174" s="1218"/>
      <c r="AD174" s="1218"/>
      <c r="AE174" s="1218"/>
      <c r="AF174" s="1218"/>
      <c r="AG174" s="1218"/>
      <c r="AH174" s="321" t="s">
        <v>410</v>
      </c>
      <c r="AI174" s="345" t="s">
        <v>146</v>
      </c>
      <c r="AJ174" s="243" t="s">
        <v>181</v>
      </c>
      <c r="AK174" s="243"/>
      <c r="AL174" s="274"/>
      <c r="AM174" s="89" t="s">
        <v>146</v>
      </c>
      <c r="AN174" s="149" t="s">
        <v>170</v>
      </c>
      <c r="AO174" s="301"/>
    </row>
    <row r="175" spans="1:41" s="149" customFormat="1" ht="14.25" customHeight="1" x14ac:dyDescent="0.15">
      <c r="A175" s="1013"/>
      <c r="B175" s="957" t="s">
        <v>145</v>
      </c>
      <c r="C175" s="958"/>
      <c r="D175" s="958"/>
      <c r="E175" s="959"/>
      <c r="F175" s="1024"/>
      <c r="G175" s="1107"/>
      <c r="H175" s="427" t="s">
        <v>146</v>
      </c>
      <c r="I175" s="76" t="s">
        <v>407</v>
      </c>
      <c r="J175" s="241"/>
      <c r="K175" s="286"/>
      <c r="L175" s="266"/>
      <c r="M175" s="300"/>
      <c r="N175" s="960"/>
      <c r="O175" s="961"/>
      <c r="P175" s="961"/>
      <c r="Q175" s="962"/>
      <c r="R175" s="547"/>
      <c r="S175" s="352"/>
      <c r="T175" s="352"/>
      <c r="U175" s="352"/>
      <c r="V175" s="352"/>
      <c r="W175" s="352"/>
      <c r="X175" s="352"/>
      <c r="Y175" s="352"/>
      <c r="Z175" s="352"/>
      <c r="AA175" s="352"/>
      <c r="AB175" s="352"/>
      <c r="AC175" s="352"/>
      <c r="AD175" s="352"/>
      <c r="AE175" s="352"/>
      <c r="AF175" s="352"/>
      <c r="AG175" s="352"/>
      <c r="AH175" s="304"/>
      <c r="AI175" s="278" t="s">
        <v>146</v>
      </c>
      <c r="AJ175" s="266" t="s">
        <v>212</v>
      </c>
      <c r="AK175" s="266"/>
      <c r="AL175" s="300"/>
      <c r="AM175" s="89" t="s">
        <v>146</v>
      </c>
      <c r="AN175" s="149" t="s">
        <v>171</v>
      </c>
      <c r="AO175" s="301"/>
    </row>
    <row r="176" spans="1:41" s="149" customFormat="1" ht="14.25" customHeight="1" x14ac:dyDescent="0.15">
      <c r="A176" s="1013"/>
      <c r="B176" s="210"/>
      <c r="E176" s="241"/>
      <c r="F176" s="1024"/>
      <c r="G176" s="1107"/>
      <c r="H176" s="427" t="s">
        <v>146</v>
      </c>
      <c r="I176" s="76" t="s">
        <v>408</v>
      </c>
      <c r="J176" s="241"/>
      <c r="K176" s="971" t="s">
        <v>231</v>
      </c>
      <c r="L176" s="972"/>
      <c r="M176" s="973"/>
      <c r="N176" s="957" t="s">
        <v>233</v>
      </c>
      <c r="O176" s="958"/>
      <c r="P176" s="958"/>
      <c r="Q176" s="959"/>
      <c r="R176" s="548" t="s">
        <v>83</v>
      </c>
      <c r="S176" s="318" t="s">
        <v>493</v>
      </c>
      <c r="T176" s="318"/>
      <c r="U176" s="318"/>
      <c r="V176" s="318"/>
      <c r="W176" s="318"/>
      <c r="X176" s="318"/>
      <c r="Y176" s="318"/>
      <c r="Z176" s="318"/>
      <c r="AA176" s="318"/>
      <c r="AB176" s="319" t="s">
        <v>82</v>
      </c>
      <c r="AC176" s="393" t="s">
        <v>146</v>
      </c>
      <c r="AD176" s="320" t="s">
        <v>346</v>
      </c>
      <c r="AE176" s="320"/>
      <c r="AF176" s="393" t="s">
        <v>146</v>
      </c>
      <c r="AG176" s="320" t="s">
        <v>268</v>
      </c>
      <c r="AH176" s="321" t="s">
        <v>80</v>
      </c>
      <c r="AI176" s="285" t="s">
        <v>146</v>
      </c>
      <c r="AJ176" s="149" t="s">
        <v>181</v>
      </c>
      <c r="AL176" s="241"/>
      <c r="AM176" s="210"/>
      <c r="AO176" s="301"/>
    </row>
    <row r="177" spans="1:41" s="149" customFormat="1" ht="14.25" customHeight="1" x14ac:dyDescent="0.15">
      <c r="A177" s="1013"/>
      <c r="B177" s="210"/>
      <c r="E177" s="241"/>
      <c r="F177" s="289"/>
      <c r="G177" s="290"/>
      <c r="H177" s="427" t="s">
        <v>146</v>
      </c>
      <c r="I177" s="76" t="s">
        <v>215</v>
      </c>
      <c r="J177" s="241"/>
      <c r="K177" s="957" t="s">
        <v>225</v>
      </c>
      <c r="L177" s="958"/>
      <c r="M177" s="959"/>
      <c r="N177" s="431" t="s">
        <v>146</v>
      </c>
      <c r="O177" s="266" t="s">
        <v>184</v>
      </c>
      <c r="P177" s="266"/>
      <c r="Q177" s="300"/>
      <c r="R177" s="529" t="s">
        <v>83</v>
      </c>
      <c r="S177" s="76" t="s">
        <v>494</v>
      </c>
      <c r="T177" s="76"/>
      <c r="U177" s="76"/>
      <c r="V177" s="76"/>
      <c r="W177" s="76"/>
      <c r="X177" s="76"/>
      <c r="Y177" s="76"/>
      <c r="Z177" s="76"/>
      <c r="AA177" s="76"/>
      <c r="AB177" s="252" t="s">
        <v>82</v>
      </c>
      <c r="AC177" s="427" t="s">
        <v>146</v>
      </c>
      <c r="AD177" s="87" t="s">
        <v>346</v>
      </c>
      <c r="AE177" s="87"/>
      <c r="AF177" s="427" t="s">
        <v>146</v>
      </c>
      <c r="AG177" s="87" t="s">
        <v>268</v>
      </c>
      <c r="AH177" s="185" t="s">
        <v>80</v>
      </c>
      <c r="AI177" s="285" t="s">
        <v>146</v>
      </c>
      <c r="AJ177" s="149" t="s">
        <v>169</v>
      </c>
      <c r="AL177" s="241"/>
      <c r="AM177" s="210"/>
      <c r="AO177" s="301"/>
    </row>
    <row r="178" spans="1:41" s="149" customFormat="1" ht="14.25" customHeight="1" x14ac:dyDescent="0.15">
      <c r="A178" s="353"/>
      <c r="B178" s="210"/>
      <c r="E178" s="241"/>
      <c r="G178" s="241"/>
      <c r="H178" s="412" t="s">
        <v>146</v>
      </c>
      <c r="I178" s="76" t="s">
        <v>409</v>
      </c>
      <c r="J178" s="162"/>
      <c r="K178" s="210"/>
      <c r="M178" s="241"/>
      <c r="N178" s="957" t="s">
        <v>232</v>
      </c>
      <c r="O178" s="958"/>
      <c r="P178" s="958"/>
      <c r="Q178" s="959"/>
      <c r="R178" s="548" t="s">
        <v>83</v>
      </c>
      <c r="S178" s="318" t="s">
        <v>493</v>
      </c>
      <c r="T178" s="318"/>
      <c r="U178" s="318"/>
      <c r="V178" s="318"/>
      <c r="W178" s="318"/>
      <c r="X178" s="318"/>
      <c r="Y178" s="318"/>
      <c r="Z178" s="318"/>
      <c r="AA178" s="318"/>
      <c r="AB178" s="319" t="s">
        <v>82</v>
      </c>
      <c r="AC178" s="393" t="s">
        <v>146</v>
      </c>
      <c r="AD178" s="320" t="s">
        <v>346</v>
      </c>
      <c r="AE178" s="320"/>
      <c r="AF178" s="393" t="s">
        <v>146</v>
      </c>
      <c r="AG178" s="320" t="s">
        <v>268</v>
      </c>
      <c r="AH178" s="321" t="s">
        <v>80</v>
      </c>
      <c r="AI178" s="285" t="s">
        <v>146</v>
      </c>
      <c r="AJ178" s="149" t="s">
        <v>673</v>
      </c>
      <c r="AL178" s="241"/>
      <c r="AM178" s="210"/>
      <c r="AO178" s="301"/>
    </row>
    <row r="179" spans="1:41" s="149" customFormat="1" ht="14.25" customHeight="1" x14ac:dyDescent="0.15">
      <c r="A179" s="353"/>
      <c r="B179" s="210"/>
      <c r="E179" s="241"/>
      <c r="G179" s="241"/>
      <c r="K179" s="210"/>
      <c r="M179" s="241"/>
      <c r="N179" s="431" t="s">
        <v>146</v>
      </c>
      <c r="O179" s="266" t="s">
        <v>184</v>
      </c>
      <c r="P179" s="266"/>
      <c r="Q179" s="300"/>
      <c r="R179" s="529" t="s">
        <v>83</v>
      </c>
      <c r="S179" s="76" t="s">
        <v>494</v>
      </c>
      <c r="T179" s="76"/>
      <c r="U179" s="76"/>
      <c r="V179" s="76"/>
      <c r="W179" s="76"/>
      <c r="X179" s="76"/>
      <c r="Y179" s="76"/>
      <c r="Z179" s="76"/>
      <c r="AA179" s="76"/>
      <c r="AB179" s="252" t="s">
        <v>82</v>
      </c>
      <c r="AC179" s="427" t="s">
        <v>146</v>
      </c>
      <c r="AD179" s="87" t="s">
        <v>346</v>
      </c>
      <c r="AE179" s="87"/>
      <c r="AF179" s="427" t="s">
        <v>146</v>
      </c>
      <c r="AG179" s="87" t="s">
        <v>268</v>
      </c>
      <c r="AH179" s="185" t="s">
        <v>80</v>
      </c>
      <c r="AI179" s="285" t="s">
        <v>146</v>
      </c>
      <c r="AJ179" s="969"/>
      <c r="AK179" s="969"/>
      <c r="AL179" s="970"/>
      <c r="AM179" s="210"/>
      <c r="AO179" s="301"/>
    </row>
    <row r="180" spans="1:41" s="149" customFormat="1" ht="14.25" customHeight="1" x14ac:dyDescent="0.15">
      <c r="A180" s="353"/>
      <c r="B180" s="210"/>
      <c r="E180" s="241"/>
      <c r="G180" s="241"/>
      <c r="K180" s="210"/>
      <c r="M180" s="241"/>
      <c r="N180" s="957" t="s">
        <v>495</v>
      </c>
      <c r="O180" s="958"/>
      <c r="P180" s="958"/>
      <c r="Q180" s="959"/>
      <c r="R180" s="548" t="s">
        <v>83</v>
      </c>
      <c r="S180" s="318" t="s">
        <v>493</v>
      </c>
      <c r="T180" s="318"/>
      <c r="U180" s="318"/>
      <c r="V180" s="318"/>
      <c r="W180" s="318"/>
      <c r="X180" s="318"/>
      <c r="Y180" s="318"/>
      <c r="Z180" s="318"/>
      <c r="AA180" s="318"/>
      <c r="AB180" s="319" t="s">
        <v>82</v>
      </c>
      <c r="AC180" s="393" t="s">
        <v>146</v>
      </c>
      <c r="AD180" s="320" t="s">
        <v>346</v>
      </c>
      <c r="AE180" s="320"/>
      <c r="AF180" s="393" t="s">
        <v>146</v>
      </c>
      <c r="AG180" s="320" t="s">
        <v>268</v>
      </c>
      <c r="AH180" s="321" t="s">
        <v>80</v>
      </c>
      <c r="AI180" s="163"/>
      <c r="AL180" s="241"/>
      <c r="AM180" s="210"/>
      <c r="AO180" s="301"/>
    </row>
    <row r="181" spans="1:41" s="149" customFormat="1" ht="14.25" customHeight="1" thickBot="1" x14ac:dyDescent="0.2">
      <c r="A181" s="432"/>
      <c r="B181" s="306"/>
      <c r="C181" s="307"/>
      <c r="D181" s="307"/>
      <c r="E181" s="308"/>
      <c r="F181" s="307"/>
      <c r="G181" s="308"/>
      <c r="H181" s="307"/>
      <c r="I181" s="307"/>
      <c r="J181" s="307"/>
      <c r="K181" s="306"/>
      <c r="L181" s="307"/>
      <c r="M181" s="308"/>
      <c r="N181" s="429" t="s">
        <v>146</v>
      </c>
      <c r="O181" s="307" t="s">
        <v>184</v>
      </c>
      <c r="P181" s="307"/>
      <c r="Q181" s="308"/>
      <c r="R181" s="549" t="s">
        <v>83</v>
      </c>
      <c r="S181" s="245" t="s">
        <v>494</v>
      </c>
      <c r="T181" s="245"/>
      <c r="U181" s="245"/>
      <c r="V181" s="245"/>
      <c r="W181" s="245"/>
      <c r="X181" s="245"/>
      <c r="Y181" s="245"/>
      <c r="Z181" s="245"/>
      <c r="AA181" s="245"/>
      <c r="AB181" s="309" t="s">
        <v>82</v>
      </c>
      <c r="AC181" s="429" t="s">
        <v>146</v>
      </c>
      <c r="AD181" s="239" t="s">
        <v>346</v>
      </c>
      <c r="AE181" s="239"/>
      <c r="AF181" s="429" t="s">
        <v>146</v>
      </c>
      <c r="AG181" s="239" t="s">
        <v>268</v>
      </c>
      <c r="AH181" s="354" t="s">
        <v>80</v>
      </c>
      <c r="AI181" s="238"/>
      <c r="AJ181" s="307"/>
      <c r="AK181" s="307"/>
      <c r="AL181" s="308"/>
      <c r="AM181" s="306"/>
      <c r="AN181" s="307"/>
      <c r="AO181" s="310"/>
    </row>
    <row r="182" spans="1:41" s="149" customFormat="1" ht="14.25" customHeight="1" x14ac:dyDescent="0.15">
      <c r="A182" s="1230" t="s">
        <v>739</v>
      </c>
      <c r="B182" s="268" t="s">
        <v>159</v>
      </c>
      <c r="C182" s="247"/>
      <c r="D182" s="247"/>
      <c r="E182" s="246"/>
      <c r="F182" s="1158" t="s">
        <v>418</v>
      </c>
      <c r="G182" s="1159"/>
      <c r="H182" s="247"/>
      <c r="I182" s="247"/>
      <c r="J182" s="247"/>
      <c r="K182" s="997" t="s">
        <v>496</v>
      </c>
      <c r="L182" s="998"/>
      <c r="M182" s="998"/>
      <c r="N182" s="998"/>
      <c r="O182" s="998"/>
      <c r="P182" s="998"/>
      <c r="Q182" s="999"/>
      <c r="R182" s="550" t="s">
        <v>83</v>
      </c>
      <c r="S182" s="247" t="s">
        <v>234</v>
      </c>
      <c r="T182" s="247"/>
      <c r="U182" s="275"/>
      <c r="V182" s="275"/>
      <c r="W182" s="275"/>
      <c r="X182" s="275"/>
      <c r="Y182" s="275"/>
      <c r="Z182" s="275"/>
      <c r="AA182" s="275"/>
      <c r="AB182" s="275"/>
      <c r="AC182" s="275"/>
      <c r="AD182" s="275"/>
      <c r="AE182" s="275"/>
      <c r="AF182" s="275"/>
      <c r="AG182" s="275"/>
      <c r="AH182" s="185"/>
      <c r="AI182" s="285" t="s">
        <v>146</v>
      </c>
      <c r="AJ182" s="149" t="s">
        <v>181</v>
      </c>
      <c r="AL182" s="241"/>
      <c r="AM182" s="89" t="s">
        <v>146</v>
      </c>
      <c r="AN182" s="149" t="s">
        <v>170</v>
      </c>
      <c r="AO182" s="301"/>
    </row>
    <row r="183" spans="1:41" s="149" customFormat="1" ht="14.25" customHeight="1" x14ac:dyDescent="0.15">
      <c r="A183" s="1231"/>
      <c r="B183" s="960" t="s">
        <v>234</v>
      </c>
      <c r="C183" s="961"/>
      <c r="D183" s="961"/>
      <c r="E183" s="962"/>
      <c r="F183" s="1119"/>
      <c r="G183" s="1120"/>
      <c r="H183" s="427" t="s">
        <v>146</v>
      </c>
      <c r="I183" s="76" t="s">
        <v>407</v>
      </c>
      <c r="J183" s="241"/>
      <c r="K183" s="960" t="s">
        <v>497</v>
      </c>
      <c r="L183" s="961"/>
      <c r="M183" s="961"/>
      <c r="N183" s="961"/>
      <c r="O183" s="961"/>
      <c r="P183" s="961"/>
      <c r="Q183" s="962"/>
      <c r="R183" s="242"/>
      <c r="S183" s="266"/>
      <c r="T183" s="78"/>
      <c r="U183" s="266"/>
      <c r="V183" s="78"/>
      <c r="W183" s="78"/>
      <c r="X183" s="78"/>
      <c r="Y183" s="78"/>
      <c r="Z183" s="78"/>
      <c r="AA183" s="266"/>
      <c r="AB183" s="303" t="s">
        <v>411</v>
      </c>
      <c r="AC183" s="1042"/>
      <c r="AD183" s="1042"/>
      <c r="AE183" s="242" t="s">
        <v>343</v>
      </c>
      <c r="AF183" s="1042" t="str">
        <f>IF(AC183=0,"","以上")</f>
        <v/>
      </c>
      <c r="AG183" s="1042"/>
      <c r="AH183" s="304" t="s">
        <v>410</v>
      </c>
      <c r="AI183" s="285" t="s">
        <v>146</v>
      </c>
      <c r="AJ183" s="149" t="s">
        <v>349</v>
      </c>
      <c r="AL183" s="241"/>
      <c r="AM183" s="89" t="s">
        <v>146</v>
      </c>
      <c r="AN183" s="149" t="s">
        <v>171</v>
      </c>
      <c r="AO183" s="301"/>
    </row>
    <row r="184" spans="1:41" s="149" customFormat="1" ht="14.25" customHeight="1" x14ac:dyDescent="0.15">
      <c r="A184" s="1231"/>
      <c r="B184" s="270" t="s">
        <v>160</v>
      </c>
      <c r="E184" s="241"/>
      <c r="F184" s="1119"/>
      <c r="G184" s="1120"/>
      <c r="H184" s="427" t="s">
        <v>146</v>
      </c>
      <c r="I184" s="76" t="s">
        <v>408</v>
      </c>
      <c r="J184" s="241"/>
      <c r="K184" s="957" t="s">
        <v>498</v>
      </c>
      <c r="L184" s="958"/>
      <c r="M184" s="958"/>
      <c r="N184" s="958"/>
      <c r="O184" s="958"/>
      <c r="P184" s="958"/>
      <c r="Q184" s="959"/>
      <c r="R184" s="1224" t="s">
        <v>499</v>
      </c>
      <c r="S184" s="1086"/>
      <c r="T184" s="1032"/>
      <c r="U184" s="1032"/>
      <c r="V184" s="87" t="s">
        <v>343</v>
      </c>
      <c r="W184" s="1032" t="str">
        <f>IF(T184=0,"","以上")</f>
        <v/>
      </c>
      <c r="X184" s="1032"/>
      <c r="Y184" s="76" t="s">
        <v>410</v>
      </c>
      <c r="Z184" s="87"/>
      <c r="AA184" s="1086" t="s">
        <v>500</v>
      </c>
      <c r="AB184" s="1086"/>
      <c r="AC184" s="1032"/>
      <c r="AD184" s="1032"/>
      <c r="AE184" s="87" t="s">
        <v>343</v>
      </c>
      <c r="AF184" s="1032" t="str">
        <f>IF(AC184=0,"","以上")</f>
        <v/>
      </c>
      <c r="AG184" s="1032"/>
      <c r="AH184" s="185" t="s">
        <v>410</v>
      </c>
      <c r="AI184" s="285" t="s">
        <v>146</v>
      </c>
      <c r="AJ184" s="149" t="s">
        <v>212</v>
      </c>
      <c r="AL184" s="241"/>
      <c r="AM184" s="210"/>
      <c r="AO184" s="301"/>
    </row>
    <row r="185" spans="1:41" s="149" customFormat="1" ht="14.25" customHeight="1" x14ac:dyDescent="0.15">
      <c r="A185" s="1231"/>
      <c r="B185" s="1160" t="s">
        <v>235</v>
      </c>
      <c r="C185" s="1161"/>
      <c r="D185" s="1161"/>
      <c r="E185" s="1162"/>
      <c r="G185" s="241"/>
      <c r="H185" s="427" t="s">
        <v>146</v>
      </c>
      <c r="I185" s="76" t="s">
        <v>215</v>
      </c>
      <c r="J185" s="241"/>
      <c r="K185" s="957" t="s">
        <v>501</v>
      </c>
      <c r="L185" s="958"/>
      <c r="M185" s="958"/>
      <c r="N185" s="958"/>
      <c r="O185" s="958"/>
      <c r="P185" s="958"/>
      <c r="Q185" s="959"/>
      <c r="R185" s="1224" t="s">
        <v>502</v>
      </c>
      <c r="S185" s="1086"/>
      <c r="T185" s="1032"/>
      <c r="U185" s="1032"/>
      <c r="V185" s="87" t="s">
        <v>343</v>
      </c>
      <c r="W185" s="1032" t="str">
        <f>IF(T185=0,"","以上")</f>
        <v/>
      </c>
      <c r="X185" s="1032"/>
      <c r="Y185" s="76" t="s">
        <v>410</v>
      </c>
      <c r="AA185" s="1086" t="s">
        <v>503</v>
      </c>
      <c r="AB185" s="1086"/>
      <c r="AC185" s="1032"/>
      <c r="AD185" s="1032"/>
      <c r="AE185" s="87" t="s">
        <v>343</v>
      </c>
      <c r="AF185" s="1032" t="str">
        <f>IF(AC185=0,"","以上")</f>
        <v/>
      </c>
      <c r="AG185" s="1032"/>
      <c r="AH185" s="185" t="s">
        <v>410</v>
      </c>
      <c r="AI185" s="285" t="s">
        <v>146</v>
      </c>
      <c r="AJ185" s="969"/>
      <c r="AK185" s="969"/>
      <c r="AL185" s="970"/>
      <c r="AM185" s="210"/>
      <c r="AO185" s="301"/>
    </row>
    <row r="186" spans="1:41" s="149" customFormat="1" ht="14.25" customHeight="1" thickBot="1" x14ac:dyDescent="0.2">
      <c r="A186" s="1232"/>
      <c r="B186" s="355"/>
      <c r="C186" s="239"/>
      <c r="D186" s="239"/>
      <c r="E186" s="240"/>
      <c r="F186" s="307"/>
      <c r="G186" s="308"/>
      <c r="H186" s="248" t="s">
        <v>146</v>
      </c>
      <c r="I186" s="245" t="s">
        <v>409</v>
      </c>
      <c r="J186" s="240"/>
      <c r="K186" s="306"/>
      <c r="L186" s="307"/>
      <c r="M186" s="307"/>
      <c r="N186" s="307"/>
      <c r="O186" s="307"/>
      <c r="P186" s="307"/>
      <c r="Q186" s="308"/>
      <c r="R186" s="1222" t="s">
        <v>504</v>
      </c>
      <c r="S186" s="1104"/>
      <c r="T186" s="1196"/>
      <c r="U186" s="1196"/>
      <c r="V186" s="239" t="s">
        <v>343</v>
      </c>
      <c r="W186" s="1196" t="str">
        <f>IF(T186=0,"","以上")</f>
        <v/>
      </c>
      <c r="X186" s="1196"/>
      <c r="Y186" s="245" t="s">
        <v>410</v>
      </c>
      <c r="Z186" s="422" t="s">
        <v>1013</v>
      </c>
      <c r="AA186" s="245"/>
      <c r="AB186" s="239"/>
      <c r="AC186" s="356"/>
      <c r="AD186" s="239"/>
      <c r="AE186" s="239"/>
      <c r="AF186" s="239"/>
      <c r="AG186" s="239"/>
      <c r="AH186" s="308"/>
      <c r="AI186" s="245"/>
      <c r="AJ186" s="307"/>
      <c r="AK186" s="307"/>
      <c r="AL186" s="308"/>
      <c r="AM186" s="306"/>
      <c r="AN186" s="307"/>
      <c r="AO186" s="310"/>
    </row>
    <row r="187" spans="1:41" s="149" customFormat="1" ht="14.25" customHeight="1" x14ac:dyDescent="0.15">
      <c r="G187" s="87"/>
      <c r="H187" s="87"/>
      <c r="I187" s="87"/>
      <c r="J187" s="87"/>
      <c r="N187" s="235"/>
      <c r="O187" s="235"/>
      <c r="P187" s="235"/>
      <c r="Q187" s="235"/>
      <c r="R187" s="235"/>
      <c r="S187" s="235"/>
      <c r="T187" s="235"/>
      <c r="U187" s="76"/>
      <c r="V187" s="76"/>
      <c r="W187" s="76"/>
      <c r="X187" s="252"/>
      <c r="Y187" s="335"/>
      <c r="Z187" s="335"/>
      <c r="AA187" s="335"/>
      <c r="AB187" s="335"/>
      <c r="AC187" s="335"/>
      <c r="AD187" s="335"/>
      <c r="AE187" s="335"/>
      <c r="AF187" s="335"/>
      <c r="AG187" s="76"/>
      <c r="AI187" s="269"/>
    </row>
    <row r="188" spans="1:41" s="3" customFormat="1" ht="16.5" customHeight="1" thickBot="1" x14ac:dyDescent="0.2">
      <c r="A188" s="232" t="s">
        <v>953</v>
      </c>
      <c r="B188" s="31"/>
      <c r="F188" s="4"/>
      <c r="J188" s="57" t="s">
        <v>800</v>
      </c>
      <c r="K188" s="1225">
        <f>K7</f>
        <v>0</v>
      </c>
      <c r="L188" s="1225"/>
      <c r="M188" s="3" t="s">
        <v>802</v>
      </c>
      <c r="AF188" s="3" t="s">
        <v>163</v>
      </c>
      <c r="AI188" s="4"/>
      <c r="AM188" s="4"/>
    </row>
    <row r="189" spans="1:41" s="6" customFormat="1" ht="12" customHeight="1" x14ac:dyDescent="0.15">
      <c r="A189" s="5"/>
      <c r="B189" s="1046" t="s">
        <v>401</v>
      </c>
      <c r="C189" s="1047"/>
      <c r="D189" s="1047"/>
      <c r="E189" s="1048"/>
      <c r="F189" s="1052" t="s">
        <v>323</v>
      </c>
      <c r="G189" s="1053"/>
      <c r="H189" s="1056" t="s">
        <v>301</v>
      </c>
      <c r="I189" s="1057"/>
      <c r="J189" s="1058"/>
      <c r="K189" s="1046" t="s">
        <v>402</v>
      </c>
      <c r="L189" s="1047"/>
      <c r="M189" s="1048"/>
      <c r="N189" s="1062" t="s">
        <v>403</v>
      </c>
      <c r="O189" s="940"/>
      <c r="P189" s="940"/>
      <c r="Q189" s="940"/>
      <c r="R189" s="940"/>
      <c r="S189" s="940"/>
      <c r="T189" s="940"/>
      <c r="U189" s="940"/>
      <c r="V189" s="940"/>
      <c r="W189" s="940"/>
      <c r="X189" s="940"/>
      <c r="Y189" s="940"/>
      <c r="Z189" s="940"/>
      <c r="AA189" s="940"/>
      <c r="AB189" s="940"/>
      <c r="AC189" s="940"/>
      <c r="AD189" s="940"/>
      <c r="AE189" s="940"/>
      <c r="AF189" s="940"/>
      <c r="AG189" s="940"/>
      <c r="AH189" s="940"/>
      <c r="AI189" s="940"/>
      <c r="AJ189" s="940"/>
      <c r="AK189" s="940"/>
      <c r="AL189" s="941"/>
      <c r="AM189" s="980" t="s">
        <v>404</v>
      </c>
      <c r="AN189" s="981"/>
      <c r="AO189" s="982"/>
    </row>
    <row r="190" spans="1:41" s="6" customFormat="1" ht="12" customHeight="1" thickBot="1" x14ac:dyDescent="0.2">
      <c r="A190" s="7"/>
      <c r="B190" s="1049"/>
      <c r="C190" s="1050"/>
      <c r="D190" s="1050"/>
      <c r="E190" s="1051"/>
      <c r="F190" s="1054"/>
      <c r="G190" s="1055"/>
      <c r="H190" s="1059"/>
      <c r="I190" s="1060"/>
      <c r="J190" s="1061"/>
      <c r="K190" s="1049"/>
      <c r="L190" s="1050"/>
      <c r="M190" s="1051"/>
      <c r="N190" s="986" t="s">
        <v>405</v>
      </c>
      <c r="O190" s="987"/>
      <c r="P190" s="987"/>
      <c r="Q190" s="988"/>
      <c r="R190" s="986" t="s">
        <v>406</v>
      </c>
      <c r="S190" s="987"/>
      <c r="T190" s="987"/>
      <c r="U190" s="987"/>
      <c r="V190" s="987"/>
      <c r="W190" s="987"/>
      <c r="X190" s="987"/>
      <c r="Y190" s="987"/>
      <c r="Z190" s="987"/>
      <c r="AA190" s="987"/>
      <c r="AB190" s="987"/>
      <c r="AC190" s="987"/>
      <c r="AD190" s="987"/>
      <c r="AE190" s="987"/>
      <c r="AF190" s="987"/>
      <c r="AG190" s="987"/>
      <c r="AH190" s="988"/>
      <c r="AI190" s="986" t="s">
        <v>167</v>
      </c>
      <c r="AJ190" s="987"/>
      <c r="AK190" s="987"/>
      <c r="AL190" s="988"/>
      <c r="AM190" s="983"/>
      <c r="AN190" s="984"/>
      <c r="AO190" s="985"/>
    </row>
    <row r="191" spans="1:41" s="149" customFormat="1" ht="14.25" customHeight="1" x14ac:dyDescent="0.15">
      <c r="A191" s="1012" t="s">
        <v>1019</v>
      </c>
      <c r="B191" s="270" t="s">
        <v>161</v>
      </c>
      <c r="D191" s="252"/>
      <c r="E191" s="153"/>
      <c r="F191" s="76" t="s">
        <v>168</v>
      </c>
      <c r="G191" s="241"/>
      <c r="J191" s="246"/>
      <c r="K191" s="997" t="s">
        <v>505</v>
      </c>
      <c r="L191" s="998"/>
      <c r="M191" s="999"/>
      <c r="N191" s="997" t="s">
        <v>506</v>
      </c>
      <c r="O191" s="998"/>
      <c r="P191" s="998"/>
      <c r="Q191" s="999"/>
      <c r="R191" s="551" t="s">
        <v>83</v>
      </c>
      <c r="S191" s="247" t="s">
        <v>138</v>
      </c>
      <c r="T191" s="247"/>
      <c r="U191" s="247"/>
      <c r="V191" s="333" t="s">
        <v>82</v>
      </c>
      <c r="W191" s="1223"/>
      <c r="X191" s="1223"/>
      <c r="Y191" s="275" t="s">
        <v>507</v>
      </c>
      <c r="Z191" s="236"/>
      <c r="AA191" s="236"/>
      <c r="AB191" s="1223"/>
      <c r="AC191" s="1223"/>
      <c r="AD191" s="1223"/>
      <c r="AE191" s="1223"/>
      <c r="AF191" s="1223"/>
      <c r="AG191" s="1223"/>
      <c r="AH191" s="246" t="s">
        <v>80</v>
      </c>
      <c r="AI191" s="285" t="s">
        <v>146</v>
      </c>
      <c r="AJ191" s="149" t="s">
        <v>144</v>
      </c>
      <c r="AL191" s="241"/>
      <c r="AM191" s="89" t="s">
        <v>146</v>
      </c>
      <c r="AN191" s="149" t="s">
        <v>170</v>
      </c>
      <c r="AO191" s="301"/>
    </row>
    <row r="192" spans="1:41" s="149" customFormat="1" ht="14.25" customHeight="1" x14ac:dyDescent="0.15">
      <c r="A192" s="1013"/>
      <c r="B192" s="957" t="s">
        <v>236</v>
      </c>
      <c r="C192" s="958"/>
      <c r="D192" s="958"/>
      <c r="E192" s="959"/>
      <c r="F192" s="427" t="s">
        <v>146</v>
      </c>
      <c r="G192" s="162">
        <v>5</v>
      </c>
      <c r="H192" s="427" t="s">
        <v>146</v>
      </c>
      <c r="I192" s="76" t="s">
        <v>407</v>
      </c>
      <c r="J192" s="241"/>
      <c r="K192" s="957" t="s">
        <v>508</v>
      </c>
      <c r="L192" s="958"/>
      <c r="M192" s="959"/>
      <c r="N192" s="957" t="s">
        <v>509</v>
      </c>
      <c r="O192" s="958"/>
      <c r="P192" s="958"/>
      <c r="Q192" s="959"/>
      <c r="R192" s="529" t="s">
        <v>83</v>
      </c>
      <c r="S192" s="149" t="s">
        <v>510</v>
      </c>
      <c r="T192" s="76"/>
      <c r="V192" s="87"/>
      <c r="W192" s="76"/>
      <c r="X192" s="76"/>
      <c r="Y192" s="87"/>
      <c r="Z192" s="76"/>
      <c r="AA192" s="76"/>
      <c r="AB192" s="252"/>
      <c r="AC192" s="427" t="s">
        <v>146</v>
      </c>
      <c r="AD192" s="87" t="s">
        <v>346</v>
      </c>
      <c r="AE192" s="87"/>
      <c r="AF192" s="427" t="s">
        <v>146</v>
      </c>
      <c r="AG192" s="87" t="s">
        <v>268</v>
      </c>
      <c r="AH192" s="185" t="s">
        <v>80</v>
      </c>
      <c r="AI192" s="285" t="s">
        <v>146</v>
      </c>
      <c r="AJ192" s="149" t="s">
        <v>181</v>
      </c>
      <c r="AL192" s="241"/>
      <c r="AM192" s="89" t="s">
        <v>146</v>
      </c>
      <c r="AN192" s="149" t="s">
        <v>171</v>
      </c>
      <c r="AO192" s="301"/>
    </row>
    <row r="193" spans="1:41" s="149" customFormat="1" ht="14.25" customHeight="1" x14ac:dyDescent="0.15">
      <c r="A193" s="1013"/>
      <c r="B193" s="957" t="s">
        <v>237</v>
      </c>
      <c r="C193" s="958"/>
      <c r="D193" s="958"/>
      <c r="E193" s="959"/>
      <c r="F193" s="427" t="s">
        <v>146</v>
      </c>
      <c r="G193" s="162">
        <v>4</v>
      </c>
      <c r="H193" s="427" t="s">
        <v>146</v>
      </c>
      <c r="I193" s="76" t="s">
        <v>408</v>
      </c>
      <c r="J193" s="241"/>
      <c r="K193" s="263"/>
      <c r="L193" s="264"/>
      <c r="M193" s="265"/>
      <c r="N193" s="286"/>
      <c r="O193" s="266"/>
      <c r="P193" s="266"/>
      <c r="Q193" s="300"/>
      <c r="R193" s="431" t="s">
        <v>146</v>
      </c>
      <c r="S193" s="266" t="s">
        <v>511</v>
      </c>
      <c r="T193" s="266"/>
      <c r="U193" s="266"/>
      <c r="V193" s="266"/>
      <c r="W193" s="266"/>
      <c r="X193" s="266"/>
      <c r="Y193" s="266"/>
      <c r="Z193" s="266"/>
      <c r="AA193" s="266"/>
      <c r="AB193" s="266"/>
      <c r="AC193" s="266"/>
      <c r="AD193" s="266"/>
      <c r="AE193" s="266"/>
      <c r="AF193" s="266"/>
      <c r="AG193" s="266"/>
      <c r="AH193" s="300"/>
      <c r="AI193" s="285" t="s">
        <v>146</v>
      </c>
      <c r="AJ193" s="149" t="s">
        <v>451</v>
      </c>
      <c r="AL193" s="241"/>
      <c r="AM193" s="210"/>
      <c r="AO193" s="301"/>
    </row>
    <row r="194" spans="1:41" s="149" customFormat="1" ht="14.25" customHeight="1" x14ac:dyDescent="0.15">
      <c r="A194" s="1013"/>
      <c r="B194" s="1133" t="s">
        <v>238</v>
      </c>
      <c r="C194" s="1025"/>
      <c r="D194" s="1025"/>
      <c r="E194" s="1026"/>
      <c r="F194" s="412" t="s">
        <v>146</v>
      </c>
      <c r="G194" s="162">
        <v>3</v>
      </c>
      <c r="H194" s="427" t="s">
        <v>146</v>
      </c>
      <c r="I194" s="76" t="s">
        <v>215</v>
      </c>
      <c r="J194" s="241"/>
      <c r="K194" s="971" t="s">
        <v>269</v>
      </c>
      <c r="L194" s="972"/>
      <c r="M194" s="973"/>
      <c r="N194" s="971" t="s">
        <v>512</v>
      </c>
      <c r="O194" s="972"/>
      <c r="P194" s="972"/>
      <c r="Q194" s="973"/>
      <c r="R194" s="412" t="s">
        <v>146</v>
      </c>
      <c r="S194" s="149" t="s">
        <v>513</v>
      </c>
      <c r="AH194" s="241"/>
      <c r="AI194" s="285" t="s">
        <v>146</v>
      </c>
      <c r="AJ194" s="1140" t="s">
        <v>715</v>
      </c>
      <c r="AK194" s="1140"/>
      <c r="AL194" s="1141"/>
      <c r="AM194" s="210"/>
      <c r="AO194" s="301"/>
    </row>
    <row r="195" spans="1:41" s="149" customFormat="1" ht="14.25" customHeight="1" x14ac:dyDescent="0.15">
      <c r="A195" s="1013"/>
      <c r="B195" s="210"/>
      <c r="E195" s="241"/>
      <c r="F195" s="412" t="s">
        <v>146</v>
      </c>
      <c r="G195" s="162">
        <v>2</v>
      </c>
      <c r="H195" s="427" t="s">
        <v>146</v>
      </c>
      <c r="I195" s="76" t="s">
        <v>409</v>
      </c>
      <c r="J195" s="162"/>
      <c r="K195" s="210"/>
      <c r="M195" s="241"/>
      <c r="N195" s="957" t="s">
        <v>514</v>
      </c>
      <c r="O195" s="958"/>
      <c r="P195" s="958"/>
      <c r="Q195" s="959"/>
      <c r="R195" s="529" t="s">
        <v>83</v>
      </c>
      <c r="S195" s="149" t="s">
        <v>515</v>
      </c>
      <c r="W195" s="87"/>
      <c r="X195" s="87"/>
      <c r="Y195" s="252"/>
      <c r="Z195" s="252"/>
      <c r="AA195" s="252"/>
      <c r="AB195" s="252"/>
      <c r="AC195" s="252"/>
      <c r="AD195" s="252"/>
      <c r="AG195" s="87"/>
      <c r="AH195" s="241"/>
      <c r="AI195" s="285" t="s">
        <v>146</v>
      </c>
      <c r="AJ195" s="149" t="s">
        <v>716</v>
      </c>
      <c r="AL195" s="241"/>
      <c r="AM195" s="210"/>
      <c r="AO195" s="301"/>
    </row>
    <row r="196" spans="1:41" s="149" customFormat="1" ht="14.25" customHeight="1" x14ac:dyDescent="0.15">
      <c r="A196" s="1013"/>
      <c r="B196" s="210"/>
      <c r="E196" s="241"/>
      <c r="F196" s="412" t="s">
        <v>146</v>
      </c>
      <c r="G196" s="162">
        <v>1</v>
      </c>
      <c r="K196" s="210"/>
      <c r="M196" s="241"/>
      <c r="N196" s="152"/>
      <c r="O196" s="235"/>
      <c r="P196" s="235"/>
      <c r="Q196" s="153"/>
      <c r="R196" s="163"/>
      <c r="S196" s="427" t="s">
        <v>146</v>
      </c>
      <c r="T196" s="149" t="s">
        <v>516</v>
      </c>
      <c r="V196" s="252"/>
      <c r="W196" s="269"/>
      <c r="X196" s="427" t="s">
        <v>146</v>
      </c>
      <c r="Y196" s="149" t="s">
        <v>517</v>
      </c>
      <c r="Z196" s="269"/>
      <c r="AA196" s="76"/>
      <c r="AC196" s="76"/>
      <c r="AD196" s="427" t="s">
        <v>146</v>
      </c>
      <c r="AE196" s="76" t="s">
        <v>518</v>
      </c>
      <c r="AF196" s="76"/>
      <c r="AG196" s="87"/>
      <c r="AH196" s="241"/>
      <c r="AI196" s="285" t="s">
        <v>146</v>
      </c>
      <c r="AJ196" s="969"/>
      <c r="AK196" s="969"/>
      <c r="AL196" s="970"/>
      <c r="AM196" s="210"/>
      <c r="AO196" s="301"/>
    </row>
    <row r="197" spans="1:41" s="149" customFormat="1" ht="14.25" customHeight="1" x14ac:dyDescent="0.15">
      <c r="A197" s="1013"/>
      <c r="B197" s="210"/>
      <c r="E197" s="241"/>
      <c r="F197" s="210"/>
      <c r="G197" s="162"/>
      <c r="H197" s="87"/>
      <c r="I197" s="87"/>
      <c r="J197" s="87"/>
      <c r="K197" s="210"/>
      <c r="M197" s="241"/>
      <c r="N197" s="343"/>
      <c r="O197" s="332"/>
      <c r="P197" s="332"/>
      <c r="Q197" s="261"/>
      <c r="R197" s="256"/>
      <c r="S197" s="428" t="s">
        <v>146</v>
      </c>
      <c r="T197" s="260" t="s">
        <v>303</v>
      </c>
      <c r="U197" s="260"/>
      <c r="V197" s="260"/>
      <c r="W197" s="260"/>
      <c r="X197" s="258" t="s">
        <v>82</v>
      </c>
      <c r="Y197" s="1183"/>
      <c r="Z197" s="1183"/>
      <c r="AA197" s="1183"/>
      <c r="AB197" s="1183"/>
      <c r="AC197" s="1183"/>
      <c r="AD197" s="1183"/>
      <c r="AE197" s="1183"/>
      <c r="AF197" s="1183"/>
      <c r="AG197" s="1183"/>
      <c r="AH197" s="181" t="s">
        <v>80</v>
      </c>
      <c r="AI197" s="163"/>
      <c r="AL197" s="241"/>
      <c r="AM197" s="210"/>
      <c r="AO197" s="301"/>
    </row>
    <row r="198" spans="1:41" s="149" customFormat="1" ht="14.25" customHeight="1" x14ac:dyDescent="0.15">
      <c r="A198" s="1013"/>
      <c r="B198" s="210"/>
      <c r="E198" s="241"/>
      <c r="F198" s="210"/>
      <c r="G198" s="241"/>
      <c r="K198" s="286"/>
      <c r="L198" s="266"/>
      <c r="M198" s="300"/>
      <c r="N198" s="1219" t="s">
        <v>519</v>
      </c>
      <c r="O198" s="1220"/>
      <c r="P198" s="1220"/>
      <c r="Q198" s="1221"/>
      <c r="R198" s="281" t="s">
        <v>146</v>
      </c>
      <c r="S198" s="266" t="s">
        <v>520</v>
      </c>
      <c r="T198" s="266"/>
      <c r="U198" s="266"/>
      <c r="V198" s="242"/>
      <c r="W198" s="78"/>
      <c r="X198" s="266"/>
      <c r="Y198" s="266"/>
      <c r="Z198" s="266"/>
      <c r="AA198" s="303"/>
      <c r="AB198" s="337"/>
      <c r="AC198" s="337"/>
      <c r="AD198" s="337"/>
      <c r="AE198" s="337"/>
      <c r="AF198" s="337"/>
      <c r="AG198" s="242"/>
      <c r="AH198" s="300"/>
      <c r="AI198" s="163"/>
      <c r="AL198" s="241"/>
      <c r="AM198" s="210"/>
      <c r="AO198" s="301"/>
    </row>
    <row r="199" spans="1:41" s="149" customFormat="1" ht="14.25" customHeight="1" x14ac:dyDescent="0.15">
      <c r="A199" s="1013"/>
      <c r="B199" s="210"/>
      <c r="C199" s="76"/>
      <c r="E199" s="241"/>
      <c r="F199" s="210"/>
      <c r="G199" s="162"/>
      <c r="H199" s="87"/>
      <c r="I199" s="87"/>
      <c r="J199" s="162"/>
      <c r="K199" s="958" t="s">
        <v>180</v>
      </c>
      <c r="L199" s="958"/>
      <c r="M199" s="959"/>
      <c r="N199" s="210" t="s">
        <v>360</v>
      </c>
      <c r="Q199" s="241"/>
      <c r="R199" s="412" t="s">
        <v>146</v>
      </c>
      <c r="S199" s="149" t="s">
        <v>521</v>
      </c>
      <c r="T199" s="76"/>
      <c r="U199" s="76"/>
      <c r="V199" s="76"/>
      <c r="W199" s="76"/>
      <c r="AA199" s="252"/>
      <c r="AB199" s="335"/>
      <c r="AC199" s="335"/>
      <c r="AD199" s="335"/>
      <c r="AE199" s="335"/>
      <c r="AF199" s="335"/>
      <c r="AG199" s="87"/>
      <c r="AH199" s="241"/>
      <c r="AI199" s="163"/>
      <c r="AL199" s="241"/>
      <c r="AM199" s="210"/>
      <c r="AO199" s="301"/>
    </row>
    <row r="200" spans="1:41" s="149" customFormat="1" ht="14.25" customHeight="1" x14ac:dyDescent="0.15">
      <c r="A200" s="1013"/>
      <c r="B200" s="210"/>
      <c r="C200" s="76"/>
      <c r="E200" s="241"/>
      <c r="F200" s="210"/>
      <c r="G200" s="162"/>
      <c r="H200" s="87"/>
      <c r="I200" s="87"/>
      <c r="J200" s="162"/>
      <c r="K200" s="427" t="s">
        <v>146</v>
      </c>
      <c r="L200" s="1140" t="s">
        <v>710</v>
      </c>
      <c r="M200" s="1141"/>
      <c r="N200" s="296" t="s">
        <v>522</v>
      </c>
      <c r="O200" s="253"/>
      <c r="P200" s="253"/>
      <c r="Q200" s="283"/>
      <c r="R200" s="357" t="s">
        <v>146</v>
      </c>
      <c r="S200" s="253" t="s">
        <v>523</v>
      </c>
      <c r="T200" s="329"/>
      <c r="U200" s="329"/>
      <c r="V200" s="329"/>
      <c r="W200" s="329"/>
      <c r="X200" s="253"/>
      <c r="Y200" s="253"/>
      <c r="Z200" s="253"/>
      <c r="AA200" s="254"/>
      <c r="AB200" s="330"/>
      <c r="AC200" s="330"/>
      <c r="AD200" s="330"/>
      <c r="AE200" s="330"/>
      <c r="AF200" s="330"/>
      <c r="AG200" s="255"/>
      <c r="AH200" s="283"/>
      <c r="AI200" s="163"/>
      <c r="AL200" s="241"/>
      <c r="AM200" s="210"/>
      <c r="AO200" s="301"/>
    </row>
    <row r="201" spans="1:41" s="149" customFormat="1" ht="14.25" customHeight="1" x14ac:dyDescent="0.15">
      <c r="A201" s="1013"/>
      <c r="B201" s="210"/>
      <c r="C201" s="76"/>
      <c r="E201" s="241"/>
      <c r="F201" s="210"/>
      <c r="G201" s="162"/>
      <c r="H201" s="87"/>
      <c r="I201" s="87"/>
      <c r="J201" s="162"/>
      <c r="M201" s="241"/>
      <c r="N201" s="331"/>
      <c r="O201" s="260"/>
      <c r="P201" s="260"/>
      <c r="Q201" s="260"/>
      <c r="R201" s="545" t="s">
        <v>83</v>
      </c>
      <c r="S201" s="257" t="s">
        <v>524</v>
      </c>
      <c r="T201" s="260"/>
      <c r="U201" s="260"/>
      <c r="V201" s="260"/>
      <c r="W201" s="260"/>
      <c r="X201" s="257"/>
      <c r="Y201" s="257"/>
      <c r="Z201" s="257"/>
      <c r="AA201" s="258"/>
      <c r="AB201" s="258" t="s">
        <v>82</v>
      </c>
      <c r="AC201" s="428" t="s">
        <v>146</v>
      </c>
      <c r="AD201" s="259" t="s">
        <v>346</v>
      </c>
      <c r="AE201" s="259"/>
      <c r="AF201" s="428" t="s">
        <v>146</v>
      </c>
      <c r="AG201" s="259" t="s">
        <v>268</v>
      </c>
      <c r="AH201" s="181" t="s">
        <v>80</v>
      </c>
      <c r="AI201" s="163"/>
      <c r="AL201" s="241"/>
      <c r="AM201" s="210"/>
      <c r="AO201" s="301"/>
    </row>
    <row r="202" spans="1:41" s="149" customFormat="1" ht="14.25" customHeight="1" x14ac:dyDescent="0.15">
      <c r="A202" s="1013"/>
      <c r="B202" s="210"/>
      <c r="C202" s="76"/>
      <c r="E202" s="241"/>
      <c r="F202" s="210"/>
      <c r="G202" s="162"/>
      <c r="H202" s="87"/>
      <c r="I202" s="87"/>
      <c r="J202" s="162"/>
      <c r="M202" s="241"/>
      <c r="N202" s="210" t="s">
        <v>271</v>
      </c>
      <c r="Q202" s="241"/>
      <c r="R202" s="529" t="s">
        <v>83</v>
      </c>
      <c r="S202" s="149" t="s">
        <v>525</v>
      </c>
      <c r="U202" s="76"/>
      <c r="V202" s="76"/>
      <c r="W202" s="76"/>
      <c r="AA202" s="252"/>
      <c r="AB202" s="252" t="s">
        <v>82</v>
      </c>
      <c r="AC202" s="427" t="s">
        <v>146</v>
      </c>
      <c r="AD202" s="87" t="s">
        <v>346</v>
      </c>
      <c r="AE202" s="87"/>
      <c r="AF202" s="427" t="s">
        <v>146</v>
      </c>
      <c r="AG202" s="87" t="s">
        <v>268</v>
      </c>
      <c r="AH202" s="185" t="s">
        <v>80</v>
      </c>
      <c r="AI202" s="163"/>
      <c r="AL202" s="241"/>
      <c r="AM202" s="210"/>
      <c r="AO202" s="301"/>
    </row>
    <row r="203" spans="1:41" s="149" customFormat="1" ht="14.25" customHeight="1" x14ac:dyDescent="0.15">
      <c r="A203" s="1013"/>
      <c r="B203" s="210"/>
      <c r="C203" s="76"/>
      <c r="E203" s="241"/>
      <c r="F203" s="210"/>
      <c r="G203" s="162"/>
      <c r="H203" s="87"/>
      <c r="I203" s="87"/>
      <c r="J203" s="87"/>
      <c r="K203" s="210"/>
      <c r="M203" s="241"/>
      <c r="N203" s="159"/>
      <c r="O203" s="76"/>
      <c r="P203" s="76"/>
      <c r="Q203" s="76"/>
      <c r="R203" s="529" t="s">
        <v>83</v>
      </c>
      <c r="S203" s="149" t="s">
        <v>526</v>
      </c>
      <c r="U203" s="76"/>
      <c r="V203" s="76"/>
      <c r="W203" s="76"/>
      <c r="Y203" s="269"/>
      <c r="Z203" s="76"/>
      <c r="AA203" s="269"/>
      <c r="AB203" s="252" t="s">
        <v>82</v>
      </c>
      <c r="AC203" s="427" t="s">
        <v>146</v>
      </c>
      <c r="AD203" s="87" t="s">
        <v>346</v>
      </c>
      <c r="AE203" s="87"/>
      <c r="AF203" s="427" t="s">
        <v>146</v>
      </c>
      <c r="AG203" s="87" t="s">
        <v>268</v>
      </c>
      <c r="AH203" s="185" t="s">
        <v>80</v>
      </c>
      <c r="AI203" s="163"/>
      <c r="AL203" s="241"/>
      <c r="AM203" s="210"/>
      <c r="AO203" s="301"/>
    </row>
    <row r="204" spans="1:41" s="149" customFormat="1" ht="14.25" customHeight="1" x14ac:dyDescent="0.15">
      <c r="A204" s="1013"/>
      <c r="B204" s="210"/>
      <c r="C204" s="76"/>
      <c r="E204" s="241"/>
      <c r="F204" s="210"/>
      <c r="G204" s="162"/>
      <c r="H204" s="87"/>
      <c r="I204" s="87"/>
      <c r="J204" s="87"/>
      <c r="K204" s="210"/>
      <c r="M204" s="241"/>
      <c r="N204" s="159"/>
      <c r="O204" s="76"/>
      <c r="P204" s="76"/>
      <c r="Q204" s="76"/>
      <c r="R204" s="529" t="s">
        <v>83</v>
      </c>
      <c r="S204" s="149" t="s">
        <v>527</v>
      </c>
      <c r="T204" s="76"/>
      <c r="V204" s="76"/>
      <c r="W204" s="76"/>
      <c r="X204" s="87"/>
      <c r="AA204" s="87"/>
      <c r="AB204" s="252" t="s">
        <v>82</v>
      </c>
      <c r="AC204" s="427" t="s">
        <v>146</v>
      </c>
      <c r="AD204" s="87" t="s">
        <v>346</v>
      </c>
      <c r="AE204" s="87"/>
      <c r="AF204" s="427" t="s">
        <v>146</v>
      </c>
      <c r="AG204" s="87" t="s">
        <v>268</v>
      </c>
      <c r="AH204" s="185" t="s">
        <v>80</v>
      </c>
      <c r="AI204" s="210"/>
      <c r="AL204" s="241"/>
      <c r="AM204" s="210"/>
      <c r="AO204" s="301"/>
    </row>
    <row r="205" spans="1:41" s="149" customFormat="1" ht="14.25" customHeight="1" x14ac:dyDescent="0.15">
      <c r="A205" s="1013"/>
      <c r="B205" s="210"/>
      <c r="C205" s="76"/>
      <c r="E205" s="241"/>
      <c r="F205" s="210"/>
      <c r="G205" s="162"/>
      <c r="H205" s="87"/>
      <c r="I205" s="87"/>
      <c r="J205" s="87"/>
      <c r="K205" s="210"/>
      <c r="M205" s="241"/>
      <c r="N205" s="359" t="s">
        <v>528</v>
      </c>
      <c r="O205" s="250"/>
      <c r="P205" s="250"/>
      <c r="Q205" s="327"/>
      <c r="R205" s="552" t="s">
        <v>83</v>
      </c>
      <c r="S205" s="250" t="s">
        <v>359</v>
      </c>
      <c r="T205" s="324"/>
      <c r="U205" s="250"/>
      <c r="V205" s="324"/>
      <c r="W205" s="324"/>
      <c r="X205" s="250"/>
      <c r="Y205" s="360" t="s">
        <v>82</v>
      </c>
      <c r="Z205" s="234" t="s">
        <v>146</v>
      </c>
      <c r="AA205" s="324" t="s">
        <v>529</v>
      </c>
      <c r="AB205" s="250"/>
      <c r="AC205" s="250"/>
      <c r="AD205" s="250"/>
      <c r="AE205" s="325"/>
      <c r="AF205" s="234" t="s">
        <v>146</v>
      </c>
      <c r="AG205" s="325" t="s">
        <v>268</v>
      </c>
      <c r="AH205" s="361" t="s">
        <v>80</v>
      </c>
      <c r="AI205" s="210"/>
      <c r="AL205" s="241"/>
      <c r="AM205" s="210"/>
      <c r="AO205" s="301"/>
    </row>
    <row r="206" spans="1:41" s="149" customFormat="1" ht="14.25" customHeight="1" x14ac:dyDescent="0.15">
      <c r="A206" s="358"/>
      <c r="B206" s="210"/>
      <c r="C206" s="76"/>
      <c r="E206" s="241"/>
      <c r="F206" s="210"/>
      <c r="G206" s="162"/>
      <c r="H206" s="87"/>
      <c r="I206" s="87"/>
      <c r="J206" s="162"/>
      <c r="M206" s="241"/>
      <c r="N206" s="362" t="s">
        <v>530</v>
      </c>
      <c r="O206" s="324"/>
      <c r="P206" s="324"/>
      <c r="Q206" s="361"/>
      <c r="R206" s="552" t="s">
        <v>83</v>
      </c>
      <c r="S206" s="250" t="s">
        <v>531</v>
      </c>
      <c r="T206" s="324"/>
      <c r="U206" s="250"/>
      <c r="V206" s="324"/>
      <c r="W206" s="324"/>
      <c r="X206" s="325"/>
      <c r="Y206" s="250"/>
      <c r="Z206" s="250"/>
      <c r="AA206" s="325"/>
      <c r="AB206" s="360" t="s">
        <v>82</v>
      </c>
      <c r="AC206" s="234" t="s">
        <v>146</v>
      </c>
      <c r="AD206" s="325" t="s">
        <v>346</v>
      </c>
      <c r="AE206" s="325"/>
      <c r="AF206" s="234" t="s">
        <v>146</v>
      </c>
      <c r="AG206" s="325" t="s">
        <v>268</v>
      </c>
      <c r="AH206" s="361" t="s">
        <v>80</v>
      </c>
      <c r="AI206" s="210"/>
      <c r="AL206" s="241"/>
      <c r="AM206" s="210"/>
      <c r="AO206" s="301"/>
    </row>
    <row r="207" spans="1:41" s="149" customFormat="1" ht="14.25" customHeight="1" x14ac:dyDescent="0.15">
      <c r="A207" s="358"/>
      <c r="B207" s="210"/>
      <c r="C207" s="76"/>
      <c r="E207" s="241"/>
      <c r="F207" s="210"/>
      <c r="G207" s="162"/>
      <c r="H207" s="87"/>
      <c r="I207" s="87"/>
      <c r="J207" s="162"/>
      <c r="K207" s="286"/>
      <c r="L207" s="266"/>
      <c r="M207" s="300"/>
      <c r="N207" s="1121" t="s">
        <v>532</v>
      </c>
      <c r="O207" s="1122"/>
      <c r="P207" s="1122"/>
      <c r="Q207" s="1123"/>
      <c r="R207" s="363" t="s">
        <v>146</v>
      </c>
      <c r="S207" s="294" t="s">
        <v>533</v>
      </c>
      <c r="T207" s="326"/>
      <c r="U207" s="294"/>
      <c r="V207" s="326"/>
      <c r="W207" s="326"/>
      <c r="X207" s="295"/>
      <c r="Y207" s="294"/>
      <c r="Z207" s="294"/>
      <c r="AA207" s="295"/>
      <c r="AB207" s="295"/>
      <c r="AC207" s="295"/>
      <c r="AD207" s="295"/>
      <c r="AE207" s="295"/>
      <c r="AF207" s="295"/>
      <c r="AG207" s="295"/>
      <c r="AH207" s="364"/>
      <c r="AI207" s="210"/>
      <c r="AL207" s="241"/>
      <c r="AM207" s="210"/>
      <c r="AO207" s="301"/>
    </row>
    <row r="208" spans="1:41" s="149" customFormat="1" ht="14.25" customHeight="1" x14ac:dyDescent="0.15">
      <c r="A208" s="358"/>
      <c r="B208" s="210"/>
      <c r="C208" s="76"/>
      <c r="E208" s="241"/>
      <c r="F208" s="210"/>
      <c r="G208" s="162"/>
      <c r="H208" s="87"/>
      <c r="I208" s="87"/>
      <c r="J208" s="162"/>
      <c r="K208" s="958" t="s">
        <v>153</v>
      </c>
      <c r="L208" s="958"/>
      <c r="M208" s="959"/>
      <c r="N208" s="957" t="s">
        <v>154</v>
      </c>
      <c r="O208" s="958"/>
      <c r="P208" s="958"/>
      <c r="Q208" s="959"/>
      <c r="R208" s="163"/>
      <c r="S208" s="427" t="s">
        <v>146</v>
      </c>
      <c r="T208" s="149" t="s">
        <v>180</v>
      </c>
      <c r="V208" s="76"/>
      <c r="W208" s="427" t="s">
        <v>146</v>
      </c>
      <c r="X208" s="149" t="s">
        <v>233</v>
      </c>
      <c r="AA208" s="427" t="s">
        <v>146</v>
      </c>
      <c r="AB208" s="149" t="s">
        <v>232</v>
      </c>
      <c r="AC208" s="87"/>
      <c r="AD208" s="87"/>
      <c r="AE208" s="87"/>
      <c r="AF208" s="87"/>
      <c r="AG208" s="87"/>
      <c r="AH208" s="185"/>
      <c r="AI208" s="210"/>
      <c r="AL208" s="241"/>
      <c r="AM208" s="210"/>
      <c r="AO208" s="301"/>
    </row>
    <row r="209" spans="1:41" s="149" customFormat="1" ht="14.25" customHeight="1" x14ac:dyDescent="0.15">
      <c r="A209" s="358"/>
      <c r="B209" s="210"/>
      <c r="C209" s="76"/>
      <c r="E209" s="241"/>
      <c r="F209" s="210"/>
      <c r="G209" s="162"/>
      <c r="H209" s="87"/>
      <c r="I209" s="87"/>
      <c r="J209" s="162"/>
      <c r="M209" s="241"/>
      <c r="N209" s="331"/>
      <c r="O209" s="260"/>
      <c r="P209" s="260"/>
      <c r="Q209" s="181"/>
      <c r="R209" s="259"/>
      <c r="S209" s="428" t="s">
        <v>146</v>
      </c>
      <c r="T209" s="260" t="s">
        <v>534</v>
      </c>
      <c r="U209" s="257"/>
      <c r="V209" s="428" t="s">
        <v>146</v>
      </c>
      <c r="W209" s="260" t="s">
        <v>535</v>
      </c>
      <c r="X209" s="257"/>
      <c r="Y209" s="257"/>
      <c r="Z209" s="257"/>
      <c r="AA209" s="428" t="s">
        <v>146</v>
      </c>
      <c r="AB209" s="257" t="s">
        <v>267</v>
      </c>
      <c r="AC209" s="259"/>
      <c r="AD209" s="258" t="s">
        <v>82</v>
      </c>
      <c r="AE209" s="428" t="s">
        <v>146</v>
      </c>
      <c r="AF209" s="260" t="s">
        <v>535</v>
      </c>
      <c r="AG209" s="257"/>
      <c r="AH209" s="298"/>
      <c r="AI209" s="210"/>
      <c r="AL209" s="241"/>
      <c r="AM209" s="210"/>
      <c r="AO209" s="301"/>
    </row>
    <row r="210" spans="1:41" s="149" customFormat="1" ht="14.25" customHeight="1" x14ac:dyDescent="0.15">
      <c r="A210" s="358"/>
      <c r="B210" s="210"/>
      <c r="C210" s="76"/>
      <c r="E210" s="241"/>
      <c r="F210" s="210"/>
      <c r="G210" s="162"/>
      <c r="H210" s="87"/>
      <c r="I210" s="87"/>
      <c r="J210" s="162"/>
      <c r="M210" s="241"/>
      <c r="N210" s="957" t="s">
        <v>361</v>
      </c>
      <c r="O210" s="958"/>
      <c r="P210" s="958"/>
      <c r="Q210" s="959"/>
      <c r="R210" s="427" t="s">
        <v>146</v>
      </c>
      <c r="S210" s="149" t="s">
        <v>536</v>
      </c>
      <c r="U210" s="335"/>
      <c r="V210" s="346" t="s">
        <v>411</v>
      </c>
      <c r="W210" s="427" t="s">
        <v>146</v>
      </c>
      <c r="X210" s="149" t="s">
        <v>154</v>
      </c>
      <c r="Y210" s="276"/>
      <c r="AA210" s="276"/>
      <c r="AB210" s="427" t="s">
        <v>146</v>
      </c>
      <c r="AC210" s="149" t="s">
        <v>537</v>
      </c>
      <c r="AD210" s="335"/>
      <c r="AE210" s="335"/>
      <c r="AF210" s="335"/>
      <c r="AG210" s="87"/>
      <c r="AH210" s="185" t="s">
        <v>410</v>
      </c>
      <c r="AI210" s="163"/>
      <c r="AL210" s="241"/>
      <c r="AM210" s="210"/>
      <c r="AO210" s="301"/>
    </row>
    <row r="211" spans="1:41" s="149" customFormat="1" ht="14.25" customHeight="1" x14ac:dyDescent="0.15">
      <c r="A211" s="358"/>
      <c r="B211" s="210"/>
      <c r="C211" s="76"/>
      <c r="E211" s="241"/>
      <c r="F211" s="210"/>
      <c r="G211" s="162"/>
      <c r="H211" s="87"/>
      <c r="I211" s="87"/>
      <c r="J211" s="87"/>
      <c r="K211" s="210"/>
      <c r="M211" s="241"/>
      <c r="N211" s="957" t="s">
        <v>154</v>
      </c>
      <c r="O211" s="958"/>
      <c r="P211" s="958"/>
      <c r="Q211" s="959"/>
      <c r="R211" s="365" t="s">
        <v>146</v>
      </c>
      <c r="S211" s="250" t="s">
        <v>538</v>
      </c>
      <c r="T211" s="250"/>
      <c r="U211" s="366"/>
      <c r="V211" s="367" t="s">
        <v>411</v>
      </c>
      <c r="W211" s="234" t="s">
        <v>146</v>
      </c>
      <c r="X211" s="250" t="s">
        <v>154</v>
      </c>
      <c r="Y211" s="368"/>
      <c r="Z211" s="250"/>
      <c r="AA211" s="368"/>
      <c r="AB211" s="234" t="s">
        <v>146</v>
      </c>
      <c r="AC211" s="250" t="s">
        <v>537</v>
      </c>
      <c r="AD211" s="366"/>
      <c r="AE211" s="366"/>
      <c r="AF211" s="366"/>
      <c r="AG211" s="325"/>
      <c r="AH211" s="361" t="s">
        <v>410</v>
      </c>
      <c r="AI211" s="163"/>
      <c r="AL211" s="241"/>
      <c r="AM211" s="210"/>
      <c r="AO211" s="301"/>
    </row>
    <row r="212" spans="1:41" s="149" customFormat="1" ht="14.25" customHeight="1" x14ac:dyDescent="0.15">
      <c r="A212" s="358"/>
      <c r="B212" s="210"/>
      <c r="C212" s="76"/>
      <c r="E212" s="241"/>
      <c r="F212" s="210"/>
      <c r="G212" s="162"/>
      <c r="H212" s="87"/>
      <c r="I212" s="87"/>
      <c r="J212" s="87"/>
      <c r="K212" s="210"/>
      <c r="M212" s="241"/>
      <c r="N212" s="159"/>
      <c r="O212" s="76"/>
      <c r="P212" s="76"/>
      <c r="Q212" s="185"/>
      <c r="R212" s="427" t="s">
        <v>146</v>
      </c>
      <c r="S212" s="149" t="s">
        <v>539</v>
      </c>
      <c r="U212" s="335"/>
      <c r="V212" s="76"/>
      <c r="W212" s="76"/>
      <c r="X212" s="87"/>
      <c r="AA212" s="87"/>
      <c r="AB212" s="87"/>
      <c r="AC212" s="87"/>
      <c r="AD212" s="87"/>
      <c r="AE212" s="87"/>
      <c r="AF212" s="87"/>
      <c r="AG212" s="87"/>
      <c r="AH212" s="185"/>
      <c r="AI212" s="163"/>
      <c r="AL212" s="241"/>
      <c r="AM212" s="210"/>
      <c r="AO212" s="301"/>
    </row>
    <row r="213" spans="1:41" s="149" customFormat="1" ht="14.25" customHeight="1" x14ac:dyDescent="0.15">
      <c r="A213" s="358"/>
      <c r="B213" s="210"/>
      <c r="C213" s="76"/>
      <c r="E213" s="241"/>
      <c r="F213" s="210"/>
      <c r="G213" s="162"/>
      <c r="H213" s="87"/>
      <c r="I213" s="87"/>
      <c r="J213" s="87"/>
      <c r="K213" s="286"/>
      <c r="L213" s="266"/>
      <c r="M213" s="300"/>
      <c r="N213" s="316"/>
      <c r="O213" s="78"/>
      <c r="P213" s="78"/>
      <c r="Q213" s="78"/>
      <c r="R213" s="369" t="s">
        <v>411</v>
      </c>
      <c r="S213" s="431" t="s">
        <v>146</v>
      </c>
      <c r="T213" s="266" t="s">
        <v>540</v>
      </c>
      <c r="U213" s="279"/>
      <c r="V213" s="78"/>
      <c r="W213" s="431" t="s">
        <v>146</v>
      </c>
      <c r="X213" s="266" t="s">
        <v>154</v>
      </c>
      <c r="Y213" s="279"/>
      <c r="Z213" s="266"/>
      <c r="AA213" s="279"/>
      <c r="AB213" s="431" t="s">
        <v>146</v>
      </c>
      <c r="AC213" s="266" t="s">
        <v>537</v>
      </c>
      <c r="AD213" s="337"/>
      <c r="AE213" s="337"/>
      <c r="AF213" s="337"/>
      <c r="AG213" s="242"/>
      <c r="AH213" s="304" t="s">
        <v>410</v>
      </c>
      <c r="AI213" s="163"/>
      <c r="AL213" s="241"/>
      <c r="AM213" s="210"/>
      <c r="AO213" s="301"/>
    </row>
    <row r="214" spans="1:41" s="149" customFormat="1" ht="14.25" customHeight="1" x14ac:dyDescent="0.15">
      <c r="A214" s="207"/>
      <c r="B214" s="210"/>
      <c r="E214" s="241"/>
      <c r="F214" s="210"/>
      <c r="G214" s="162"/>
      <c r="H214" s="87"/>
      <c r="I214" s="87"/>
      <c r="J214" s="87"/>
      <c r="K214" s="971" t="s">
        <v>541</v>
      </c>
      <c r="L214" s="972"/>
      <c r="M214" s="973"/>
      <c r="N214" s="971" t="s">
        <v>542</v>
      </c>
      <c r="O214" s="972"/>
      <c r="P214" s="972"/>
      <c r="Q214" s="973"/>
      <c r="R214" s="412" t="s">
        <v>146</v>
      </c>
      <c r="S214" s="243" t="s">
        <v>543</v>
      </c>
      <c r="T214" s="243"/>
      <c r="U214" s="243"/>
      <c r="V214" s="243"/>
      <c r="W214" s="243"/>
      <c r="X214" s="243"/>
      <c r="Y214" s="243"/>
      <c r="Z214" s="243"/>
      <c r="AA214" s="243"/>
      <c r="AB214" s="243"/>
      <c r="AC214" s="243"/>
      <c r="AD214" s="243"/>
      <c r="AE214" s="243"/>
      <c r="AF214" s="243"/>
      <c r="AG214" s="243"/>
      <c r="AH214" s="274"/>
      <c r="AI214" s="163"/>
      <c r="AL214" s="241"/>
      <c r="AM214" s="210"/>
      <c r="AO214" s="301"/>
    </row>
    <row r="215" spans="1:41" s="149" customFormat="1" ht="14.25" customHeight="1" x14ac:dyDescent="0.15">
      <c r="A215" s="207"/>
      <c r="B215" s="210"/>
      <c r="E215" s="241"/>
      <c r="G215" s="162"/>
      <c r="H215" s="87"/>
      <c r="I215" s="87"/>
      <c r="J215" s="87"/>
      <c r="K215" s="957" t="s">
        <v>544</v>
      </c>
      <c r="L215" s="958"/>
      <c r="M215" s="959"/>
      <c r="N215" s="1101" t="s">
        <v>274</v>
      </c>
      <c r="O215" s="1128"/>
      <c r="P215" s="1128"/>
      <c r="Q215" s="1157"/>
      <c r="R215" s="365" t="s">
        <v>146</v>
      </c>
      <c r="S215" s="250" t="s">
        <v>545</v>
      </c>
      <c r="T215" s="250"/>
      <c r="U215" s="250"/>
      <c r="V215" s="250"/>
      <c r="W215" s="250"/>
      <c r="X215" s="250"/>
      <c r="Y215" s="250"/>
      <c r="Z215" s="250"/>
      <c r="AA215" s="250"/>
      <c r="AB215" s="250"/>
      <c r="AC215" s="250"/>
      <c r="AD215" s="250"/>
      <c r="AE215" s="250"/>
      <c r="AF215" s="250"/>
      <c r="AG215" s="250"/>
      <c r="AH215" s="327"/>
      <c r="AI215" s="163"/>
      <c r="AL215" s="241"/>
      <c r="AM215" s="210"/>
      <c r="AO215" s="301"/>
    </row>
    <row r="216" spans="1:41" s="149" customFormat="1" ht="14.25" customHeight="1" x14ac:dyDescent="0.15">
      <c r="A216" s="207"/>
      <c r="B216" s="210"/>
      <c r="C216" s="76"/>
      <c r="E216" s="241"/>
      <c r="G216" s="162"/>
      <c r="H216" s="87"/>
      <c r="I216" s="87"/>
      <c r="J216" s="87"/>
      <c r="K216" s="1003" t="s">
        <v>546</v>
      </c>
      <c r="L216" s="1004"/>
      <c r="M216" s="1005"/>
      <c r="N216" s="159"/>
      <c r="O216" s="235"/>
      <c r="P216" s="235"/>
      <c r="Q216" s="153"/>
      <c r="R216" s="427" t="s">
        <v>146</v>
      </c>
      <c r="S216" s="149" t="s">
        <v>547</v>
      </c>
      <c r="AH216" s="241"/>
      <c r="AI216" s="163"/>
      <c r="AL216" s="241"/>
      <c r="AM216" s="210"/>
      <c r="AO216" s="301"/>
    </row>
    <row r="217" spans="1:41" s="149" customFormat="1" ht="14.25" customHeight="1" x14ac:dyDescent="0.15">
      <c r="A217" s="207"/>
      <c r="B217" s="210"/>
      <c r="E217" s="241"/>
      <c r="G217" s="162"/>
      <c r="H217" s="87"/>
      <c r="I217" s="87"/>
      <c r="J217" s="87"/>
      <c r="K217" s="1079"/>
      <c r="L217" s="1080"/>
      <c r="M217" s="1081"/>
      <c r="N217" s="316"/>
      <c r="O217" s="78"/>
      <c r="P217" s="78"/>
      <c r="Q217" s="304"/>
      <c r="R217" s="315"/>
      <c r="S217" s="303" t="s">
        <v>411</v>
      </c>
      <c r="T217" s="431" t="s">
        <v>146</v>
      </c>
      <c r="U217" s="266" t="s">
        <v>548</v>
      </c>
      <c r="V217" s="279"/>
      <c r="W217" s="266"/>
      <c r="X217" s="266"/>
      <c r="Y217" s="266"/>
      <c r="Z217" s="266"/>
      <c r="AA217" s="266"/>
      <c r="AB217" s="431" t="s">
        <v>146</v>
      </c>
      <c r="AC217" s="266" t="s">
        <v>549</v>
      </c>
      <c r="AD217" s="266"/>
      <c r="AE217" s="266"/>
      <c r="AF217" s="266"/>
      <c r="AG217" s="266"/>
      <c r="AH217" s="300"/>
      <c r="AI217" s="163"/>
      <c r="AL217" s="241"/>
      <c r="AM217" s="210"/>
      <c r="AO217" s="301"/>
    </row>
    <row r="218" spans="1:41" s="149" customFormat="1" ht="14.25" customHeight="1" x14ac:dyDescent="0.15">
      <c r="A218" s="207"/>
      <c r="B218" s="210"/>
      <c r="F218" s="210"/>
      <c r="G218" s="162"/>
      <c r="H218" s="87"/>
      <c r="I218" s="87"/>
      <c r="J218" s="87"/>
      <c r="K218" s="971" t="s">
        <v>550</v>
      </c>
      <c r="L218" s="972"/>
      <c r="M218" s="973"/>
      <c r="N218" s="977" t="s">
        <v>275</v>
      </c>
      <c r="O218" s="978"/>
      <c r="P218" s="978"/>
      <c r="Q218" s="979"/>
      <c r="R218" s="371" t="s">
        <v>146</v>
      </c>
      <c r="S218" s="372" t="s">
        <v>551</v>
      </c>
      <c r="T218" s="372"/>
      <c r="U218" s="372"/>
      <c r="V218" s="372"/>
      <c r="W218" s="372"/>
      <c r="X218" s="372"/>
      <c r="Y218" s="372"/>
      <c r="Z218" s="372"/>
      <c r="AA218" s="372"/>
      <c r="AB218" s="372"/>
      <c r="AC218" s="372"/>
      <c r="AD218" s="372"/>
      <c r="AE218" s="372"/>
      <c r="AF218" s="372"/>
      <c r="AG218" s="372"/>
      <c r="AH218" s="373"/>
      <c r="AI218" s="163"/>
      <c r="AL218" s="241"/>
      <c r="AM218" s="210"/>
      <c r="AO218" s="301"/>
    </row>
    <row r="219" spans="1:41" s="149" customFormat="1" ht="14.25" customHeight="1" x14ac:dyDescent="0.15">
      <c r="A219" s="370"/>
      <c r="B219" s="159"/>
      <c r="C219" s="235"/>
      <c r="D219" s="235"/>
      <c r="E219" s="153"/>
      <c r="F219" s="210"/>
      <c r="G219" s="241"/>
      <c r="K219" s="957" t="s">
        <v>552</v>
      </c>
      <c r="L219" s="958"/>
      <c r="M219" s="959"/>
      <c r="N219" s="957" t="s">
        <v>276</v>
      </c>
      <c r="O219" s="958"/>
      <c r="P219" s="958"/>
      <c r="Q219" s="959"/>
      <c r="R219" s="412" t="s">
        <v>146</v>
      </c>
      <c r="S219" s="149" t="s">
        <v>553</v>
      </c>
      <c r="Z219" s="427" t="s">
        <v>146</v>
      </c>
      <c r="AA219" s="149" t="s">
        <v>554</v>
      </c>
      <c r="AH219" s="241"/>
      <c r="AI219" s="163"/>
      <c r="AL219" s="241"/>
      <c r="AM219" s="210"/>
      <c r="AO219" s="301"/>
    </row>
    <row r="220" spans="1:41" s="149" customFormat="1" ht="14.25" customHeight="1" x14ac:dyDescent="0.15">
      <c r="A220" s="370"/>
      <c r="B220" s="159"/>
      <c r="C220" s="87"/>
      <c r="D220" s="87"/>
      <c r="E220" s="162"/>
      <c r="F220" s="210"/>
      <c r="G220" s="162"/>
      <c r="H220" s="87"/>
      <c r="I220" s="87"/>
      <c r="J220" s="87"/>
      <c r="K220" s="1003" t="s">
        <v>546</v>
      </c>
      <c r="L220" s="1004"/>
      <c r="M220" s="1005"/>
      <c r="N220" s="76"/>
      <c r="O220" s="76"/>
      <c r="P220" s="76"/>
      <c r="Q220" s="76"/>
      <c r="R220" s="163"/>
      <c r="S220" s="427" t="s">
        <v>146</v>
      </c>
      <c r="T220" s="76" t="s">
        <v>555</v>
      </c>
      <c r="U220" s="76"/>
      <c r="V220" s="76"/>
      <c r="Z220" s="427" t="s">
        <v>146</v>
      </c>
      <c r="AA220" s="76" t="s">
        <v>556</v>
      </c>
      <c r="AH220" s="241"/>
      <c r="AI220" s="163"/>
      <c r="AL220" s="241"/>
      <c r="AM220" s="210"/>
      <c r="AO220" s="301"/>
    </row>
    <row r="221" spans="1:41" s="149" customFormat="1" ht="14.25" customHeight="1" x14ac:dyDescent="0.15">
      <c r="A221" s="370"/>
      <c r="B221" s="163"/>
      <c r="C221" s="87"/>
      <c r="D221" s="87"/>
      <c r="E221" s="162"/>
      <c r="F221" s="210"/>
      <c r="G221" s="162"/>
      <c r="H221" s="87"/>
      <c r="I221" s="87"/>
      <c r="J221" s="87"/>
      <c r="K221" s="1003"/>
      <c r="L221" s="1004"/>
      <c r="M221" s="1005"/>
      <c r="N221" s="159"/>
      <c r="O221" s="76"/>
      <c r="P221" s="76"/>
      <c r="Q221" s="185"/>
      <c r="R221" s="163"/>
      <c r="S221" s="427" t="s">
        <v>146</v>
      </c>
      <c r="T221" s="76" t="s">
        <v>557</v>
      </c>
      <c r="AH221" s="241"/>
      <c r="AI221" s="163"/>
      <c r="AL221" s="241"/>
      <c r="AM221" s="210"/>
      <c r="AO221" s="301"/>
    </row>
    <row r="222" spans="1:41" s="149" customFormat="1" ht="14.25" customHeight="1" x14ac:dyDescent="0.15">
      <c r="A222" s="370"/>
      <c r="B222" s="210"/>
      <c r="E222" s="241"/>
      <c r="F222" s="210"/>
      <c r="G222" s="162"/>
      <c r="H222" s="87"/>
      <c r="I222" s="87"/>
      <c r="J222" s="87"/>
      <c r="K222" s="210"/>
      <c r="M222" s="241"/>
      <c r="N222" s="297"/>
      <c r="O222" s="257"/>
      <c r="P222" s="257"/>
      <c r="Q222" s="298"/>
      <c r="R222" s="365" t="s">
        <v>146</v>
      </c>
      <c r="S222" s="324" t="s">
        <v>558</v>
      </c>
      <c r="T222" s="324"/>
      <c r="U222" s="324"/>
      <c r="V222" s="324"/>
      <c r="W222" s="324"/>
      <c r="X222" s="360"/>
      <c r="Y222" s="366"/>
      <c r="Z222" s="366"/>
      <c r="AA222" s="366"/>
      <c r="AB222" s="366"/>
      <c r="AC222" s="366"/>
      <c r="AD222" s="366"/>
      <c r="AE222" s="366"/>
      <c r="AF222" s="366"/>
      <c r="AG222" s="324"/>
      <c r="AH222" s="327"/>
      <c r="AI222" s="111"/>
      <c r="AL222" s="241"/>
      <c r="AM222" s="210"/>
      <c r="AO222" s="301"/>
    </row>
    <row r="223" spans="1:41" s="149" customFormat="1" ht="14.25" customHeight="1" thickBot="1" x14ac:dyDescent="0.2">
      <c r="A223" s="370"/>
      <c r="B223" s="306"/>
      <c r="C223" s="307"/>
      <c r="D223" s="307"/>
      <c r="E223" s="308"/>
      <c r="F223" s="306"/>
      <c r="G223" s="240"/>
      <c r="H223" s="239"/>
      <c r="I223" s="239"/>
      <c r="J223" s="239"/>
      <c r="K223" s="306"/>
      <c r="L223" s="307"/>
      <c r="M223" s="308"/>
      <c r="N223" s="1108" t="s">
        <v>85</v>
      </c>
      <c r="O223" s="1109"/>
      <c r="P223" s="1109"/>
      <c r="Q223" s="1110"/>
      <c r="R223" s="248" t="s">
        <v>146</v>
      </c>
      <c r="S223" s="245" t="s">
        <v>559</v>
      </c>
      <c r="T223" s="245"/>
      <c r="U223" s="245"/>
      <c r="V223" s="245"/>
      <c r="W223" s="245"/>
      <c r="X223" s="309"/>
      <c r="Y223" s="381"/>
      <c r="Z223" s="381"/>
      <c r="AA223" s="381"/>
      <c r="AB223" s="381"/>
      <c r="AC223" s="381"/>
      <c r="AD223" s="381"/>
      <c r="AE223" s="381"/>
      <c r="AF223" s="381"/>
      <c r="AG223" s="245"/>
      <c r="AH223" s="308"/>
      <c r="AI223" s="530"/>
      <c r="AJ223" s="307"/>
      <c r="AK223" s="307"/>
      <c r="AL223" s="308"/>
      <c r="AM223" s="306"/>
      <c r="AN223" s="307"/>
      <c r="AO223" s="310"/>
    </row>
    <row r="224" spans="1:41" s="149" customFormat="1" ht="14.25" customHeight="1" x14ac:dyDescent="0.15">
      <c r="A224" s="370"/>
      <c r="B224" s="270" t="s">
        <v>692</v>
      </c>
      <c r="D224" s="252"/>
      <c r="E224" s="153"/>
      <c r="F224" s="76" t="s">
        <v>168</v>
      </c>
      <c r="G224" s="241"/>
      <c r="J224" s="241"/>
      <c r="K224" s="971" t="s">
        <v>345</v>
      </c>
      <c r="L224" s="972"/>
      <c r="M224" s="973"/>
      <c r="N224" s="971" t="s">
        <v>693</v>
      </c>
      <c r="O224" s="972"/>
      <c r="P224" s="972"/>
      <c r="Q224" s="973"/>
      <c r="R224" s="529" t="s">
        <v>83</v>
      </c>
      <c r="S224" s="149" t="s">
        <v>931</v>
      </c>
      <c r="T224" s="76"/>
      <c r="V224" s="87"/>
      <c r="W224" s="76"/>
      <c r="X224" s="76"/>
      <c r="Y224" s="252" t="s">
        <v>411</v>
      </c>
      <c r="Z224" s="427" t="s">
        <v>146</v>
      </c>
      <c r="AA224" s="87" t="s">
        <v>346</v>
      </c>
      <c r="AB224" s="87"/>
      <c r="AC224" s="427" t="s">
        <v>146</v>
      </c>
      <c r="AD224" s="87" t="s">
        <v>268</v>
      </c>
      <c r="AE224" s="76" t="s">
        <v>410</v>
      </c>
      <c r="AF224" s="87"/>
      <c r="AG224" s="87"/>
      <c r="AH224" s="241"/>
      <c r="AI224" s="285" t="s">
        <v>146</v>
      </c>
      <c r="AJ224" s="149" t="s">
        <v>144</v>
      </c>
      <c r="AL224" s="241"/>
      <c r="AM224" s="89" t="s">
        <v>146</v>
      </c>
      <c r="AN224" s="149" t="s">
        <v>170</v>
      </c>
      <c r="AO224" s="301"/>
    </row>
    <row r="225" spans="1:41" s="149" customFormat="1" ht="14.25" customHeight="1" x14ac:dyDescent="0.15">
      <c r="A225" s="370"/>
      <c r="B225" s="957" t="s">
        <v>236</v>
      </c>
      <c r="C225" s="958"/>
      <c r="D225" s="958"/>
      <c r="E225" s="959"/>
      <c r="F225" s="427" t="s">
        <v>146</v>
      </c>
      <c r="G225" s="162">
        <v>5</v>
      </c>
      <c r="H225" s="427" t="s">
        <v>146</v>
      </c>
      <c r="I225" s="76" t="s">
        <v>407</v>
      </c>
      <c r="J225" s="241"/>
      <c r="K225" s="289"/>
      <c r="L225" s="408"/>
      <c r="M225" s="290"/>
      <c r="N225" s="210"/>
      <c r="Q225" s="241"/>
      <c r="R225" s="529"/>
      <c r="S225" s="252" t="s">
        <v>411</v>
      </c>
      <c r="T225" s="427" t="s">
        <v>146</v>
      </c>
      <c r="U225" s="149" t="s">
        <v>694</v>
      </c>
      <c r="V225" s="276"/>
      <c r="AH225" s="185"/>
      <c r="AI225" s="285" t="s">
        <v>146</v>
      </c>
      <c r="AJ225" s="149" t="s">
        <v>181</v>
      </c>
      <c r="AL225" s="241"/>
      <c r="AM225" s="89" t="s">
        <v>146</v>
      </c>
      <c r="AN225" s="149" t="s">
        <v>171</v>
      </c>
      <c r="AO225" s="301"/>
    </row>
    <row r="226" spans="1:41" s="149" customFormat="1" ht="14.25" customHeight="1" x14ac:dyDescent="0.15">
      <c r="A226" s="370"/>
      <c r="B226" s="957" t="s">
        <v>237</v>
      </c>
      <c r="C226" s="958"/>
      <c r="D226" s="958"/>
      <c r="E226" s="959"/>
      <c r="F226" s="427" t="s">
        <v>146</v>
      </c>
      <c r="G226" s="162">
        <v>4</v>
      </c>
      <c r="H226" s="427" t="s">
        <v>146</v>
      </c>
      <c r="I226" s="76" t="s">
        <v>408</v>
      </c>
      <c r="J226" s="241"/>
      <c r="K226" s="427" t="s">
        <v>146</v>
      </c>
      <c r="L226" s="408"/>
      <c r="M226" s="290"/>
      <c r="N226" s="1101" t="s">
        <v>695</v>
      </c>
      <c r="O226" s="1128"/>
      <c r="P226" s="1128"/>
      <c r="Q226" s="1157"/>
      <c r="R226" s="553" t="s">
        <v>83</v>
      </c>
      <c r="S226" s="253" t="s">
        <v>696</v>
      </c>
      <c r="T226" s="253"/>
      <c r="U226" s="253"/>
      <c r="V226" s="253"/>
      <c r="W226" s="253"/>
      <c r="X226" s="253"/>
      <c r="Y226" s="253"/>
      <c r="Z226" s="253"/>
      <c r="AA226" s="253"/>
      <c r="AB226" s="253"/>
      <c r="AC226" s="253"/>
      <c r="AD226" s="253"/>
      <c r="AE226" s="253"/>
      <c r="AF226" s="253"/>
      <c r="AG226" s="253"/>
      <c r="AH226" s="283"/>
      <c r="AI226" s="285" t="s">
        <v>146</v>
      </c>
      <c r="AJ226" s="149" t="s">
        <v>451</v>
      </c>
      <c r="AL226" s="241"/>
      <c r="AM226" s="210"/>
      <c r="AO226" s="301"/>
    </row>
    <row r="227" spans="1:41" s="149" customFormat="1" ht="14.25" customHeight="1" x14ac:dyDescent="0.15">
      <c r="A227" s="370"/>
      <c r="B227" s="1133" t="s">
        <v>344</v>
      </c>
      <c r="C227" s="1025"/>
      <c r="D227" s="1025"/>
      <c r="E227" s="1026"/>
      <c r="F227" s="412" t="s">
        <v>146</v>
      </c>
      <c r="G227" s="162">
        <v>3</v>
      </c>
      <c r="H227" s="427" t="s">
        <v>146</v>
      </c>
      <c r="I227" s="76" t="s">
        <v>215</v>
      </c>
      <c r="J227" s="241"/>
      <c r="K227" s="1145" t="s">
        <v>711</v>
      </c>
      <c r="L227" s="1146"/>
      <c r="M227" s="1147"/>
      <c r="N227" s="297"/>
      <c r="O227" s="257"/>
      <c r="P227" s="257"/>
      <c r="Q227" s="298"/>
      <c r="R227" s="554"/>
      <c r="S227" s="258" t="s">
        <v>411</v>
      </c>
      <c r="T227" s="428" t="s">
        <v>146</v>
      </c>
      <c r="U227" s="257" t="s">
        <v>272</v>
      </c>
      <c r="V227" s="257"/>
      <c r="W227" s="258"/>
      <c r="X227" s="428" t="s">
        <v>146</v>
      </c>
      <c r="Y227" s="257" t="s">
        <v>273</v>
      </c>
      <c r="Z227" s="328"/>
      <c r="AA227" s="328"/>
      <c r="AB227" s="428" t="s">
        <v>146</v>
      </c>
      <c r="AC227" s="259" t="s">
        <v>268</v>
      </c>
      <c r="AD227" s="260" t="s">
        <v>410</v>
      </c>
      <c r="AE227" s="257"/>
      <c r="AF227" s="257"/>
      <c r="AG227" s="257"/>
      <c r="AH227" s="298"/>
      <c r="AI227" s="285" t="s">
        <v>146</v>
      </c>
      <c r="AJ227" s="1216" t="s">
        <v>729</v>
      </c>
      <c r="AK227" s="1216"/>
      <c r="AL227" s="1217"/>
      <c r="AM227" s="210"/>
      <c r="AO227" s="301"/>
    </row>
    <row r="228" spans="1:41" s="149" customFormat="1" ht="14.25" customHeight="1" x14ac:dyDescent="0.15">
      <c r="A228" s="207"/>
      <c r="B228" s="210"/>
      <c r="E228" s="241"/>
      <c r="F228" s="412" t="s">
        <v>146</v>
      </c>
      <c r="G228" s="162">
        <v>2</v>
      </c>
      <c r="H228" s="427" t="s">
        <v>146</v>
      </c>
      <c r="I228" s="76" t="s">
        <v>409</v>
      </c>
      <c r="J228" s="162"/>
      <c r="K228" s="210"/>
      <c r="M228" s="241"/>
      <c r="N228" s="957" t="s">
        <v>697</v>
      </c>
      <c r="O228" s="958"/>
      <c r="P228" s="958"/>
      <c r="Q228" s="959"/>
      <c r="R228" s="357" t="s">
        <v>146</v>
      </c>
      <c r="S228" s="149" t="s">
        <v>540</v>
      </c>
      <c r="W228" s="87"/>
      <c r="X228" s="87"/>
      <c r="Y228" s="252"/>
      <c r="Z228" s="252"/>
      <c r="AA228" s="252"/>
      <c r="AB228" s="252"/>
      <c r="AC228" s="252"/>
      <c r="AD228" s="252"/>
      <c r="AG228" s="87"/>
      <c r="AH228" s="241"/>
      <c r="AI228" s="285" t="s">
        <v>146</v>
      </c>
      <c r="AJ228" s="1216"/>
      <c r="AK228" s="1216"/>
      <c r="AL228" s="1217"/>
      <c r="AM228" s="210"/>
      <c r="AO228" s="301"/>
    </row>
    <row r="229" spans="1:41" s="149" customFormat="1" ht="14.25" customHeight="1" x14ac:dyDescent="0.15">
      <c r="A229" s="207"/>
      <c r="B229" s="210"/>
      <c r="E229" s="241"/>
      <c r="F229" s="412" t="s">
        <v>146</v>
      </c>
      <c r="G229" s="162">
        <v>1</v>
      </c>
      <c r="K229" s="210"/>
      <c r="M229" s="241"/>
      <c r="N229" s="297"/>
      <c r="O229" s="257"/>
      <c r="P229" s="257"/>
      <c r="Q229" s="298"/>
      <c r="R229" s="406" t="s">
        <v>146</v>
      </c>
      <c r="S229" s="257" t="s">
        <v>727</v>
      </c>
      <c r="T229" s="257"/>
      <c r="U229" s="257"/>
      <c r="V229" s="257"/>
      <c r="W229" s="259"/>
      <c r="X229" s="259"/>
      <c r="Y229" s="258"/>
      <c r="Z229" s="258"/>
      <c r="AA229" s="258"/>
      <c r="AB229" s="258"/>
      <c r="AC229" s="258"/>
      <c r="AD229" s="258"/>
      <c r="AE229" s="257"/>
      <c r="AF229" s="257"/>
      <c r="AG229" s="259"/>
      <c r="AH229" s="298"/>
      <c r="AI229" s="285" t="s">
        <v>146</v>
      </c>
      <c r="AJ229" s="969"/>
      <c r="AK229" s="969"/>
      <c r="AL229" s="970"/>
      <c r="AM229" s="210"/>
      <c r="AO229" s="301"/>
    </row>
    <row r="230" spans="1:41" s="149" customFormat="1" ht="14.25" customHeight="1" x14ac:dyDescent="0.15">
      <c r="A230" s="207"/>
      <c r="B230" s="285" t="s">
        <v>146</v>
      </c>
      <c r="C230" s="149" t="s">
        <v>184</v>
      </c>
      <c r="E230" s="241"/>
      <c r="F230" s="210"/>
      <c r="G230" s="162"/>
      <c r="H230" s="87"/>
      <c r="I230" s="87"/>
      <c r="J230" s="87"/>
      <c r="K230" s="210"/>
      <c r="M230" s="241"/>
      <c r="N230" s="1101" t="s">
        <v>698</v>
      </c>
      <c r="O230" s="1128"/>
      <c r="P230" s="1128"/>
      <c r="Q230" s="1157"/>
      <c r="R230" s="412" t="s">
        <v>146</v>
      </c>
      <c r="S230" s="149" t="s">
        <v>699</v>
      </c>
      <c r="W230" s="87"/>
      <c r="X230" s="87"/>
      <c r="Y230" s="252"/>
      <c r="Z230" s="252"/>
      <c r="AA230" s="252"/>
      <c r="AB230" s="252"/>
      <c r="AC230" s="252"/>
      <c r="AD230" s="252"/>
      <c r="AG230" s="87"/>
      <c r="AH230" s="241"/>
      <c r="AI230" s="210"/>
      <c r="AL230" s="241"/>
      <c r="AM230" s="210"/>
      <c r="AO230" s="301"/>
    </row>
    <row r="231" spans="1:41" s="149" customFormat="1" ht="14.25" customHeight="1" x14ac:dyDescent="0.15">
      <c r="A231" s="207"/>
      <c r="B231" s="210"/>
      <c r="E231" s="241"/>
      <c r="F231" s="210"/>
      <c r="G231" s="162"/>
      <c r="H231" s="87"/>
      <c r="I231" s="87"/>
      <c r="J231" s="87"/>
      <c r="K231" s="286"/>
      <c r="L231" s="266"/>
      <c r="M231" s="300"/>
      <c r="N231" s="288"/>
      <c r="O231" s="279"/>
      <c r="P231" s="279"/>
      <c r="Q231" s="280"/>
      <c r="R231" s="281" t="s">
        <v>146</v>
      </c>
      <c r="S231" s="266" t="s">
        <v>725</v>
      </c>
      <c r="T231" s="266"/>
      <c r="U231" s="266"/>
      <c r="V231" s="242"/>
      <c r="W231" s="78"/>
      <c r="X231" s="266"/>
      <c r="Y231" s="266"/>
      <c r="Z231" s="266"/>
      <c r="AA231" s="303"/>
      <c r="AB231" s="337"/>
      <c r="AC231" s="337"/>
      <c r="AD231" s="337"/>
      <c r="AE231" s="337"/>
      <c r="AF231" s="337"/>
      <c r="AG231" s="242"/>
      <c r="AH231" s="300"/>
      <c r="AL231" s="241"/>
      <c r="AM231" s="210"/>
      <c r="AO231" s="301"/>
    </row>
    <row r="232" spans="1:41" s="149" customFormat="1" ht="14.25" customHeight="1" x14ac:dyDescent="0.15">
      <c r="A232" s="207"/>
      <c r="B232" s="210"/>
      <c r="C232" s="76"/>
      <c r="E232" s="241"/>
      <c r="F232" s="210"/>
      <c r="G232" s="162"/>
      <c r="H232" s="87"/>
      <c r="I232" s="87"/>
      <c r="J232" s="162"/>
      <c r="K232" s="957" t="s">
        <v>350</v>
      </c>
      <c r="L232" s="958"/>
      <c r="M232" s="959"/>
      <c r="N232" s="977" t="s">
        <v>360</v>
      </c>
      <c r="O232" s="978"/>
      <c r="P232" s="978"/>
      <c r="Q232" s="979"/>
      <c r="R232" s="412" t="s">
        <v>146</v>
      </c>
      <c r="S232" s="149" t="s">
        <v>521</v>
      </c>
      <c r="T232" s="76"/>
      <c r="U232" s="76"/>
      <c r="V232" s="76"/>
      <c r="W232" s="76"/>
      <c r="AA232" s="252"/>
      <c r="AB232" s="335"/>
      <c r="AC232" s="335"/>
      <c r="AD232" s="335"/>
      <c r="AE232" s="335"/>
      <c r="AF232" s="335"/>
      <c r="AG232" s="87"/>
      <c r="AH232" s="241"/>
      <c r="AI232" s="210"/>
      <c r="AL232" s="241"/>
      <c r="AM232" s="210"/>
      <c r="AO232" s="301"/>
    </row>
    <row r="233" spans="1:41" s="149" customFormat="1" ht="14.25" customHeight="1" x14ac:dyDescent="0.15">
      <c r="A233" s="344"/>
      <c r="B233" s="210"/>
      <c r="C233" s="76"/>
      <c r="E233" s="241"/>
      <c r="F233" s="210"/>
      <c r="G233" s="162"/>
      <c r="H233" s="87"/>
      <c r="I233" s="87"/>
      <c r="J233" s="162"/>
      <c r="K233" s="210"/>
      <c r="M233" s="241"/>
      <c r="N233" s="1101" t="s">
        <v>522</v>
      </c>
      <c r="O233" s="1128"/>
      <c r="P233" s="1128"/>
      <c r="Q233" s="1157"/>
      <c r="R233" s="357" t="s">
        <v>146</v>
      </c>
      <c r="S233" s="253" t="s">
        <v>700</v>
      </c>
      <c r="T233" s="329"/>
      <c r="U233" s="329"/>
      <c r="V233" s="329"/>
      <c r="W233" s="329"/>
      <c r="X233" s="253"/>
      <c r="Y233" s="436" t="s">
        <v>146</v>
      </c>
      <c r="Z233" s="253" t="s">
        <v>523</v>
      </c>
      <c r="AA233" s="329"/>
      <c r="AB233" s="329"/>
      <c r="AC233" s="329"/>
      <c r="AD233" s="329"/>
      <c r="AE233" s="330"/>
      <c r="AF233" s="330"/>
      <c r="AG233" s="255"/>
      <c r="AH233" s="283"/>
      <c r="AI233" s="210"/>
      <c r="AL233" s="241"/>
      <c r="AM233" s="210"/>
      <c r="AO233" s="301"/>
    </row>
    <row r="234" spans="1:41" s="149" customFormat="1" ht="14.25" customHeight="1" x14ac:dyDescent="0.15">
      <c r="A234" s="344"/>
      <c r="B234" s="210"/>
      <c r="C234" s="76"/>
      <c r="E234" s="241"/>
      <c r="F234" s="210"/>
      <c r="G234" s="162"/>
      <c r="H234" s="87"/>
      <c r="I234" s="87"/>
      <c r="J234" s="162"/>
      <c r="K234" s="427" t="s">
        <v>146</v>
      </c>
      <c r="M234" s="241"/>
      <c r="N234" s="331"/>
      <c r="O234" s="260"/>
      <c r="P234" s="260"/>
      <c r="Q234" s="260"/>
      <c r="R234" s="545" t="s">
        <v>83</v>
      </c>
      <c r="S234" s="257" t="s">
        <v>524</v>
      </c>
      <c r="T234" s="260"/>
      <c r="U234" s="260"/>
      <c r="V234" s="260"/>
      <c r="W234" s="260"/>
      <c r="X234" s="257"/>
      <c r="Y234" s="257"/>
      <c r="Z234" s="257"/>
      <c r="AA234" s="258"/>
      <c r="AB234" s="258" t="s">
        <v>82</v>
      </c>
      <c r="AC234" s="428" t="s">
        <v>146</v>
      </c>
      <c r="AD234" s="259" t="s">
        <v>346</v>
      </c>
      <c r="AE234" s="259"/>
      <c r="AF234" s="428" t="s">
        <v>146</v>
      </c>
      <c r="AG234" s="259" t="s">
        <v>268</v>
      </c>
      <c r="AH234" s="181" t="s">
        <v>80</v>
      </c>
      <c r="AI234" s="210"/>
      <c r="AL234" s="241"/>
      <c r="AM234" s="210"/>
      <c r="AO234" s="301"/>
    </row>
    <row r="235" spans="1:41" s="149" customFormat="1" ht="14.25" customHeight="1" x14ac:dyDescent="0.15">
      <c r="A235" s="344"/>
      <c r="B235" s="210"/>
      <c r="C235" s="76"/>
      <c r="E235" s="241"/>
      <c r="F235" s="210"/>
      <c r="G235" s="162"/>
      <c r="H235" s="87"/>
      <c r="I235" s="87"/>
      <c r="J235" s="162"/>
      <c r="K235" s="1145" t="s">
        <v>711</v>
      </c>
      <c r="L235" s="1146"/>
      <c r="M235" s="1147"/>
      <c r="N235" s="1101" t="s">
        <v>271</v>
      </c>
      <c r="O235" s="1128"/>
      <c r="P235" s="1128"/>
      <c r="Q235" s="1157"/>
      <c r="R235" s="529" t="s">
        <v>83</v>
      </c>
      <c r="S235" s="149" t="s">
        <v>726</v>
      </c>
      <c r="U235" s="76"/>
      <c r="V235" s="76"/>
      <c r="W235" s="76"/>
      <c r="AA235" s="252"/>
      <c r="AB235" s="252" t="s">
        <v>82</v>
      </c>
      <c r="AC235" s="427" t="s">
        <v>146</v>
      </c>
      <c r="AD235" s="87" t="s">
        <v>346</v>
      </c>
      <c r="AE235" s="87"/>
      <c r="AF235" s="427" t="s">
        <v>146</v>
      </c>
      <c r="AG235" s="87" t="s">
        <v>268</v>
      </c>
      <c r="AH235" s="185" t="s">
        <v>80</v>
      </c>
      <c r="AI235" s="210"/>
      <c r="AL235" s="241"/>
      <c r="AM235" s="210"/>
      <c r="AO235" s="301"/>
    </row>
    <row r="236" spans="1:41" s="149" customFormat="1" ht="14.25" customHeight="1" x14ac:dyDescent="0.15">
      <c r="A236" s="344"/>
      <c r="B236" s="210"/>
      <c r="C236" s="76"/>
      <c r="E236" s="241"/>
      <c r="F236" s="210"/>
      <c r="G236" s="162"/>
      <c r="H236" s="87"/>
      <c r="I236" s="87"/>
      <c r="J236" s="87"/>
      <c r="K236" s="210"/>
      <c r="M236" s="241"/>
      <c r="N236" s="159"/>
      <c r="O236" s="76"/>
      <c r="P236" s="76"/>
      <c r="Q236" s="76"/>
      <c r="R236" s="529" t="s">
        <v>83</v>
      </c>
      <c r="S236" s="149" t="s">
        <v>526</v>
      </c>
      <c r="U236" s="76"/>
      <c r="V236" s="76"/>
      <c r="W236" s="76"/>
      <c r="Y236" s="269"/>
      <c r="Z236" s="76"/>
      <c r="AA236" s="269"/>
      <c r="AB236" s="252" t="s">
        <v>82</v>
      </c>
      <c r="AC236" s="427" t="s">
        <v>146</v>
      </c>
      <c r="AD236" s="87" t="s">
        <v>346</v>
      </c>
      <c r="AE236" s="87"/>
      <c r="AF236" s="427" t="s">
        <v>146</v>
      </c>
      <c r="AG236" s="87" t="s">
        <v>268</v>
      </c>
      <c r="AH236" s="185" t="s">
        <v>80</v>
      </c>
      <c r="AI236" s="210"/>
      <c r="AL236" s="241"/>
      <c r="AM236" s="210"/>
      <c r="AO236" s="301"/>
    </row>
    <row r="237" spans="1:41" s="149" customFormat="1" ht="14.25" customHeight="1" x14ac:dyDescent="0.15">
      <c r="A237" s="344"/>
      <c r="B237" s="210"/>
      <c r="C237" s="76"/>
      <c r="E237" s="241"/>
      <c r="F237" s="210"/>
      <c r="G237" s="162"/>
      <c r="H237" s="87"/>
      <c r="I237" s="87"/>
      <c r="J237" s="87"/>
      <c r="K237" s="210"/>
      <c r="M237" s="241"/>
      <c r="N237" s="159"/>
      <c r="O237" s="76"/>
      <c r="P237" s="76"/>
      <c r="Q237" s="76"/>
      <c r="R237" s="529" t="s">
        <v>83</v>
      </c>
      <c r="S237" s="149" t="s">
        <v>527</v>
      </c>
      <c r="T237" s="76"/>
      <c r="V237" s="76"/>
      <c r="W237" s="76"/>
      <c r="X237" s="87"/>
      <c r="AA237" s="87"/>
      <c r="AB237" s="252" t="s">
        <v>82</v>
      </c>
      <c r="AC237" s="427" t="s">
        <v>146</v>
      </c>
      <c r="AD237" s="87" t="s">
        <v>346</v>
      </c>
      <c r="AE237" s="87"/>
      <c r="AF237" s="427" t="s">
        <v>146</v>
      </c>
      <c r="AG237" s="87" t="s">
        <v>268</v>
      </c>
      <c r="AH237" s="185" t="s">
        <v>80</v>
      </c>
      <c r="AI237" s="210"/>
      <c r="AL237" s="241"/>
      <c r="AM237" s="210"/>
      <c r="AO237" s="301"/>
    </row>
    <row r="238" spans="1:41" s="149" customFormat="1" ht="14.25" customHeight="1" x14ac:dyDescent="0.15">
      <c r="A238" s="358"/>
      <c r="B238" s="210"/>
      <c r="C238" s="76"/>
      <c r="E238" s="241"/>
      <c r="F238" s="210"/>
      <c r="G238" s="162"/>
      <c r="H238" s="87"/>
      <c r="I238" s="87"/>
      <c r="J238" s="87"/>
      <c r="K238" s="210"/>
      <c r="M238" s="241"/>
      <c r="N238" s="1154" t="s">
        <v>528</v>
      </c>
      <c r="O238" s="1155"/>
      <c r="P238" s="1155"/>
      <c r="Q238" s="1156"/>
      <c r="R238" s="552" t="s">
        <v>83</v>
      </c>
      <c r="S238" s="250" t="s">
        <v>359</v>
      </c>
      <c r="T238" s="324"/>
      <c r="U238" s="250"/>
      <c r="V238" s="324"/>
      <c r="W238" s="324"/>
      <c r="X238" s="250"/>
      <c r="Y238" s="360" t="s">
        <v>82</v>
      </c>
      <c r="Z238" s="234" t="s">
        <v>146</v>
      </c>
      <c r="AA238" s="324" t="s">
        <v>529</v>
      </c>
      <c r="AB238" s="250"/>
      <c r="AC238" s="250"/>
      <c r="AD238" s="250"/>
      <c r="AE238" s="325"/>
      <c r="AF238" s="234" t="s">
        <v>146</v>
      </c>
      <c r="AG238" s="325" t="s">
        <v>268</v>
      </c>
      <c r="AH238" s="361" t="s">
        <v>80</v>
      </c>
      <c r="AI238" s="210"/>
      <c r="AL238" s="241"/>
      <c r="AM238" s="210"/>
      <c r="AO238" s="301"/>
    </row>
    <row r="239" spans="1:41" s="149" customFormat="1" ht="14.25" customHeight="1" x14ac:dyDescent="0.15">
      <c r="A239" s="358"/>
      <c r="B239" s="210"/>
      <c r="C239" s="76"/>
      <c r="E239" s="241"/>
      <c r="F239" s="210"/>
      <c r="G239" s="162"/>
      <c r="H239" s="87"/>
      <c r="I239" s="87"/>
      <c r="J239" s="162"/>
      <c r="M239" s="241"/>
      <c r="N239" s="1154" t="s">
        <v>530</v>
      </c>
      <c r="O239" s="1155"/>
      <c r="P239" s="1155"/>
      <c r="Q239" s="1156"/>
      <c r="R239" s="552" t="s">
        <v>83</v>
      </c>
      <c r="S239" s="250" t="s">
        <v>531</v>
      </c>
      <c r="T239" s="324"/>
      <c r="U239" s="250"/>
      <c r="V239" s="324"/>
      <c r="W239" s="324"/>
      <c r="X239" s="325"/>
      <c r="Y239" s="250"/>
      <c r="Z239" s="250"/>
      <c r="AA239" s="325"/>
      <c r="AB239" s="360" t="s">
        <v>82</v>
      </c>
      <c r="AC239" s="234" t="s">
        <v>146</v>
      </c>
      <c r="AD239" s="325" t="s">
        <v>346</v>
      </c>
      <c r="AE239" s="325"/>
      <c r="AF239" s="234" t="s">
        <v>146</v>
      </c>
      <c r="AG239" s="325" t="s">
        <v>268</v>
      </c>
      <c r="AH239" s="361" t="s">
        <v>80</v>
      </c>
      <c r="AI239" s="210"/>
      <c r="AL239" s="241"/>
      <c r="AM239" s="210"/>
      <c r="AO239" s="301"/>
    </row>
    <row r="240" spans="1:41" s="149" customFormat="1" ht="14.25" customHeight="1" x14ac:dyDescent="0.15">
      <c r="A240" s="358"/>
      <c r="B240" s="210"/>
      <c r="C240" s="76"/>
      <c r="E240" s="241"/>
      <c r="F240" s="210"/>
      <c r="G240" s="162"/>
      <c r="H240" s="87"/>
      <c r="I240" s="87"/>
      <c r="J240" s="162"/>
      <c r="M240" s="241"/>
      <c r="N240" s="1101" t="s">
        <v>695</v>
      </c>
      <c r="O240" s="1128"/>
      <c r="P240" s="1128"/>
      <c r="Q240" s="1157"/>
      <c r="R240" s="553" t="s">
        <v>83</v>
      </c>
      <c r="S240" s="253" t="s">
        <v>696</v>
      </c>
      <c r="T240" s="253"/>
      <c r="U240" s="253"/>
      <c r="V240" s="253"/>
      <c r="W240" s="253"/>
      <c r="X240" s="253"/>
      <c r="Y240" s="253"/>
      <c r="Z240" s="253"/>
      <c r="AA240" s="253"/>
      <c r="AB240" s="253"/>
      <c r="AC240" s="253"/>
      <c r="AD240" s="253"/>
      <c r="AE240" s="253"/>
      <c r="AF240" s="253"/>
      <c r="AG240" s="253"/>
      <c r="AH240" s="283"/>
      <c r="AI240" s="210"/>
      <c r="AL240" s="241"/>
      <c r="AM240" s="210"/>
      <c r="AO240" s="301"/>
    </row>
    <row r="241" spans="1:41" s="149" customFormat="1" ht="14.25" customHeight="1" x14ac:dyDescent="0.15">
      <c r="A241" s="358"/>
      <c r="B241" s="210"/>
      <c r="C241" s="76"/>
      <c r="E241" s="241"/>
      <c r="F241" s="210"/>
      <c r="G241" s="162"/>
      <c r="H241" s="87"/>
      <c r="I241" s="87"/>
      <c r="J241" s="162"/>
      <c r="M241" s="241"/>
      <c r="N241" s="297"/>
      <c r="O241" s="257"/>
      <c r="P241" s="257"/>
      <c r="Q241" s="298"/>
      <c r="R241" s="554"/>
      <c r="S241" s="258" t="s">
        <v>411</v>
      </c>
      <c r="T241" s="428" t="s">
        <v>146</v>
      </c>
      <c r="U241" s="257" t="s">
        <v>272</v>
      </c>
      <c r="V241" s="257"/>
      <c r="W241" s="258"/>
      <c r="X241" s="428" t="s">
        <v>146</v>
      </c>
      <c r="Y241" s="257" t="s">
        <v>273</v>
      </c>
      <c r="Z241" s="328"/>
      <c r="AA241" s="328"/>
      <c r="AB241" s="428" t="s">
        <v>146</v>
      </c>
      <c r="AC241" s="259" t="s">
        <v>268</v>
      </c>
      <c r="AD241" s="260" t="s">
        <v>410</v>
      </c>
      <c r="AE241" s="257"/>
      <c r="AF241" s="257"/>
      <c r="AG241" s="257"/>
      <c r="AH241" s="298"/>
      <c r="AI241" s="210"/>
      <c r="AL241" s="241"/>
      <c r="AM241" s="210"/>
      <c r="AO241" s="301"/>
    </row>
    <row r="242" spans="1:41" s="149" customFormat="1" ht="14.25" customHeight="1" x14ac:dyDescent="0.15">
      <c r="A242" s="358"/>
      <c r="B242" s="210"/>
      <c r="C242" s="76"/>
      <c r="E242" s="241"/>
      <c r="F242" s="210"/>
      <c r="G242" s="162"/>
      <c r="H242" s="87"/>
      <c r="I242" s="87"/>
      <c r="J242" s="162"/>
      <c r="M242" s="241"/>
      <c r="N242" s="957" t="s">
        <v>697</v>
      </c>
      <c r="O242" s="958"/>
      <c r="P242" s="958"/>
      <c r="Q242" s="959"/>
      <c r="R242" s="357" t="s">
        <v>146</v>
      </c>
      <c r="S242" s="149" t="s">
        <v>540</v>
      </c>
      <c r="W242" s="87"/>
      <c r="X242" s="87"/>
      <c r="Y242" s="252"/>
      <c r="Z242" s="252"/>
      <c r="AA242" s="252"/>
      <c r="AB242" s="252"/>
      <c r="AC242" s="252"/>
      <c r="AD242" s="252"/>
      <c r="AG242" s="87"/>
      <c r="AH242" s="241"/>
      <c r="AI242" s="210"/>
      <c r="AL242" s="241"/>
      <c r="AM242" s="210"/>
      <c r="AO242" s="301"/>
    </row>
    <row r="243" spans="1:41" s="149" customFormat="1" ht="14.25" customHeight="1" x14ac:dyDescent="0.15">
      <c r="A243" s="358"/>
      <c r="B243" s="210"/>
      <c r="C243" s="76"/>
      <c r="E243" s="241"/>
      <c r="F243" s="210"/>
      <c r="G243" s="162"/>
      <c r="H243" s="87"/>
      <c r="I243" s="87"/>
      <c r="J243" s="162"/>
      <c r="M243" s="241"/>
      <c r="N243" s="297"/>
      <c r="O243" s="257"/>
      <c r="P243" s="257"/>
      <c r="Q243" s="298"/>
      <c r="R243" s="406" t="s">
        <v>146</v>
      </c>
      <c r="S243" s="257" t="s">
        <v>727</v>
      </c>
      <c r="T243" s="257"/>
      <c r="U243" s="257"/>
      <c r="V243" s="257"/>
      <c r="W243" s="259"/>
      <c r="X243" s="259"/>
      <c r="Y243" s="258"/>
      <c r="Z243" s="258"/>
      <c r="AA243" s="258"/>
      <c r="AB243" s="258"/>
      <c r="AC243" s="258"/>
      <c r="AD243" s="258"/>
      <c r="AE243" s="257"/>
      <c r="AF243" s="257"/>
      <c r="AG243" s="259"/>
      <c r="AH243" s="298"/>
      <c r="AI243" s="210"/>
      <c r="AL243" s="241"/>
      <c r="AM243" s="210"/>
      <c r="AO243" s="301"/>
    </row>
    <row r="244" spans="1:41" s="149" customFormat="1" ht="14.25" customHeight="1" x14ac:dyDescent="0.15">
      <c r="A244" s="358"/>
      <c r="B244" s="210"/>
      <c r="C244" s="76"/>
      <c r="E244" s="241"/>
      <c r="F244" s="210"/>
      <c r="G244" s="162"/>
      <c r="H244" s="87"/>
      <c r="I244" s="87"/>
      <c r="J244" s="162"/>
      <c r="M244" s="241"/>
      <c r="N244" s="1101" t="s">
        <v>532</v>
      </c>
      <c r="O244" s="1128"/>
      <c r="P244" s="1128"/>
      <c r="Q244" s="1157"/>
      <c r="R244" s="357" t="s">
        <v>146</v>
      </c>
      <c r="S244" s="253" t="s">
        <v>533</v>
      </c>
      <c r="T244" s="329"/>
      <c r="U244" s="253"/>
      <c r="V244" s="329"/>
      <c r="W244" s="329"/>
      <c r="X244" s="255"/>
      <c r="Y244" s="253"/>
      <c r="Z244" s="254"/>
      <c r="AA244" s="252"/>
      <c r="AB244" s="252"/>
      <c r="AC244" s="252"/>
      <c r="AD244" s="252"/>
      <c r="AG244" s="87"/>
      <c r="AH244" s="241"/>
      <c r="AI244" s="210"/>
      <c r="AL244" s="241"/>
      <c r="AM244" s="210"/>
      <c r="AO244" s="301"/>
    </row>
    <row r="245" spans="1:41" s="149" customFormat="1" ht="14.25" customHeight="1" x14ac:dyDescent="0.15">
      <c r="A245" s="358"/>
      <c r="B245" s="210"/>
      <c r="C245" s="76"/>
      <c r="E245" s="241"/>
      <c r="F245" s="210"/>
      <c r="G245" s="162"/>
      <c r="H245" s="87"/>
      <c r="I245" s="87"/>
      <c r="J245" s="162"/>
      <c r="K245" s="286"/>
      <c r="L245" s="266"/>
      <c r="M245" s="300"/>
      <c r="N245" s="1121" t="s">
        <v>728</v>
      </c>
      <c r="O245" s="1122"/>
      <c r="P245" s="1122"/>
      <c r="Q245" s="1123"/>
      <c r="R245" s="363" t="s">
        <v>146</v>
      </c>
      <c r="S245" s="294" t="s">
        <v>803</v>
      </c>
      <c r="T245" s="326"/>
      <c r="U245" s="294"/>
      <c r="V245" s="326"/>
      <c r="W245" s="326"/>
      <c r="X245" s="295"/>
      <c r="Y245" s="294"/>
      <c r="Z245" s="532"/>
      <c r="AA245" s="532"/>
      <c r="AB245" s="532"/>
      <c r="AC245" s="532"/>
      <c r="AD245" s="532"/>
      <c r="AE245" s="294"/>
      <c r="AF245" s="294"/>
      <c r="AG245" s="295"/>
      <c r="AH245" s="533"/>
      <c r="AI245" s="286"/>
      <c r="AJ245" s="266"/>
      <c r="AK245" s="266"/>
      <c r="AL245" s="300"/>
      <c r="AM245" s="286"/>
      <c r="AN245" s="266"/>
      <c r="AO245" s="305"/>
    </row>
    <row r="246" spans="1:41" s="149" customFormat="1" ht="14.25" customHeight="1" x14ac:dyDescent="0.15">
      <c r="A246" s="358"/>
      <c r="B246" s="210"/>
      <c r="C246" s="76"/>
      <c r="E246" s="241"/>
      <c r="F246" s="210"/>
      <c r="G246" s="162"/>
      <c r="H246" s="87"/>
      <c r="I246" s="87"/>
      <c r="J246" s="162"/>
      <c r="K246" s="1014" t="s">
        <v>701</v>
      </c>
      <c r="L246" s="1015"/>
      <c r="M246" s="1016"/>
      <c r="N246" s="1003" t="s">
        <v>702</v>
      </c>
      <c r="O246" s="1004"/>
      <c r="P246" s="1004"/>
      <c r="Q246" s="1005"/>
      <c r="R246" s="412" t="s">
        <v>146</v>
      </c>
      <c r="S246" s="149" t="s">
        <v>703</v>
      </c>
      <c r="AH246" s="185"/>
      <c r="AI246" s="285" t="s">
        <v>146</v>
      </c>
      <c r="AJ246" s="149" t="s">
        <v>181</v>
      </c>
      <c r="AL246" s="241"/>
      <c r="AM246" s="89" t="s">
        <v>146</v>
      </c>
      <c r="AN246" s="149" t="s">
        <v>170</v>
      </c>
      <c r="AO246" s="301"/>
    </row>
    <row r="247" spans="1:41" s="149" customFormat="1" ht="14.25" customHeight="1" x14ac:dyDescent="0.15">
      <c r="A247" s="358"/>
      <c r="B247" s="210"/>
      <c r="C247" s="76"/>
      <c r="E247" s="241"/>
      <c r="F247" s="210"/>
      <c r="G247" s="162"/>
      <c r="H247" s="87"/>
      <c r="I247" s="87"/>
      <c r="J247" s="162"/>
      <c r="M247" s="241"/>
      <c r="N247" s="1003"/>
      <c r="O247" s="1004"/>
      <c r="P247" s="1004"/>
      <c r="Q247" s="1005"/>
      <c r="R247" s="412" t="s">
        <v>146</v>
      </c>
      <c r="S247" s="76" t="s">
        <v>705</v>
      </c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241"/>
      <c r="AI247" s="285" t="s">
        <v>146</v>
      </c>
      <c r="AJ247" s="1140" t="s">
        <v>730</v>
      </c>
      <c r="AK247" s="1140"/>
      <c r="AL247" s="1141"/>
      <c r="AM247" s="89" t="s">
        <v>146</v>
      </c>
      <c r="AN247" s="149" t="s">
        <v>171</v>
      </c>
      <c r="AO247" s="301"/>
    </row>
    <row r="248" spans="1:41" s="149" customFormat="1" ht="12" customHeight="1" x14ac:dyDescent="0.15">
      <c r="A248" s="358"/>
      <c r="B248" s="210"/>
      <c r="C248" s="76"/>
      <c r="E248" s="241"/>
      <c r="F248" s="210"/>
      <c r="G248" s="162"/>
      <c r="H248" s="87"/>
      <c r="I248" s="87"/>
      <c r="J248" s="162"/>
      <c r="K248" s="427" t="s">
        <v>146</v>
      </c>
      <c r="M248" s="241"/>
      <c r="N248" s="152"/>
      <c r="O248" s="235"/>
      <c r="P248" s="235"/>
      <c r="Q248" s="153"/>
      <c r="R248" s="163"/>
      <c r="S248" s="433" t="s">
        <v>704</v>
      </c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241"/>
      <c r="AI248" s="285" t="s">
        <v>146</v>
      </c>
      <c r="AJ248" s="969"/>
      <c r="AK248" s="969"/>
      <c r="AL248" s="970"/>
      <c r="AM248" s="210"/>
      <c r="AO248" s="301"/>
    </row>
    <row r="249" spans="1:41" s="149" customFormat="1" ht="14.25" customHeight="1" x14ac:dyDescent="0.15">
      <c r="A249" s="358"/>
      <c r="B249" s="210"/>
      <c r="C249" s="76"/>
      <c r="E249" s="241"/>
      <c r="F249" s="210"/>
      <c r="G249" s="162"/>
      <c r="H249" s="87"/>
      <c r="I249" s="87"/>
      <c r="J249" s="162"/>
      <c r="K249" s="1145" t="s">
        <v>711</v>
      </c>
      <c r="L249" s="1146"/>
      <c r="M249" s="1147"/>
      <c r="N249" s="1148" t="s">
        <v>712</v>
      </c>
      <c r="O249" s="1149"/>
      <c r="P249" s="1149"/>
      <c r="Q249" s="1150"/>
      <c r="R249" s="357" t="s">
        <v>146</v>
      </c>
      <c r="S249" s="253" t="s">
        <v>706</v>
      </c>
      <c r="T249" s="253"/>
      <c r="U249" s="377"/>
      <c r="V249" s="378"/>
      <c r="W249" s="378"/>
      <c r="X249" s="378"/>
      <c r="Y249" s="378"/>
      <c r="Z249" s="378"/>
      <c r="AA249" s="378"/>
      <c r="AB249" s="378"/>
      <c r="AC249" s="378"/>
      <c r="AD249" s="378"/>
      <c r="AE249" s="378"/>
      <c r="AF249" s="378"/>
      <c r="AG249" s="255"/>
      <c r="AH249" s="411"/>
      <c r="AI249" s="210"/>
      <c r="AL249" s="241"/>
      <c r="AM249" s="210"/>
      <c r="AO249" s="301"/>
    </row>
    <row r="250" spans="1:41" s="149" customFormat="1" ht="14.25" customHeight="1" x14ac:dyDescent="0.15">
      <c r="A250" s="358"/>
      <c r="B250" s="210"/>
      <c r="C250" s="76"/>
      <c r="E250" s="241"/>
      <c r="F250" s="210"/>
      <c r="G250" s="162"/>
      <c r="H250" s="87"/>
      <c r="I250" s="87"/>
      <c r="J250" s="87"/>
      <c r="K250" s="210"/>
      <c r="M250" s="241"/>
      <c r="N250" s="1151"/>
      <c r="O250" s="1152"/>
      <c r="P250" s="1152"/>
      <c r="Q250" s="1153"/>
      <c r="R250" s="406" t="s">
        <v>146</v>
      </c>
      <c r="S250" s="257" t="s">
        <v>707</v>
      </c>
      <c r="T250" s="257"/>
      <c r="U250" s="347"/>
      <c r="V250" s="347"/>
      <c r="W250" s="347"/>
      <c r="X250" s="347"/>
      <c r="Y250" s="347"/>
      <c r="Z250" s="347"/>
      <c r="AA250" s="347"/>
      <c r="AB250" s="347"/>
      <c r="AC250" s="347"/>
      <c r="AD250" s="347"/>
      <c r="AE250" s="347"/>
      <c r="AF250" s="347"/>
      <c r="AG250" s="347"/>
      <c r="AH250" s="181"/>
      <c r="AI250" s="210"/>
      <c r="AL250" s="241"/>
      <c r="AM250" s="210"/>
      <c r="AO250" s="301"/>
    </row>
    <row r="251" spans="1:41" s="149" customFormat="1" ht="14.25" customHeight="1" x14ac:dyDescent="0.15">
      <c r="A251" s="531"/>
      <c r="B251" s="210"/>
      <c r="C251" s="76"/>
      <c r="E251" s="241"/>
      <c r="F251" s="210"/>
      <c r="G251" s="162"/>
      <c r="H251" s="87"/>
      <c r="I251" s="87"/>
      <c r="J251" s="87"/>
      <c r="K251" s="210"/>
      <c r="M251" s="241"/>
      <c r="N251" s="1148" t="s">
        <v>713</v>
      </c>
      <c r="O251" s="1149"/>
      <c r="P251" s="1149"/>
      <c r="Q251" s="1150"/>
      <c r="R251" s="427" t="s">
        <v>146</v>
      </c>
      <c r="S251" s="149" t="s">
        <v>708</v>
      </c>
      <c r="U251" s="335"/>
      <c r="V251" s="76"/>
      <c r="W251" s="76"/>
      <c r="X251" s="87"/>
      <c r="AA251" s="87"/>
      <c r="AB251" s="87"/>
      <c r="AC251" s="87"/>
      <c r="AD251" s="87"/>
      <c r="AE251" s="87"/>
      <c r="AF251" s="87"/>
      <c r="AG251" s="87"/>
      <c r="AH251" s="185"/>
      <c r="AI251" s="210"/>
      <c r="AL251" s="241"/>
      <c r="AM251" s="210"/>
      <c r="AO251" s="301"/>
    </row>
    <row r="252" spans="1:41" s="149" customFormat="1" ht="14.25" customHeight="1" x14ac:dyDescent="0.15">
      <c r="A252" s="531"/>
      <c r="B252" s="210"/>
      <c r="E252" s="241"/>
      <c r="F252" s="210"/>
      <c r="G252" s="162"/>
      <c r="H252" s="87"/>
      <c r="I252" s="87"/>
      <c r="J252" s="87"/>
      <c r="K252" s="210"/>
      <c r="M252" s="241"/>
      <c r="N252" s="1151"/>
      <c r="O252" s="1152"/>
      <c r="P252" s="1152"/>
      <c r="Q252" s="1153"/>
      <c r="R252" s="424" t="s">
        <v>411</v>
      </c>
      <c r="S252" s="428" t="s">
        <v>146</v>
      </c>
      <c r="T252" s="257" t="s">
        <v>540</v>
      </c>
      <c r="U252" s="423"/>
      <c r="V252" s="260"/>
      <c r="W252" s="428" t="s">
        <v>146</v>
      </c>
      <c r="X252" s="257" t="s">
        <v>154</v>
      </c>
      <c r="Y252" s="423"/>
      <c r="Z252" s="257"/>
      <c r="AA252" s="423"/>
      <c r="AB252" s="428" t="s">
        <v>146</v>
      </c>
      <c r="AC252" s="257" t="s">
        <v>537</v>
      </c>
      <c r="AD252" s="347"/>
      <c r="AE252" s="347"/>
      <c r="AF252" s="347"/>
      <c r="AG252" s="259"/>
      <c r="AH252" s="181" t="s">
        <v>410</v>
      </c>
      <c r="AI252" s="210"/>
      <c r="AL252" s="241"/>
      <c r="AM252" s="210"/>
      <c r="AO252" s="301"/>
    </row>
    <row r="253" spans="1:41" s="149" customFormat="1" ht="14.25" customHeight="1" x14ac:dyDescent="0.15">
      <c r="A253" s="531"/>
      <c r="B253" s="210"/>
      <c r="E253" s="241"/>
      <c r="F253" s="210"/>
      <c r="G253" s="162"/>
      <c r="H253" s="87"/>
      <c r="I253" s="87"/>
      <c r="J253" s="87"/>
      <c r="K253" s="210"/>
      <c r="M253" s="241"/>
      <c r="N253" s="1142" t="s">
        <v>714</v>
      </c>
      <c r="O253" s="1143"/>
      <c r="P253" s="1143"/>
      <c r="Q253" s="1144"/>
      <c r="R253" s="163" t="s">
        <v>83</v>
      </c>
      <c r="S253" s="149" t="s">
        <v>709</v>
      </c>
      <c r="T253" s="76"/>
      <c r="V253" s="87"/>
      <c r="W253" s="76"/>
      <c r="X253" s="76"/>
      <c r="Y253" s="252" t="s">
        <v>411</v>
      </c>
      <c r="Z253" s="427" t="s">
        <v>146</v>
      </c>
      <c r="AA253" s="87" t="s">
        <v>346</v>
      </c>
      <c r="AB253" s="87"/>
      <c r="AC253" s="427" t="s">
        <v>146</v>
      </c>
      <c r="AD253" s="87" t="s">
        <v>268</v>
      </c>
      <c r="AE253" s="76" t="s">
        <v>410</v>
      </c>
      <c r="AF253" s="87"/>
      <c r="AG253" s="87"/>
      <c r="AH253" s="241"/>
      <c r="AI253" s="210"/>
      <c r="AL253" s="241"/>
      <c r="AM253" s="210"/>
      <c r="AO253" s="301"/>
    </row>
    <row r="254" spans="1:41" s="149" customFormat="1" ht="14.25" customHeight="1" thickBot="1" x14ac:dyDescent="0.2">
      <c r="A254" s="531"/>
      <c r="B254" s="210"/>
      <c r="E254" s="241"/>
      <c r="G254" s="162"/>
      <c r="H254" s="87"/>
      <c r="I254" s="87"/>
      <c r="J254" s="87"/>
      <c r="K254" s="210"/>
      <c r="M254" s="241"/>
      <c r="N254" s="1024"/>
      <c r="O254" s="1106"/>
      <c r="P254" s="1106"/>
      <c r="Q254" s="1107"/>
      <c r="R254" s="163"/>
      <c r="S254" s="252" t="s">
        <v>411</v>
      </c>
      <c r="T254" s="427" t="s">
        <v>146</v>
      </c>
      <c r="U254" s="149" t="s">
        <v>694</v>
      </c>
      <c r="V254" s="276"/>
      <c r="AG254" s="87"/>
      <c r="AH254" s="241"/>
      <c r="AI254" s="210"/>
      <c r="AL254" s="241"/>
      <c r="AM254" s="210"/>
      <c r="AO254" s="301"/>
    </row>
    <row r="255" spans="1:41" s="149" customFormat="1" ht="3" customHeight="1" x14ac:dyDescent="0.15">
      <c r="A255" s="534"/>
      <c r="B255" s="247"/>
      <c r="C255" s="247"/>
      <c r="D255" s="247"/>
      <c r="E255" s="247"/>
      <c r="F255" s="247"/>
      <c r="G255" s="236"/>
      <c r="H255" s="236"/>
      <c r="I255" s="236"/>
      <c r="J255" s="236"/>
      <c r="K255" s="247"/>
      <c r="L255" s="247"/>
      <c r="M255" s="247"/>
      <c r="N255" s="535"/>
      <c r="O255" s="535"/>
      <c r="P255" s="535"/>
      <c r="Q255" s="535"/>
      <c r="R255" s="236"/>
      <c r="S255" s="536"/>
      <c r="T255" s="536"/>
      <c r="U255" s="536"/>
      <c r="V255" s="536"/>
      <c r="W255" s="247"/>
      <c r="X255" s="247"/>
      <c r="Y255" s="247"/>
      <c r="Z255" s="247"/>
      <c r="AA255" s="247"/>
      <c r="AB255" s="247"/>
      <c r="AC255" s="247"/>
      <c r="AD255" s="247"/>
      <c r="AE255" s="247"/>
      <c r="AF255" s="247"/>
      <c r="AG255" s="236"/>
      <c r="AH255" s="247"/>
      <c r="AI255" s="247"/>
      <c r="AJ255" s="247"/>
      <c r="AK255" s="247"/>
      <c r="AL255" s="247"/>
      <c r="AM255" s="247"/>
      <c r="AN255" s="247"/>
      <c r="AO255" s="247"/>
    </row>
    <row r="256" spans="1:41" s="149" customFormat="1" ht="14.25" customHeight="1" thickBot="1" x14ac:dyDescent="0.2">
      <c r="A256" s="232" t="s">
        <v>953</v>
      </c>
      <c r="B256" s="31"/>
      <c r="C256" s="3"/>
      <c r="D256" s="3"/>
      <c r="E256" s="3"/>
      <c r="F256" s="4"/>
      <c r="G256" s="3"/>
      <c r="H256" s="3"/>
      <c r="I256" s="3"/>
      <c r="J256" s="57" t="s">
        <v>800</v>
      </c>
      <c r="K256" s="1225">
        <f>K21</f>
        <v>0</v>
      </c>
      <c r="L256" s="1225"/>
      <c r="M256" s="3" t="s">
        <v>802</v>
      </c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 t="s">
        <v>163</v>
      </c>
      <c r="AG256" s="3"/>
      <c r="AH256" s="3"/>
      <c r="AI256" s="4"/>
      <c r="AJ256" s="3"/>
      <c r="AK256" s="3"/>
      <c r="AL256" s="3"/>
      <c r="AM256" s="4"/>
      <c r="AN256" s="3"/>
      <c r="AO256" s="3"/>
    </row>
    <row r="257" spans="1:41" ht="14.25" customHeight="1" x14ac:dyDescent="0.15">
      <c r="A257" s="5"/>
      <c r="B257" s="1046" t="s">
        <v>401</v>
      </c>
      <c r="C257" s="1047"/>
      <c r="D257" s="1047"/>
      <c r="E257" s="1048"/>
      <c r="F257" s="1052" t="s">
        <v>323</v>
      </c>
      <c r="G257" s="1053"/>
      <c r="H257" s="1248" t="s">
        <v>301</v>
      </c>
      <c r="I257" s="1249"/>
      <c r="J257" s="1250"/>
      <c r="K257" s="1046" t="s">
        <v>402</v>
      </c>
      <c r="L257" s="1047"/>
      <c r="M257" s="1048"/>
      <c r="N257" s="1254" t="s">
        <v>403</v>
      </c>
      <c r="O257" s="1255"/>
      <c r="P257" s="1255"/>
      <c r="Q257" s="1255"/>
      <c r="R257" s="1255"/>
      <c r="S257" s="1255"/>
      <c r="T257" s="1255"/>
      <c r="U257" s="1255"/>
      <c r="V257" s="1255"/>
      <c r="W257" s="1255"/>
      <c r="X257" s="1255"/>
      <c r="Y257" s="1255"/>
      <c r="Z257" s="1255"/>
      <c r="AA257" s="1255"/>
      <c r="AB257" s="1255"/>
      <c r="AC257" s="1255"/>
      <c r="AD257" s="1255"/>
      <c r="AE257" s="1255"/>
      <c r="AF257" s="1255"/>
      <c r="AG257" s="1255"/>
      <c r="AH257" s="1255"/>
      <c r="AI257" s="1255"/>
      <c r="AJ257" s="1255"/>
      <c r="AK257" s="1255"/>
      <c r="AL257" s="1256"/>
      <c r="AM257" s="980" t="s">
        <v>404</v>
      </c>
      <c r="AN257" s="981"/>
      <c r="AO257" s="982"/>
    </row>
    <row r="258" spans="1:41" ht="14.25" customHeight="1" thickBot="1" x14ac:dyDescent="0.2">
      <c r="A258" s="7"/>
      <c r="B258" s="1049"/>
      <c r="C258" s="1050"/>
      <c r="D258" s="1050"/>
      <c r="E258" s="1051"/>
      <c r="F258" s="1054"/>
      <c r="G258" s="1055"/>
      <c r="H258" s="1251"/>
      <c r="I258" s="1252"/>
      <c r="J258" s="1253"/>
      <c r="K258" s="1049"/>
      <c r="L258" s="1050"/>
      <c r="M258" s="1051"/>
      <c r="N258" s="986" t="s">
        <v>405</v>
      </c>
      <c r="O258" s="987"/>
      <c r="P258" s="987"/>
      <c r="Q258" s="988"/>
      <c r="R258" s="1257" t="s">
        <v>406</v>
      </c>
      <c r="S258" s="1258"/>
      <c r="T258" s="1258"/>
      <c r="U258" s="1258"/>
      <c r="V258" s="1258"/>
      <c r="W258" s="1258"/>
      <c r="X258" s="1258"/>
      <c r="Y258" s="1258"/>
      <c r="Z258" s="1258"/>
      <c r="AA258" s="1258"/>
      <c r="AB258" s="1258"/>
      <c r="AC258" s="1258"/>
      <c r="AD258" s="1258"/>
      <c r="AE258" s="1258"/>
      <c r="AF258" s="1258"/>
      <c r="AG258" s="1258"/>
      <c r="AH258" s="1259"/>
      <c r="AI258" s="1257" t="s">
        <v>167</v>
      </c>
      <c r="AJ258" s="1258"/>
      <c r="AK258" s="1258"/>
      <c r="AL258" s="1259"/>
      <c r="AM258" s="983"/>
      <c r="AN258" s="984"/>
      <c r="AO258" s="985"/>
    </row>
    <row r="259" spans="1:41" ht="14.25" customHeight="1" x14ac:dyDescent="0.15">
      <c r="A259" s="1260" t="s">
        <v>1020</v>
      </c>
      <c r="B259" s="1262" t="s">
        <v>348</v>
      </c>
      <c r="C259" s="1263"/>
      <c r="D259" s="1263"/>
      <c r="E259" s="1263"/>
      <c r="F259" s="1264" t="s">
        <v>418</v>
      </c>
      <c r="G259" s="1159"/>
      <c r="H259" s="247"/>
      <c r="I259" s="247"/>
      <c r="J259" s="247"/>
      <c r="K259" s="1265"/>
      <c r="L259" s="1266"/>
      <c r="M259" s="246" t="s">
        <v>142</v>
      </c>
      <c r="N259" s="997" t="s">
        <v>560</v>
      </c>
      <c r="O259" s="998"/>
      <c r="P259" s="998"/>
      <c r="Q259" s="999"/>
      <c r="R259" s="551" t="s">
        <v>83</v>
      </c>
      <c r="S259" s="374" t="s">
        <v>561</v>
      </c>
      <c r="T259" s="374"/>
      <c r="U259" s="375" t="s">
        <v>146</v>
      </c>
      <c r="V259" s="374" t="s">
        <v>324</v>
      </c>
      <c r="W259" s="374"/>
      <c r="X259" s="374"/>
      <c r="Y259" s="374"/>
      <c r="Z259" s="374"/>
      <c r="AA259" s="374"/>
      <c r="AB259" s="376" t="s">
        <v>411</v>
      </c>
      <c r="AC259" s="375" t="s">
        <v>146</v>
      </c>
      <c r="AD259" s="374" t="s">
        <v>562</v>
      </c>
      <c r="AE259" s="374"/>
      <c r="AF259" s="374"/>
      <c r="AG259" s="374"/>
      <c r="AH259" s="241"/>
      <c r="AI259" s="285" t="s">
        <v>146</v>
      </c>
      <c r="AJ259" s="149" t="s">
        <v>181</v>
      </c>
      <c r="AK259" s="149"/>
      <c r="AL259" s="241"/>
      <c r="AM259" s="89" t="s">
        <v>146</v>
      </c>
      <c r="AN259" s="149" t="s">
        <v>170</v>
      </c>
      <c r="AO259" s="301"/>
    </row>
    <row r="260" spans="1:41" ht="14.25" customHeight="1" x14ac:dyDescent="0.15">
      <c r="A260" s="1261"/>
      <c r="B260" s="957" t="s">
        <v>563</v>
      </c>
      <c r="C260" s="958"/>
      <c r="D260" s="958"/>
      <c r="E260" s="958"/>
      <c r="F260" s="1118"/>
      <c r="G260" s="1120"/>
      <c r="H260" s="427" t="s">
        <v>146</v>
      </c>
      <c r="I260" s="76" t="s">
        <v>407</v>
      </c>
      <c r="J260" s="241"/>
      <c r="K260" s="1003" t="s">
        <v>1071</v>
      </c>
      <c r="L260" s="1267"/>
      <c r="M260" s="1268"/>
      <c r="N260" s="210"/>
      <c r="O260" s="149"/>
      <c r="P260" s="149"/>
      <c r="Q260" s="241"/>
      <c r="R260" s="555"/>
      <c r="S260" s="335"/>
      <c r="T260" s="335"/>
      <c r="U260" s="427" t="s">
        <v>146</v>
      </c>
      <c r="V260" s="335" t="s">
        <v>172</v>
      </c>
      <c r="W260" s="335"/>
      <c r="X260" s="335"/>
      <c r="Y260" s="427" t="s">
        <v>146</v>
      </c>
      <c r="Z260" s="335" t="s">
        <v>564</v>
      </c>
      <c r="AA260" s="335"/>
      <c r="AB260" s="335"/>
      <c r="AC260" s="335"/>
      <c r="AD260" s="335"/>
      <c r="AE260" s="335"/>
      <c r="AF260" s="335"/>
      <c r="AG260" s="335"/>
      <c r="AH260" s="185"/>
      <c r="AI260" s="285" t="s">
        <v>146</v>
      </c>
      <c r="AJ260" s="149" t="s">
        <v>311</v>
      </c>
      <c r="AK260" s="149"/>
      <c r="AL260" s="241"/>
      <c r="AM260" s="89" t="s">
        <v>146</v>
      </c>
      <c r="AN260" s="149" t="s">
        <v>171</v>
      </c>
      <c r="AO260" s="301"/>
    </row>
    <row r="261" spans="1:41" ht="14.25" customHeight="1" x14ac:dyDescent="0.15">
      <c r="A261" s="1261"/>
      <c r="B261" s="957" t="s">
        <v>565</v>
      </c>
      <c r="C261" s="958"/>
      <c r="D261" s="958"/>
      <c r="E261" s="958"/>
      <c r="F261" s="1118"/>
      <c r="G261" s="1120"/>
      <c r="H261" s="427" t="s">
        <v>146</v>
      </c>
      <c r="I261" s="76" t="s">
        <v>408</v>
      </c>
      <c r="J261" s="241"/>
      <c r="K261" s="1269"/>
      <c r="L261" s="1267"/>
      <c r="M261" s="1268"/>
      <c r="N261" s="210"/>
      <c r="O261" s="149"/>
      <c r="P261" s="149"/>
      <c r="Q261" s="149"/>
      <c r="R261" s="553" t="s">
        <v>83</v>
      </c>
      <c r="S261" s="377" t="s">
        <v>566</v>
      </c>
      <c r="T261" s="377"/>
      <c r="U261" s="377" t="s">
        <v>1072</v>
      </c>
      <c r="V261" s="377"/>
      <c r="W261" s="377"/>
      <c r="X261" s="377"/>
      <c r="Y261" s="377"/>
      <c r="Z261" s="377"/>
      <c r="AA261" s="377"/>
      <c r="AB261" s="377"/>
      <c r="AC261" s="377"/>
      <c r="AD261" s="377"/>
      <c r="AE261" s="377"/>
      <c r="AF261" s="377"/>
      <c r="AG261" s="377"/>
      <c r="AH261" s="283"/>
      <c r="AI261" s="285" t="s">
        <v>146</v>
      </c>
      <c r="AJ261" s="149" t="s">
        <v>349</v>
      </c>
      <c r="AK261" s="149"/>
      <c r="AL261" s="241"/>
      <c r="AM261" s="210"/>
      <c r="AN261" s="149"/>
      <c r="AO261" s="301"/>
    </row>
    <row r="262" spans="1:41" ht="14.25" customHeight="1" x14ac:dyDescent="0.15">
      <c r="A262" s="1261"/>
      <c r="B262" s="152"/>
      <c r="C262" s="235"/>
      <c r="D262" s="235"/>
      <c r="E262" s="235"/>
      <c r="F262" s="1118"/>
      <c r="G262" s="1120"/>
      <c r="H262" s="427" t="s">
        <v>146</v>
      </c>
      <c r="I262" s="76" t="s">
        <v>215</v>
      </c>
      <c r="J262" s="241"/>
      <c r="K262" s="1269"/>
      <c r="L262" s="1267"/>
      <c r="M262" s="1268"/>
      <c r="N262" s="210"/>
      <c r="O262" s="149"/>
      <c r="P262" s="149"/>
      <c r="Q262" s="149"/>
      <c r="R262" s="529"/>
      <c r="S262" s="335"/>
      <c r="T262" s="335"/>
      <c r="U262" s="427" t="s">
        <v>146</v>
      </c>
      <c r="V262" s="335" t="s">
        <v>324</v>
      </c>
      <c r="W262" s="335"/>
      <c r="X262" s="335"/>
      <c r="Y262" s="335"/>
      <c r="Z262" s="335"/>
      <c r="AA262" s="335"/>
      <c r="AB262" s="346" t="s">
        <v>411</v>
      </c>
      <c r="AC262" s="427" t="s">
        <v>146</v>
      </c>
      <c r="AD262" s="335" t="s">
        <v>562</v>
      </c>
      <c r="AE262" s="335"/>
      <c r="AF262" s="335"/>
      <c r="AG262" s="335"/>
      <c r="AH262" s="241"/>
      <c r="AI262" s="285" t="s">
        <v>146</v>
      </c>
      <c r="AJ262" s="149" t="s">
        <v>436</v>
      </c>
      <c r="AK262" s="149"/>
      <c r="AL262" s="241"/>
      <c r="AM262" s="210"/>
      <c r="AN262" s="149"/>
      <c r="AO262" s="301"/>
    </row>
    <row r="263" spans="1:41" ht="14.25" customHeight="1" x14ac:dyDescent="0.15">
      <c r="A263" s="1261"/>
      <c r="B263" s="152"/>
      <c r="C263" s="235"/>
      <c r="D263" s="235"/>
      <c r="E263" s="235"/>
      <c r="F263" s="1118"/>
      <c r="G263" s="1120"/>
      <c r="H263" s="427" t="s">
        <v>146</v>
      </c>
      <c r="I263" s="76" t="s">
        <v>215</v>
      </c>
      <c r="J263" s="241"/>
      <c r="K263" s="152"/>
      <c r="L263" s="235"/>
      <c r="M263" s="241"/>
      <c r="N263" s="210"/>
      <c r="O263" s="149"/>
      <c r="P263" s="149"/>
      <c r="Q263" s="149"/>
      <c r="R263" s="556"/>
      <c r="S263" s="347"/>
      <c r="T263" s="347"/>
      <c r="U263" s="428" t="s">
        <v>146</v>
      </c>
      <c r="V263" s="347" t="s">
        <v>172</v>
      </c>
      <c r="W263" s="347"/>
      <c r="X263" s="347"/>
      <c r="Y263" s="428" t="s">
        <v>146</v>
      </c>
      <c r="Z263" s="347" t="s">
        <v>564</v>
      </c>
      <c r="AA263" s="347"/>
      <c r="AB263" s="347"/>
      <c r="AC263" s="347"/>
      <c r="AD263" s="347"/>
      <c r="AE263" s="347"/>
      <c r="AF263" s="347"/>
      <c r="AG263" s="347"/>
      <c r="AH263" s="181"/>
      <c r="AI263" s="285" t="s">
        <v>146</v>
      </c>
      <c r="AJ263" s="969"/>
      <c r="AK263" s="969"/>
      <c r="AL263" s="970"/>
      <c r="AM263" s="210"/>
      <c r="AN263" s="149"/>
      <c r="AO263" s="301"/>
    </row>
    <row r="264" spans="1:41" ht="14.25" customHeight="1" x14ac:dyDescent="0.15">
      <c r="A264" s="1261"/>
      <c r="B264" s="152"/>
      <c r="C264" s="235"/>
      <c r="D264" s="235"/>
      <c r="E264" s="235"/>
      <c r="F264" s="394"/>
      <c r="G264" s="272"/>
      <c r="H264" s="427" t="s">
        <v>146</v>
      </c>
      <c r="I264" s="76" t="s">
        <v>409</v>
      </c>
      <c r="J264" s="241"/>
      <c r="K264" s="152"/>
      <c r="L264" s="235"/>
      <c r="M264" s="241"/>
      <c r="N264" s="210"/>
      <c r="O264" s="149"/>
      <c r="P264" s="149"/>
      <c r="Q264" s="149"/>
      <c r="R264" s="553" t="s">
        <v>83</v>
      </c>
      <c r="S264" s="377" t="s">
        <v>566</v>
      </c>
      <c r="T264" s="377"/>
      <c r="U264" s="377" t="s">
        <v>1073</v>
      </c>
      <c r="V264" s="377"/>
      <c r="W264" s="377"/>
      <c r="X264" s="377"/>
      <c r="Y264" s="377"/>
      <c r="Z264" s="377"/>
      <c r="AA264" s="377"/>
      <c r="AB264" s="377"/>
      <c r="AC264" s="377"/>
      <c r="AD264" s="377"/>
      <c r="AE264" s="377"/>
      <c r="AF264" s="377"/>
      <c r="AG264" s="377"/>
      <c r="AH264" s="283"/>
      <c r="AI264" s="269"/>
      <c r="AJ264" s="149"/>
      <c r="AK264" s="149"/>
      <c r="AL264" s="241"/>
      <c r="AM264" s="210"/>
      <c r="AN264" s="149"/>
      <c r="AO264" s="301"/>
    </row>
    <row r="265" spans="1:41" ht="14.25" customHeight="1" x14ac:dyDescent="0.15">
      <c r="A265" s="1261"/>
      <c r="B265" s="152"/>
      <c r="C265" s="235"/>
      <c r="D265" s="235"/>
      <c r="E265" s="235"/>
      <c r="F265" s="394"/>
      <c r="G265" s="272"/>
      <c r="H265" s="76"/>
      <c r="I265" s="76"/>
      <c r="J265" s="241"/>
      <c r="K265" s="152"/>
      <c r="L265" s="235"/>
      <c r="M265" s="241"/>
      <c r="N265" s="210"/>
      <c r="O265" s="149"/>
      <c r="P265" s="149"/>
      <c r="Q265" s="149"/>
      <c r="R265" s="529"/>
      <c r="S265" s="335"/>
      <c r="T265" s="335"/>
      <c r="U265" s="427" t="s">
        <v>146</v>
      </c>
      <c r="V265" s="335" t="s">
        <v>324</v>
      </c>
      <c r="W265" s="335"/>
      <c r="X265" s="335"/>
      <c r="Y265" s="335"/>
      <c r="Z265" s="335"/>
      <c r="AA265" s="335"/>
      <c r="AB265" s="346" t="s">
        <v>411</v>
      </c>
      <c r="AC265" s="427" t="s">
        <v>146</v>
      </c>
      <c r="AD265" s="335" t="s">
        <v>562</v>
      </c>
      <c r="AE265" s="335"/>
      <c r="AF265" s="335"/>
      <c r="AG265" s="335"/>
      <c r="AH265" s="241"/>
      <c r="AI265" s="269"/>
      <c r="AJ265" s="149"/>
      <c r="AK265" s="149"/>
      <c r="AL265" s="241"/>
      <c r="AM265" s="210"/>
      <c r="AN265" s="149"/>
      <c r="AO265" s="301"/>
    </row>
    <row r="266" spans="1:41" x14ac:dyDescent="0.15">
      <c r="A266" s="1261"/>
      <c r="B266" s="152"/>
      <c r="C266" s="235"/>
      <c r="D266" s="235"/>
      <c r="E266" s="235"/>
      <c r="F266" s="394"/>
      <c r="G266" s="272"/>
      <c r="H266" s="76"/>
      <c r="I266" s="76"/>
      <c r="J266" s="241"/>
      <c r="K266" s="152"/>
      <c r="L266" s="235"/>
      <c r="M266" s="241"/>
      <c r="N266" s="210"/>
      <c r="O266" s="149"/>
      <c r="P266" s="149"/>
      <c r="Q266" s="149"/>
      <c r="R266" s="556"/>
      <c r="S266" s="347"/>
      <c r="T266" s="347"/>
      <c r="U266" s="428" t="s">
        <v>146</v>
      </c>
      <c r="V266" s="347" t="s">
        <v>172</v>
      </c>
      <c r="W266" s="347"/>
      <c r="X266" s="347"/>
      <c r="Y266" s="428" t="s">
        <v>146</v>
      </c>
      <c r="Z266" s="347" t="s">
        <v>564</v>
      </c>
      <c r="AA266" s="347"/>
      <c r="AB266" s="347"/>
      <c r="AC266" s="347"/>
      <c r="AD266" s="347"/>
      <c r="AE266" s="347"/>
      <c r="AF266" s="347"/>
      <c r="AG266" s="347"/>
      <c r="AH266" s="181"/>
      <c r="AI266" s="269"/>
      <c r="AJ266" s="149"/>
      <c r="AK266" s="149"/>
      <c r="AL266" s="241"/>
      <c r="AM266" s="210"/>
      <c r="AN266" s="149"/>
      <c r="AO266" s="301"/>
    </row>
    <row r="267" spans="1:41" x14ac:dyDescent="0.15">
      <c r="A267" s="888"/>
      <c r="B267" s="210"/>
      <c r="C267" s="149"/>
      <c r="D267" s="149"/>
      <c r="E267" s="149"/>
      <c r="F267" s="210"/>
      <c r="G267" s="241"/>
      <c r="H267" s="76"/>
      <c r="I267" s="76"/>
      <c r="J267" s="241"/>
      <c r="K267" s="152"/>
      <c r="L267" s="149"/>
      <c r="M267" s="241"/>
      <c r="N267" s="210"/>
      <c r="O267" s="149"/>
      <c r="P267" s="149"/>
      <c r="Q267" s="149"/>
      <c r="R267" s="529" t="s">
        <v>83</v>
      </c>
      <c r="S267" s="335" t="s">
        <v>567</v>
      </c>
      <c r="T267" s="335"/>
      <c r="U267" s="427" t="s">
        <v>146</v>
      </c>
      <c r="V267" s="335" t="s">
        <v>324</v>
      </c>
      <c r="W267" s="335"/>
      <c r="X267" s="335"/>
      <c r="Y267" s="335"/>
      <c r="Z267" s="335"/>
      <c r="AA267" s="335"/>
      <c r="AB267" s="346" t="s">
        <v>411</v>
      </c>
      <c r="AC267" s="427" t="s">
        <v>146</v>
      </c>
      <c r="AD267" s="335" t="s">
        <v>562</v>
      </c>
      <c r="AE267" s="335"/>
      <c r="AF267" s="335"/>
      <c r="AG267" s="335"/>
      <c r="AH267" s="241"/>
      <c r="AI267" s="269"/>
      <c r="AJ267" s="149"/>
      <c r="AK267" s="149"/>
      <c r="AL267" s="241"/>
      <c r="AM267" s="210"/>
      <c r="AN267" s="149"/>
      <c r="AO267" s="301"/>
    </row>
    <row r="268" spans="1:41" x14ac:dyDescent="0.15">
      <c r="A268" s="888"/>
      <c r="B268" s="152"/>
      <c r="C268" s="149"/>
      <c r="D268" s="149"/>
      <c r="E268" s="149"/>
      <c r="F268" s="163"/>
      <c r="G268" s="241"/>
      <c r="H268" s="889"/>
      <c r="I268" s="149"/>
      <c r="J268" s="241"/>
      <c r="K268" s="149"/>
      <c r="L268" s="149"/>
      <c r="M268" s="241"/>
      <c r="N268" s="210"/>
      <c r="O268" s="149"/>
      <c r="P268" s="149"/>
      <c r="Q268" s="149"/>
      <c r="R268" s="890"/>
      <c r="S268" s="335"/>
      <c r="T268" s="335"/>
      <c r="U268" s="427" t="s">
        <v>146</v>
      </c>
      <c r="V268" s="335" t="s">
        <v>172</v>
      </c>
      <c r="W268" s="335"/>
      <c r="X268" s="335"/>
      <c r="Y268" s="427" t="s">
        <v>146</v>
      </c>
      <c r="Z268" s="335" t="s">
        <v>564</v>
      </c>
      <c r="AA268" s="335"/>
      <c r="AB268" s="335"/>
      <c r="AC268" s="335"/>
      <c r="AD268" s="335"/>
      <c r="AE268" s="335"/>
      <c r="AF268" s="335"/>
      <c r="AG268" s="335"/>
      <c r="AH268" s="185"/>
      <c r="AI268" s="269"/>
      <c r="AJ268" s="149"/>
      <c r="AK268" s="149"/>
      <c r="AL268" s="241"/>
      <c r="AM268" s="210"/>
      <c r="AN268" s="149"/>
      <c r="AO268" s="301"/>
    </row>
    <row r="269" spans="1:41" x14ac:dyDescent="0.15">
      <c r="A269" s="891" t="s">
        <v>397</v>
      </c>
      <c r="B269" s="1270" t="s">
        <v>397</v>
      </c>
      <c r="C269" s="1271"/>
      <c r="D269" s="1271"/>
      <c r="E269" s="1271"/>
      <c r="F269" s="892"/>
      <c r="G269" s="893"/>
      <c r="H269" s="889"/>
      <c r="I269" s="149"/>
      <c r="J269" s="241"/>
      <c r="K269" s="1272"/>
      <c r="L269" s="1273"/>
      <c r="M269" s="274" t="s">
        <v>142</v>
      </c>
      <c r="N269" s="971" t="s">
        <v>560</v>
      </c>
      <c r="O269" s="972"/>
      <c r="P269" s="972"/>
      <c r="Q269" s="973"/>
      <c r="R269" s="548" t="s">
        <v>83</v>
      </c>
      <c r="S269" s="894" t="s">
        <v>561</v>
      </c>
      <c r="T269" s="894"/>
      <c r="U269" s="393" t="s">
        <v>146</v>
      </c>
      <c r="V269" s="894" t="s">
        <v>324</v>
      </c>
      <c r="W269" s="894"/>
      <c r="X269" s="894"/>
      <c r="Y269" s="894"/>
      <c r="Z269" s="894"/>
      <c r="AA269" s="894"/>
      <c r="AB269" s="895" t="s">
        <v>411</v>
      </c>
      <c r="AC269" s="393" t="s">
        <v>146</v>
      </c>
      <c r="AD269" s="894" t="s">
        <v>562</v>
      </c>
      <c r="AE269" s="894"/>
      <c r="AF269" s="894"/>
      <c r="AG269" s="894"/>
      <c r="AH269" s="274"/>
      <c r="AI269" s="896"/>
      <c r="AJ269" s="889"/>
      <c r="AK269" s="889"/>
      <c r="AL269" s="897"/>
      <c r="AM269" s="896"/>
      <c r="AN269" s="889"/>
      <c r="AO269" s="301"/>
    </row>
    <row r="270" spans="1:41" x14ac:dyDescent="0.15">
      <c r="A270" s="891"/>
      <c r="B270" s="957" t="s">
        <v>1074</v>
      </c>
      <c r="C270" s="958"/>
      <c r="D270" s="958"/>
      <c r="E270" s="958"/>
      <c r="F270" s="892"/>
      <c r="G270" s="893"/>
      <c r="H270" s="898"/>
      <c r="I270" s="76"/>
      <c r="J270" s="241"/>
      <c r="K270" s="1003" t="s">
        <v>1075</v>
      </c>
      <c r="L270" s="1267"/>
      <c r="M270" s="1268"/>
      <c r="N270" s="210"/>
      <c r="O270" s="149"/>
      <c r="P270" s="149"/>
      <c r="Q270" s="241"/>
      <c r="R270" s="555"/>
      <c r="S270" s="335"/>
      <c r="T270" s="335"/>
      <c r="U270" s="427" t="s">
        <v>146</v>
      </c>
      <c r="V270" s="335" t="s">
        <v>172</v>
      </c>
      <c r="W270" s="335"/>
      <c r="X270" s="335"/>
      <c r="Y270" s="427" t="s">
        <v>146</v>
      </c>
      <c r="Z270" s="335" t="s">
        <v>564</v>
      </c>
      <c r="AA270" s="335"/>
      <c r="AB270" s="335"/>
      <c r="AC270" s="335"/>
      <c r="AD270" s="335"/>
      <c r="AE270" s="335"/>
      <c r="AF270" s="335"/>
      <c r="AG270" s="335"/>
      <c r="AH270" s="185"/>
      <c r="AI270" s="896"/>
      <c r="AJ270" s="889"/>
      <c r="AK270" s="889"/>
      <c r="AL270" s="897"/>
      <c r="AM270" s="896"/>
      <c r="AN270" s="889"/>
      <c r="AO270" s="301"/>
    </row>
    <row r="271" spans="1:41" x14ac:dyDescent="0.15">
      <c r="A271" s="891"/>
      <c r="B271" s="957" t="s">
        <v>397</v>
      </c>
      <c r="C271" s="958"/>
      <c r="D271" s="958"/>
      <c r="E271" s="958"/>
      <c r="F271" s="892"/>
      <c r="G271" s="893"/>
      <c r="H271" s="898"/>
      <c r="I271" s="76"/>
      <c r="J271" s="241"/>
      <c r="K271" s="1269"/>
      <c r="L271" s="1267"/>
      <c r="M271" s="1268"/>
      <c r="N271" s="210"/>
      <c r="O271" s="149"/>
      <c r="P271" s="149"/>
      <c r="Q271" s="149"/>
      <c r="R271" s="553" t="s">
        <v>83</v>
      </c>
      <c r="S271" s="377" t="s">
        <v>566</v>
      </c>
      <c r="T271" s="377"/>
      <c r="U271" s="377" t="s">
        <v>718</v>
      </c>
      <c r="V271" s="377"/>
      <c r="W271" s="377"/>
      <c r="X271" s="377"/>
      <c r="Y271" s="377"/>
      <c r="Z271" s="377"/>
      <c r="AA271" s="377"/>
      <c r="AB271" s="377"/>
      <c r="AC271" s="377"/>
      <c r="AD271" s="377"/>
      <c r="AE271" s="377"/>
      <c r="AF271" s="377"/>
      <c r="AG271" s="377"/>
      <c r="AH271" s="283"/>
      <c r="AI271" s="896"/>
      <c r="AJ271" s="889"/>
      <c r="AK271" s="889"/>
      <c r="AL271" s="897"/>
      <c r="AM271" s="899"/>
      <c r="AN271" s="889"/>
      <c r="AO271" s="301"/>
    </row>
    <row r="272" spans="1:41" x14ac:dyDescent="0.15">
      <c r="A272" s="891"/>
      <c r="B272" s="152"/>
      <c r="C272" s="235"/>
      <c r="D272" s="235"/>
      <c r="E272" s="235"/>
      <c r="F272" s="892"/>
      <c r="G272" s="893"/>
      <c r="H272" s="898"/>
      <c r="I272" s="76"/>
      <c r="J272" s="241"/>
      <c r="K272" s="1269"/>
      <c r="L272" s="1267"/>
      <c r="M272" s="1268"/>
      <c r="N272" s="210"/>
      <c r="O272" s="149"/>
      <c r="P272" s="149"/>
      <c r="Q272" s="149"/>
      <c r="R272" s="529"/>
      <c r="S272" s="335"/>
      <c r="T272" s="335"/>
      <c r="U272" s="427" t="s">
        <v>146</v>
      </c>
      <c r="V272" s="335" t="s">
        <v>324</v>
      </c>
      <c r="W272" s="335"/>
      <c r="X272" s="335"/>
      <c r="Y272" s="335"/>
      <c r="Z272" s="335"/>
      <c r="AA272" s="335"/>
      <c r="AB272" s="346" t="s">
        <v>411</v>
      </c>
      <c r="AC272" s="427" t="s">
        <v>146</v>
      </c>
      <c r="AD272" s="335" t="s">
        <v>562</v>
      </c>
      <c r="AE272" s="335"/>
      <c r="AF272" s="335"/>
      <c r="AG272" s="335"/>
      <c r="AH272" s="241"/>
      <c r="AI272" s="896"/>
      <c r="AJ272" s="889"/>
      <c r="AK272" s="889"/>
      <c r="AL272" s="897"/>
      <c r="AM272" s="899"/>
      <c r="AN272" s="889"/>
      <c r="AO272" s="301"/>
    </row>
    <row r="273" spans="1:41" x14ac:dyDescent="0.15">
      <c r="A273" s="891"/>
      <c r="B273" s="152"/>
      <c r="C273" s="235"/>
      <c r="D273" s="235"/>
      <c r="E273" s="235"/>
      <c r="F273" s="892"/>
      <c r="G273" s="893"/>
      <c r="H273" s="898"/>
      <c r="I273" s="76"/>
      <c r="J273" s="241"/>
      <c r="K273" s="152"/>
      <c r="L273" s="235"/>
      <c r="M273" s="241"/>
      <c r="N273" s="210"/>
      <c r="O273" s="149"/>
      <c r="P273" s="149"/>
      <c r="Q273" s="149"/>
      <c r="R273" s="556"/>
      <c r="S273" s="347"/>
      <c r="T273" s="347"/>
      <c r="U273" s="428" t="s">
        <v>146</v>
      </c>
      <c r="V273" s="347" t="s">
        <v>172</v>
      </c>
      <c r="W273" s="347"/>
      <c r="X273" s="347"/>
      <c r="Y273" s="428" t="s">
        <v>146</v>
      </c>
      <c r="Z273" s="347" t="s">
        <v>564</v>
      </c>
      <c r="AA273" s="347"/>
      <c r="AB273" s="347"/>
      <c r="AC273" s="347"/>
      <c r="AD273" s="347"/>
      <c r="AE273" s="347"/>
      <c r="AF273" s="347"/>
      <c r="AG273" s="347"/>
      <c r="AH273" s="181"/>
      <c r="AI273" s="896"/>
      <c r="AJ273" s="900"/>
      <c r="AK273" s="900"/>
      <c r="AL273" s="901"/>
      <c r="AM273" s="899"/>
      <c r="AN273" s="889"/>
      <c r="AO273" s="301"/>
    </row>
    <row r="274" spans="1:41" x14ac:dyDescent="0.15">
      <c r="A274" s="891"/>
      <c r="B274" s="152"/>
      <c r="C274" s="235"/>
      <c r="D274" s="235"/>
      <c r="E274" s="235"/>
      <c r="F274" s="394"/>
      <c r="G274" s="272"/>
      <c r="H274" s="898"/>
      <c r="I274" s="76"/>
      <c r="J274" s="241"/>
      <c r="K274" s="152"/>
      <c r="L274" s="235"/>
      <c r="M274" s="241"/>
      <c r="N274" s="210"/>
      <c r="O274" s="149"/>
      <c r="P274" s="149"/>
      <c r="Q274" s="149"/>
      <c r="R274" s="553" t="s">
        <v>83</v>
      </c>
      <c r="S274" s="377" t="s">
        <v>566</v>
      </c>
      <c r="T274" s="377"/>
      <c r="U274" s="377" t="s">
        <v>719</v>
      </c>
      <c r="V274" s="377"/>
      <c r="W274" s="377"/>
      <c r="X274" s="377"/>
      <c r="Y274" s="377"/>
      <c r="Z274" s="377"/>
      <c r="AA274" s="377"/>
      <c r="AB274" s="377"/>
      <c r="AC274" s="377"/>
      <c r="AD274" s="377"/>
      <c r="AE274" s="377"/>
      <c r="AF274" s="377"/>
      <c r="AG274" s="377"/>
      <c r="AH274" s="283"/>
      <c r="AI274" s="902"/>
      <c r="AJ274" s="889"/>
      <c r="AK274" s="889"/>
      <c r="AL274" s="897"/>
      <c r="AM274" s="899"/>
      <c r="AN274" s="889"/>
      <c r="AO274" s="301"/>
    </row>
    <row r="275" spans="1:41" x14ac:dyDescent="0.15">
      <c r="A275" s="891"/>
      <c r="B275" s="152"/>
      <c r="C275" s="235"/>
      <c r="D275" s="235"/>
      <c r="E275" s="235"/>
      <c r="F275" s="394"/>
      <c r="G275" s="272"/>
      <c r="H275" s="900"/>
      <c r="I275" s="76"/>
      <c r="J275" s="241"/>
      <c r="K275" s="152"/>
      <c r="L275" s="235"/>
      <c r="M275" s="241"/>
      <c r="N275" s="210"/>
      <c r="O275" s="149"/>
      <c r="P275" s="149"/>
      <c r="Q275" s="149"/>
      <c r="R275" s="529"/>
      <c r="S275" s="335"/>
      <c r="T275" s="335"/>
      <c r="U275" s="427" t="s">
        <v>146</v>
      </c>
      <c r="V275" s="335" t="s">
        <v>324</v>
      </c>
      <c r="W275" s="335"/>
      <c r="X275" s="335"/>
      <c r="Y275" s="335"/>
      <c r="Z275" s="335"/>
      <c r="AA275" s="335"/>
      <c r="AB275" s="346" t="s">
        <v>411</v>
      </c>
      <c r="AC275" s="427" t="s">
        <v>146</v>
      </c>
      <c r="AD275" s="335" t="s">
        <v>562</v>
      </c>
      <c r="AE275" s="335"/>
      <c r="AF275" s="335"/>
      <c r="AG275" s="335"/>
      <c r="AH275" s="241"/>
      <c r="AI275" s="902"/>
      <c r="AJ275" s="889"/>
      <c r="AK275" s="889"/>
      <c r="AL275" s="897"/>
      <c r="AM275" s="899"/>
      <c r="AN275" s="889"/>
      <c r="AO275" s="301"/>
    </row>
    <row r="276" spans="1:41" x14ac:dyDescent="0.15">
      <c r="A276" s="891"/>
      <c r="B276" s="152"/>
      <c r="C276" s="235"/>
      <c r="D276" s="235"/>
      <c r="E276" s="235"/>
      <c r="F276" s="394"/>
      <c r="G276" s="272"/>
      <c r="H276" s="900"/>
      <c r="I276" s="76"/>
      <c r="J276" s="241"/>
      <c r="K276" s="152"/>
      <c r="L276" s="235"/>
      <c r="M276" s="241"/>
      <c r="N276" s="210"/>
      <c r="O276" s="149"/>
      <c r="P276" s="149"/>
      <c r="Q276" s="149"/>
      <c r="R276" s="556"/>
      <c r="S276" s="347"/>
      <c r="T276" s="347"/>
      <c r="U276" s="428" t="s">
        <v>146</v>
      </c>
      <c r="V276" s="347" t="s">
        <v>172</v>
      </c>
      <c r="W276" s="347"/>
      <c r="X276" s="347"/>
      <c r="Y276" s="428" t="s">
        <v>146</v>
      </c>
      <c r="Z276" s="347" t="s">
        <v>564</v>
      </c>
      <c r="AA276" s="347"/>
      <c r="AB276" s="347"/>
      <c r="AC276" s="347"/>
      <c r="AD276" s="347"/>
      <c r="AE276" s="347"/>
      <c r="AF276" s="347"/>
      <c r="AG276" s="347"/>
      <c r="AH276" s="181"/>
      <c r="AI276" s="902"/>
      <c r="AJ276" s="889"/>
      <c r="AK276" s="889"/>
      <c r="AL276" s="897"/>
      <c r="AM276" s="899"/>
      <c r="AN276" s="889"/>
      <c r="AO276" s="301"/>
    </row>
    <row r="277" spans="1:41" x14ac:dyDescent="0.15">
      <c r="A277" s="888"/>
      <c r="B277" s="210"/>
      <c r="C277" s="149"/>
      <c r="D277" s="149"/>
      <c r="E277" s="149"/>
      <c r="F277" s="210"/>
      <c r="G277" s="241"/>
      <c r="H277" s="900"/>
      <c r="I277" s="76"/>
      <c r="J277" s="241"/>
      <c r="K277" s="152"/>
      <c r="L277" s="149"/>
      <c r="M277" s="241"/>
      <c r="N277" s="210"/>
      <c r="O277" s="149"/>
      <c r="P277" s="149"/>
      <c r="Q277" s="149"/>
      <c r="R277" s="529" t="s">
        <v>83</v>
      </c>
      <c r="S277" s="335" t="s">
        <v>567</v>
      </c>
      <c r="T277" s="335"/>
      <c r="U277" s="427" t="s">
        <v>146</v>
      </c>
      <c r="V277" s="335" t="s">
        <v>324</v>
      </c>
      <c r="W277" s="335"/>
      <c r="X277" s="335"/>
      <c r="Y277" s="335"/>
      <c r="Z277" s="335"/>
      <c r="AA277" s="335"/>
      <c r="AB277" s="346" t="s">
        <v>411</v>
      </c>
      <c r="AC277" s="427" t="s">
        <v>146</v>
      </c>
      <c r="AD277" s="335" t="s">
        <v>562</v>
      </c>
      <c r="AE277" s="335"/>
      <c r="AF277" s="335"/>
      <c r="AG277" s="335"/>
      <c r="AH277" s="241"/>
      <c r="AI277" s="902"/>
      <c r="AJ277" s="889"/>
      <c r="AK277" s="889"/>
      <c r="AL277" s="897"/>
      <c r="AM277" s="899"/>
      <c r="AN277" s="889"/>
      <c r="AO277" s="301"/>
    </row>
    <row r="278" spans="1:41" x14ac:dyDescent="0.15">
      <c r="A278" s="888"/>
      <c r="B278" s="152"/>
      <c r="C278" s="149"/>
      <c r="D278" s="149"/>
      <c r="E278" s="149"/>
      <c r="F278" s="163"/>
      <c r="G278" s="241"/>
      <c r="H278" s="889"/>
      <c r="I278" s="149"/>
      <c r="J278" s="241"/>
      <c r="K278" s="286"/>
      <c r="L278" s="266"/>
      <c r="M278" s="300"/>
      <c r="N278" s="286"/>
      <c r="O278" s="266"/>
      <c r="P278" s="266"/>
      <c r="Q278" s="266"/>
      <c r="R278" s="694"/>
      <c r="S278" s="337"/>
      <c r="T278" s="337"/>
      <c r="U278" s="431" t="s">
        <v>146</v>
      </c>
      <c r="V278" s="337" t="s">
        <v>172</v>
      </c>
      <c r="W278" s="337"/>
      <c r="X278" s="337"/>
      <c r="Y278" s="431" t="s">
        <v>146</v>
      </c>
      <c r="Z278" s="337" t="s">
        <v>564</v>
      </c>
      <c r="AA278" s="337"/>
      <c r="AB278" s="337"/>
      <c r="AC278" s="337"/>
      <c r="AD278" s="337"/>
      <c r="AE278" s="337"/>
      <c r="AF278" s="337"/>
      <c r="AG278" s="337"/>
      <c r="AH278" s="304"/>
      <c r="AI278" s="902"/>
      <c r="AJ278" s="889"/>
      <c r="AK278" s="889"/>
      <c r="AL278" s="897"/>
      <c r="AM278" s="899"/>
      <c r="AN278" s="889"/>
      <c r="AO278" s="301"/>
    </row>
    <row r="279" spans="1:41" x14ac:dyDescent="0.15">
      <c r="A279" s="891" t="s">
        <v>397</v>
      </c>
      <c r="B279" s="1270" t="s">
        <v>397</v>
      </c>
      <c r="C279" s="1271"/>
      <c r="D279" s="1271"/>
      <c r="E279" s="1271"/>
      <c r="F279" s="892"/>
      <c r="G279" s="893"/>
      <c r="H279" s="889"/>
      <c r="I279" s="149"/>
      <c r="J279" s="241"/>
      <c r="K279" s="1274"/>
      <c r="L279" s="1085"/>
      <c r="M279" s="241" t="s">
        <v>142</v>
      </c>
      <c r="N279" s="957" t="s">
        <v>560</v>
      </c>
      <c r="O279" s="958"/>
      <c r="P279" s="958"/>
      <c r="Q279" s="959"/>
      <c r="R279" s="529" t="s">
        <v>83</v>
      </c>
      <c r="S279" s="335" t="s">
        <v>561</v>
      </c>
      <c r="T279" s="335"/>
      <c r="U279" s="427" t="s">
        <v>146</v>
      </c>
      <c r="V279" s="335" t="s">
        <v>324</v>
      </c>
      <c r="W279" s="335"/>
      <c r="X279" s="335"/>
      <c r="Y279" s="335"/>
      <c r="Z279" s="335"/>
      <c r="AA279" s="335"/>
      <c r="AB279" s="346" t="s">
        <v>411</v>
      </c>
      <c r="AC279" s="427" t="s">
        <v>146</v>
      </c>
      <c r="AD279" s="335" t="s">
        <v>562</v>
      </c>
      <c r="AE279" s="335"/>
      <c r="AF279" s="335"/>
      <c r="AG279" s="335"/>
      <c r="AH279" s="241"/>
      <c r="AI279" s="896"/>
      <c r="AJ279" s="889"/>
      <c r="AK279" s="889"/>
      <c r="AL279" s="897"/>
      <c r="AM279" s="896"/>
      <c r="AN279" s="889"/>
      <c r="AO279" s="301"/>
    </row>
    <row r="280" spans="1:41" x14ac:dyDescent="0.15">
      <c r="A280" s="891"/>
      <c r="B280" s="957" t="s">
        <v>397</v>
      </c>
      <c r="C280" s="958"/>
      <c r="D280" s="958"/>
      <c r="E280" s="958"/>
      <c r="F280" s="892"/>
      <c r="G280" s="893"/>
      <c r="H280" s="898"/>
      <c r="I280" s="76"/>
      <c r="J280" s="241"/>
      <c r="K280" s="1003" t="s">
        <v>1075</v>
      </c>
      <c r="L280" s="1267"/>
      <c r="M280" s="1268"/>
      <c r="N280" s="210"/>
      <c r="O280" s="149"/>
      <c r="P280" s="149"/>
      <c r="Q280" s="241"/>
      <c r="R280" s="555"/>
      <c r="S280" s="335"/>
      <c r="T280" s="335"/>
      <c r="U280" s="427" t="s">
        <v>146</v>
      </c>
      <c r="V280" s="335" t="s">
        <v>172</v>
      </c>
      <c r="W280" s="335"/>
      <c r="X280" s="335"/>
      <c r="Y280" s="427" t="s">
        <v>146</v>
      </c>
      <c r="Z280" s="335" t="s">
        <v>564</v>
      </c>
      <c r="AA280" s="335"/>
      <c r="AB280" s="335"/>
      <c r="AC280" s="335"/>
      <c r="AD280" s="335"/>
      <c r="AE280" s="335"/>
      <c r="AF280" s="335"/>
      <c r="AG280" s="335"/>
      <c r="AH280" s="185"/>
      <c r="AI280" s="896"/>
      <c r="AJ280" s="889"/>
      <c r="AK280" s="889"/>
      <c r="AL280" s="897"/>
      <c r="AM280" s="896"/>
      <c r="AN280" s="889"/>
      <c r="AO280" s="301"/>
    </row>
    <row r="281" spans="1:41" x14ac:dyDescent="0.15">
      <c r="A281" s="891"/>
      <c r="B281" s="957" t="s">
        <v>397</v>
      </c>
      <c r="C281" s="958"/>
      <c r="D281" s="958"/>
      <c r="E281" s="958"/>
      <c r="F281" s="892"/>
      <c r="G281" s="893"/>
      <c r="H281" s="898"/>
      <c r="I281" s="76"/>
      <c r="J281" s="241"/>
      <c r="K281" s="1269"/>
      <c r="L281" s="1267"/>
      <c r="M281" s="1268"/>
      <c r="N281" s="210"/>
      <c r="O281" s="149"/>
      <c r="P281" s="149"/>
      <c r="Q281" s="149"/>
      <c r="R281" s="553" t="s">
        <v>83</v>
      </c>
      <c r="S281" s="377" t="s">
        <v>566</v>
      </c>
      <c r="T281" s="377"/>
      <c r="U281" s="377" t="s">
        <v>718</v>
      </c>
      <c r="V281" s="377"/>
      <c r="W281" s="377"/>
      <c r="X281" s="377"/>
      <c r="Y281" s="377"/>
      <c r="Z281" s="377"/>
      <c r="AA281" s="377"/>
      <c r="AB281" s="377"/>
      <c r="AC281" s="377"/>
      <c r="AD281" s="377"/>
      <c r="AE281" s="377"/>
      <c r="AF281" s="377"/>
      <c r="AG281" s="377"/>
      <c r="AH281" s="283"/>
      <c r="AI281" s="896"/>
      <c r="AJ281" s="889"/>
      <c r="AK281" s="889"/>
      <c r="AL281" s="897"/>
      <c r="AM281" s="899"/>
      <c r="AN281" s="889"/>
      <c r="AO281" s="301"/>
    </row>
    <row r="282" spans="1:41" x14ac:dyDescent="0.15">
      <c r="A282" s="891"/>
      <c r="B282" s="152"/>
      <c r="C282" s="235"/>
      <c r="D282" s="235"/>
      <c r="E282" s="235"/>
      <c r="F282" s="892"/>
      <c r="G282" s="893"/>
      <c r="H282" s="898"/>
      <c r="I282" s="76"/>
      <c r="J282" s="241"/>
      <c r="K282" s="1269"/>
      <c r="L282" s="1267"/>
      <c r="M282" s="1268"/>
      <c r="N282" s="210"/>
      <c r="O282" s="149"/>
      <c r="P282" s="149"/>
      <c r="Q282" s="149"/>
      <c r="R282" s="529"/>
      <c r="S282" s="335"/>
      <c r="T282" s="335"/>
      <c r="U282" s="427" t="s">
        <v>146</v>
      </c>
      <c r="V282" s="335" t="s">
        <v>324</v>
      </c>
      <c r="W282" s="335"/>
      <c r="X282" s="335"/>
      <c r="Y282" s="335"/>
      <c r="Z282" s="335"/>
      <c r="AA282" s="335"/>
      <c r="AB282" s="346" t="s">
        <v>411</v>
      </c>
      <c r="AC282" s="427" t="s">
        <v>146</v>
      </c>
      <c r="AD282" s="335" t="s">
        <v>562</v>
      </c>
      <c r="AE282" s="335"/>
      <c r="AF282" s="335"/>
      <c r="AG282" s="335"/>
      <c r="AH282" s="241"/>
      <c r="AI282" s="896"/>
      <c r="AJ282" s="889"/>
      <c r="AK282" s="889"/>
      <c r="AL282" s="897"/>
      <c r="AM282" s="899"/>
      <c r="AN282" s="889"/>
      <c r="AO282" s="301"/>
    </row>
    <row r="283" spans="1:41" x14ac:dyDescent="0.15">
      <c r="A283" s="891"/>
      <c r="B283" s="152"/>
      <c r="C283" s="235"/>
      <c r="D283" s="235"/>
      <c r="E283" s="235"/>
      <c r="F283" s="892"/>
      <c r="G283" s="893"/>
      <c r="H283" s="898"/>
      <c r="I283" s="76"/>
      <c r="J283" s="241"/>
      <c r="K283" s="152"/>
      <c r="L283" s="235"/>
      <c r="M283" s="241"/>
      <c r="N283" s="210"/>
      <c r="O283" s="149"/>
      <c r="P283" s="149"/>
      <c r="Q283" s="149"/>
      <c r="R283" s="556"/>
      <c r="S283" s="347"/>
      <c r="T283" s="347"/>
      <c r="U283" s="428" t="s">
        <v>146</v>
      </c>
      <c r="V283" s="347" t="s">
        <v>172</v>
      </c>
      <c r="W283" s="347"/>
      <c r="X283" s="347"/>
      <c r="Y283" s="428" t="s">
        <v>146</v>
      </c>
      <c r="Z283" s="347" t="s">
        <v>564</v>
      </c>
      <c r="AA283" s="347"/>
      <c r="AB283" s="347"/>
      <c r="AC283" s="347"/>
      <c r="AD283" s="347"/>
      <c r="AE283" s="347"/>
      <c r="AF283" s="347"/>
      <c r="AG283" s="347"/>
      <c r="AH283" s="181"/>
      <c r="AI283" s="896"/>
      <c r="AJ283" s="900"/>
      <c r="AK283" s="900"/>
      <c r="AL283" s="901"/>
      <c r="AM283" s="899"/>
      <c r="AN283" s="889"/>
      <c r="AO283" s="301"/>
    </row>
    <row r="284" spans="1:41" x14ac:dyDescent="0.15">
      <c r="A284" s="891"/>
      <c r="B284" s="152"/>
      <c r="C284" s="235"/>
      <c r="D284" s="235"/>
      <c r="E284" s="235"/>
      <c r="F284" s="394"/>
      <c r="G284" s="272"/>
      <c r="H284" s="898"/>
      <c r="I284" s="76"/>
      <c r="J284" s="241"/>
      <c r="K284" s="152"/>
      <c r="L284" s="235"/>
      <c r="M284" s="241"/>
      <c r="N284" s="210"/>
      <c r="O284" s="149"/>
      <c r="P284" s="149"/>
      <c r="Q284" s="149"/>
      <c r="R284" s="553" t="s">
        <v>83</v>
      </c>
      <c r="S284" s="377" t="s">
        <v>566</v>
      </c>
      <c r="T284" s="377"/>
      <c r="U284" s="377" t="s">
        <v>719</v>
      </c>
      <c r="V284" s="377"/>
      <c r="W284" s="377"/>
      <c r="X284" s="377"/>
      <c r="Y284" s="377"/>
      <c r="Z284" s="377"/>
      <c r="AA284" s="377"/>
      <c r="AB284" s="377"/>
      <c r="AC284" s="377"/>
      <c r="AD284" s="377"/>
      <c r="AE284" s="377"/>
      <c r="AF284" s="377"/>
      <c r="AG284" s="377"/>
      <c r="AH284" s="283"/>
      <c r="AI284" s="111"/>
      <c r="AJ284" s="149"/>
      <c r="AK284" s="149"/>
      <c r="AL284" s="241"/>
      <c r="AM284" s="210"/>
      <c r="AN284" s="149"/>
      <c r="AO284" s="301"/>
    </row>
    <row r="285" spans="1:41" x14ac:dyDescent="0.15">
      <c r="A285" s="891"/>
      <c r="B285" s="152"/>
      <c r="C285" s="235"/>
      <c r="D285" s="235"/>
      <c r="E285" s="235"/>
      <c r="F285" s="394"/>
      <c r="G285" s="272"/>
      <c r="H285" s="900"/>
      <c r="I285" s="76"/>
      <c r="J285" s="241"/>
      <c r="K285" s="152"/>
      <c r="L285" s="235"/>
      <c r="M285" s="241"/>
      <c r="N285" s="210"/>
      <c r="O285" s="149"/>
      <c r="P285" s="149"/>
      <c r="Q285" s="149"/>
      <c r="R285" s="529"/>
      <c r="S285" s="335"/>
      <c r="T285" s="335"/>
      <c r="U285" s="427" t="s">
        <v>146</v>
      </c>
      <c r="V285" s="335" t="s">
        <v>324</v>
      </c>
      <c r="W285" s="335"/>
      <c r="X285" s="335"/>
      <c r="Y285" s="335"/>
      <c r="Z285" s="335"/>
      <c r="AA285" s="335"/>
      <c r="AB285" s="346" t="s">
        <v>411</v>
      </c>
      <c r="AC285" s="427" t="s">
        <v>146</v>
      </c>
      <c r="AD285" s="335" t="s">
        <v>562</v>
      </c>
      <c r="AE285" s="335"/>
      <c r="AF285" s="335"/>
      <c r="AG285" s="335"/>
      <c r="AH285" s="241"/>
      <c r="AI285" s="269"/>
      <c r="AJ285" s="149"/>
      <c r="AK285" s="149"/>
      <c r="AL285" s="241"/>
      <c r="AM285" s="210"/>
      <c r="AN285" s="149"/>
      <c r="AO285" s="301"/>
    </row>
    <row r="286" spans="1:41" x14ac:dyDescent="0.15">
      <c r="A286" s="891"/>
      <c r="B286" s="152"/>
      <c r="C286" s="235"/>
      <c r="D286" s="235"/>
      <c r="E286" s="235"/>
      <c r="F286" s="394"/>
      <c r="G286" s="272"/>
      <c r="H286" s="76"/>
      <c r="I286" s="76"/>
      <c r="J286" s="241"/>
      <c r="K286" s="152"/>
      <c r="L286" s="235"/>
      <c r="M286" s="241"/>
      <c r="N286" s="210"/>
      <c r="O286" s="149"/>
      <c r="P286" s="149"/>
      <c r="Q286" s="149"/>
      <c r="R286" s="556"/>
      <c r="S286" s="347"/>
      <c r="T286" s="347"/>
      <c r="U286" s="428" t="s">
        <v>146</v>
      </c>
      <c r="V286" s="347" t="s">
        <v>172</v>
      </c>
      <c r="W286" s="347"/>
      <c r="X286" s="347"/>
      <c r="Y286" s="428" t="s">
        <v>146</v>
      </c>
      <c r="Z286" s="347" t="s">
        <v>564</v>
      </c>
      <c r="AA286" s="347"/>
      <c r="AB286" s="347"/>
      <c r="AC286" s="347"/>
      <c r="AD286" s="347"/>
      <c r="AE286" s="347"/>
      <c r="AF286" s="347"/>
      <c r="AG286" s="347"/>
      <c r="AH286" s="181"/>
      <c r="AI286" s="269"/>
      <c r="AJ286" s="149"/>
      <c r="AK286" s="149"/>
      <c r="AL286" s="241"/>
      <c r="AM286" s="210"/>
      <c r="AN286" s="149"/>
      <c r="AO286" s="301"/>
    </row>
    <row r="287" spans="1:41" x14ac:dyDescent="0.15">
      <c r="A287" s="888"/>
      <c r="B287" s="210"/>
      <c r="C287" s="149"/>
      <c r="D287" s="149"/>
      <c r="E287" s="149"/>
      <c r="F287" s="210"/>
      <c r="G287" s="241"/>
      <c r="H287" s="76"/>
      <c r="I287" s="76"/>
      <c r="J287" s="241"/>
      <c r="K287" s="152"/>
      <c r="L287" s="149"/>
      <c r="M287" s="241"/>
      <c r="N287" s="210"/>
      <c r="O287" s="149"/>
      <c r="P287" s="149"/>
      <c r="Q287" s="149"/>
      <c r="R287" s="529" t="s">
        <v>83</v>
      </c>
      <c r="S287" s="335" t="s">
        <v>567</v>
      </c>
      <c r="T287" s="335"/>
      <c r="U287" s="427" t="s">
        <v>146</v>
      </c>
      <c r="V287" s="335" t="s">
        <v>324</v>
      </c>
      <c r="W287" s="335"/>
      <c r="X287" s="335"/>
      <c r="Y287" s="335"/>
      <c r="Z287" s="335"/>
      <c r="AA287" s="335"/>
      <c r="AB287" s="346" t="s">
        <v>411</v>
      </c>
      <c r="AC287" s="427" t="s">
        <v>146</v>
      </c>
      <c r="AD287" s="335" t="s">
        <v>562</v>
      </c>
      <c r="AE287" s="335"/>
      <c r="AF287" s="335"/>
      <c r="AG287" s="335"/>
      <c r="AH287" s="241"/>
      <c r="AI287" s="269"/>
      <c r="AJ287" s="149"/>
      <c r="AK287" s="149"/>
      <c r="AL287" s="241"/>
      <c r="AM287" s="210"/>
      <c r="AN287" s="149"/>
      <c r="AO287" s="301"/>
    </row>
    <row r="288" spans="1:41" ht="14.25" thickBot="1" x14ac:dyDescent="0.2">
      <c r="A288" s="903"/>
      <c r="B288" s="410"/>
      <c r="C288" s="307"/>
      <c r="D288" s="307"/>
      <c r="E288" s="307"/>
      <c r="F288" s="238"/>
      <c r="G288" s="308"/>
      <c r="H288" s="307"/>
      <c r="I288" s="307"/>
      <c r="J288" s="308"/>
      <c r="K288" s="307"/>
      <c r="L288" s="307"/>
      <c r="M288" s="308"/>
      <c r="N288" s="306"/>
      <c r="O288" s="307"/>
      <c r="P288" s="307"/>
      <c r="Q288" s="307"/>
      <c r="R288" s="380"/>
      <c r="S288" s="381"/>
      <c r="T288" s="381"/>
      <c r="U288" s="429" t="s">
        <v>146</v>
      </c>
      <c r="V288" s="381" t="s">
        <v>172</v>
      </c>
      <c r="W288" s="381"/>
      <c r="X288" s="381"/>
      <c r="Y288" s="429" t="s">
        <v>146</v>
      </c>
      <c r="Z288" s="381" t="s">
        <v>564</v>
      </c>
      <c r="AA288" s="381"/>
      <c r="AB288" s="381"/>
      <c r="AC288" s="381"/>
      <c r="AD288" s="381"/>
      <c r="AE288" s="381"/>
      <c r="AF288" s="381"/>
      <c r="AG288" s="381"/>
      <c r="AH288" s="354"/>
      <c r="AI288" s="425"/>
      <c r="AJ288" s="307"/>
      <c r="AK288" s="307"/>
      <c r="AL288" s="308"/>
      <c r="AM288" s="306"/>
      <c r="AN288" s="307"/>
      <c r="AO288" s="310"/>
    </row>
  </sheetData>
  <mergeCells count="376">
    <mergeCell ref="AJ263:AL263"/>
    <mergeCell ref="B269:E269"/>
    <mergeCell ref="K269:L269"/>
    <mergeCell ref="N269:Q269"/>
    <mergeCell ref="B280:E280"/>
    <mergeCell ref="K280:M282"/>
    <mergeCell ref="B281:E281"/>
    <mergeCell ref="B270:E270"/>
    <mergeCell ref="K270:M272"/>
    <mergeCell ref="B271:E271"/>
    <mergeCell ref="B279:E279"/>
    <mergeCell ref="K279:L279"/>
    <mergeCell ref="A259:A266"/>
    <mergeCell ref="B259:E259"/>
    <mergeCell ref="F259:G263"/>
    <mergeCell ref="K259:L259"/>
    <mergeCell ref="N259:Q259"/>
    <mergeCell ref="B260:E260"/>
    <mergeCell ref="N279:Q279"/>
    <mergeCell ref="K260:M262"/>
    <mergeCell ref="B261:E261"/>
    <mergeCell ref="K256:L256"/>
    <mergeCell ref="B257:E258"/>
    <mergeCell ref="F257:G258"/>
    <mergeCell ref="H257:J258"/>
    <mergeCell ref="K257:M258"/>
    <mergeCell ref="N257:AL257"/>
    <mergeCell ref="AM257:AO258"/>
    <mergeCell ref="N258:Q258"/>
    <mergeCell ref="R258:AH258"/>
    <mergeCell ref="AI258:AL258"/>
    <mergeCell ref="N3:AO3"/>
    <mergeCell ref="N131:AL131"/>
    <mergeCell ref="N132:Q132"/>
    <mergeCell ref="A191:A205"/>
    <mergeCell ref="A10:A22"/>
    <mergeCell ref="A69:A84"/>
    <mergeCell ref="A109:A126"/>
    <mergeCell ref="A133:A154"/>
    <mergeCell ref="A166:A177"/>
    <mergeCell ref="A182:A186"/>
    <mergeCell ref="AM131:AO132"/>
    <mergeCell ref="K133:M134"/>
    <mergeCell ref="K141:M141"/>
    <mergeCell ref="K88:M88"/>
    <mergeCell ref="K170:M171"/>
    <mergeCell ref="K165:M165"/>
    <mergeCell ref="K95:M95"/>
    <mergeCell ref="K102:M102"/>
    <mergeCell ref="AF112:AG112"/>
    <mergeCell ref="N113:Q114"/>
    <mergeCell ref="AC114:AG114"/>
    <mergeCell ref="N115:Q115"/>
    <mergeCell ref="N116:Q119"/>
    <mergeCell ref="N111:Q112"/>
    <mergeCell ref="AC19:AG19"/>
    <mergeCell ref="AC18:AG18"/>
    <mergeCell ref="AC16:AG16"/>
    <mergeCell ref="T47:AH47"/>
    <mergeCell ref="W48:AG48"/>
    <mergeCell ref="N30:Q30"/>
    <mergeCell ref="N21:Q22"/>
    <mergeCell ref="W27:AG27"/>
    <mergeCell ref="Z62:AG62"/>
    <mergeCell ref="K7:L7"/>
    <mergeCell ref="K66:L66"/>
    <mergeCell ref="K130:L130"/>
    <mergeCell ref="K188:L188"/>
    <mergeCell ref="N175:Q175"/>
    <mergeCell ref="N158:Q158"/>
    <mergeCell ref="N71:Q71"/>
    <mergeCell ref="N155:Q155"/>
    <mergeCell ref="K42:M42"/>
    <mergeCell ref="N75:Q75"/>
    <mergeCell ref="K153:M153"/>
    <mergeCell ref="K177:M177"/>
    <mergeCell ref="L61:M61"/>
    <mergeCell ref="K174:M174"/>
    <mergeCell ref="N173:Q173"/>
    <mergeCell ref="K161:M161"/>
    <mergeCell ref="N161:Q162"/>
    <mergeCell ref="K40:M40"/>
    <mergeCell ref="L57:M57"/>
    <mergeCell ref="N106:Q106"/>
    <mergeCell ref="N99:Q99"/>
    <mergeCell ref="N145:Q146"/>
    <mergeCell ref="N108:Q108"/>
    <mergeCell ref="N101:Q101"/>
    <mergeCell ref="AM189:AO190"/>
    <mergeCell ref="N163:Q164"/>
    <mergeCell ref="R190:AH190"/>
    <mergeCell ref="AI190:AL190"/>
    <mergeCell ref="N167:Q168"/>
    <mergeCell ref="AJ168:AL169"/>
    <mergeCell ref="AF183:AG183"/>
    <mergeCell ref="T186:U186"/>
    <mergeCell ref="N178:Q178"/>
    <mergeCell ref="AC185:AD185"/>
    <mergeCell ref="N170:Q171"/>
    <mergeCell ref="AC183:AD183"/>
    <mergeCell ref="T184:U184"/>
    <mergeCell ref="R185:S185"/>
    <mergeCell ref="AA185:AB185"/>
    <mergeCell ref="AJ185:AL185"/>
    <mergeCell ref="AJ170:AL170"/>
    <mergeCell ref="AJ179:AL179"/>
    <mergeCell ref="B57:E57"/>
    <mergeCell ref="N57:Q58"/>
    <mergeCell ref="H40:J44"/>
    <mergeCell ref="K45:M45"/>
    <mergeCell ref="N45:Q45"/>
    <mergeCell ref="AJ196:AL196"/>
    <mergeCell ref="AJ194:AL194"/>
    <mergeCell ref="AJ227:AL228"/>
    <mergeCell ref="AF185:AG185"/>
    <mergeCell ref="AA174:AG174"/>
    <mergeCell ref="W186:X186"/>
    <mergeCell ref="AC184:AD184"/>
    <mergeCell ref="N198:Q198"/>
    <mergeCell ref="R186:S186"/>
    <mergeCell ref="N190:Q190"/>
    <mergeCell ref="N208:Q208"/>
    <mergeCell ref="AA184:AB184"/>
    <mergeCell ref="W185:X185"/>
    <mergeCell ref="W184:X184"/>
    <mergeCell ref="N219:Q219"/>
    <mergeCell ref="N180:Q180"/>
    <mergeCell ref="AB191:AG191"/>
    <mergeCell ref="Y197:AG197"/>
    <mergeCell ref="AF184:AG184"/>
    <mergeCell ref="AM8:AO9"/>
    <mergeCell ref="N9:Q9"/>
    <mergeCell ref="R9:AH9"/>
    <mergeCell ref="AI9:AL9"/>
    <mergeCell ref="AC14:AG14"/>
    <mergeCell ref="AC13:AG13"/>
    <mergeCell ref="AJ15:AL15"/>
    <mergeCell ref="B11:E11"/>
    <mergeCell ref="K11:M11"/>
    <mergeCell ref="B13:E13"/>
    <mergeCell ref="B8:E9"/>
    <mergeCell ref="F8:G9"/>
    <mergeCell ref="H8:J9"/>
    <mergeCell ref="K8:M9"/>
    <mergeCell ref="N8:AL8"/>
    <mergeCell ref="B12:E12"/>
    <mergeCell ref="N12:Q12"/>
    <mergeCell ref="AC11:AG11"/>
    <mergeCell ref="K10:M10"/>
    <mergeCell ref="N10:Q10"/>
    <mergeCell ref="AC15:AG15"/>
    <mergeCell ref="B31:E31"/>
    <mergeCell ref="Z58:AG58"/>
    <mergeCell ref="K50:M50"/>
    <mergeCell ref="B41:E41"/>
    <mergeCell ref="B42:E42"/>
    <mergeCell ref="B43:E43"/>
    <mergeCell ref="W28:AG28"/>
    <mergeCell ref="K29:M29"/>
    <mergeCell ref="N29:Q29"/>
    <mergeCell ref="B30:E30"/>
    <mergeCell ref="K30:M30"/>
    <mergeCell ref="B35:E35"/>
    <mergeCell ref="N51:Q51"/>
    <mergeCell ref="K56:M56"/>
    <mergeCell ref="N56:Q56"/>
    <mergeCell ref="Y32:AG32"/>
    <mergeCell ref="Y35:AG35"/>
    <mergeCell ref="W55:AG55"/>
    <mergeCell ref="N50:Q50"/>
    <mergeCell ref="B32:E32"/>
    <mergeCell ref="F40:G44"/>
    <mergeCell ref="N40:Q44"/>
    <mergeCell ref="K46:M47"/>
    <mergeCell ref="N46:Q46"/>
    <mergeCell ref="AM67:AO68"/>
    <mergeCell ref="N68:Q68"/>
    <mergeCell ref="R68:AH68"/>
    <mergeCell ref="AI68:AL68"/>
    <mergeCell ref="AJ74:AL74"/>
    <mergeCell ref="N69:Q69"/>
    <mergeCell ref="T46:AH46"/>
    <mergeCell ref="B51:E51"/>
    <mergeCell ref="B52:E52"/>
    <mergeCell ref="K62:M62"/>
    <mergeCell ref="B58:E58"/>
    <mergeCell ref="H67:J68"/>
    <mergeCell ref="K67:M68"/>
    <mergeCell ref="B70:E70"/>
    <mergeCell ref="N70:Q70"/>
    <mergeCell ref="K73:M73"/>
    <mergeCell ref="N72:Q72"/>
    <mergeCell ref="N60:Q60"/>
    <mergeCell ref="K60:M60"/>
    <mergeCell ref="N59:Q59"/>
    <mergeCell ref="F50:G52"/>
    <mergeCell ref="N47:Q48"/>
    <mergeCell ref="B46:E46"/>
    <mergeCell ref="B54:E54"/>
    <mergeCell ref="B167:E167"/>
    <mergeCell ref="F167:G167"/>
    <mergeCell ref="K167:M168"/>
    <mergeCell ref="N126:Q126"/>
    <mergeCell ref="B168:E168"/>
    <mergeCell ref="K120:M121"/>
    <mergeCell ref="AJ84:AL84"/>
    <mergeCell ref="N85:Q85"/>
    <mergeCell ref="AI132:AL132"/>
    <mergeCell ref="Z97:AB97"/>
    <mergeCell ref="W102:Y102"/>
    <mergeCell ref="Z104:AB104"/>
    <mergeCell ref="R132:AH132"/>
    <mergeCell ref="N120:Q120"/>
    <mergeCell ref="N121:Q121"/>
    <mergeCell ref="N102:Q102"/>
    <mergeCell ref="N100:Q100"/>
    <mergeCell ref="F166:G166"/>
    <mergeCell ref="K166:Q166"/>
    <mergeCell ref="H145:J146"/>
    <mergeCell ref="K149:M149"/>
    <mergeCell ref="K159:M159"/>
    <mergeCell ref="K111:M114"/>
    <mergeCell ref="N143:Q143"/>
    <mergeCell ref="H139:J143"/>
    <mergeCell ref="B110:E111"/>
    <mergeCell ref="K126:M126"/>
    <mergeCell ref="AB135:AD135"/>
    <mergeCell ref="Z136:AE136"/>
    <mergeCell ref="N141:Q142"/>
    <mergeCell ref="Y122:AF122"/>
    <mergeCell ref="N123:Q123"/>
    <mergeCell ref="Y125:AF125"/>
    <mergeCell ref="AC112:AE112"/>
    <mergeCell ref="N137:Q137"/>
    <mergeCell ref="B169:E170"/>
    <mergeCell ref="F170:G170"/>
    <mergeCell ref="F174:G176"/>
    <mergeCell ref="N174:Q174"/>
    <mergeCell ref="F131:G132"/>
    <mergeCell ref="H131:J132"/>
    <mergeCell ref="K131:M132"/>
    <mergeCell ref="B134:E135"/>
    <mergeCell ref="N147:Q148"/>
    <mergeCell ref="N133:Q133"/>
    <mergeCell ref="B131:E132"/>
    <mergeCell ref="K145:M145"/>
    <mergeCell ref="N151:Q151"/>
    <mergeCell ref="N153:Q153"/>
    <mergeCell ref="N156:Q156"/>
    <mergeCell ref="N159:Q159"/>
    <mergeCell ref="B175:E175"/>
    <mergeCell ref="N149:Q149"/>
    <mergeCell ref="N150:Q150"/>
    <mergeCell ref="N152:Q152"/>
    <mergeCell ref="K176:M176"/>
    <mergeCell ref="N176:Q176"/>
    <mergeCell ref="N154:Q154"/>
    <mergeCell ref="N165:Q165"/>
    <mergeCell ref="F182:G184"/>
    <mergeCell ref="K182:Q182"/>
    <mergeCell ref="B183:E183"/>
    <mergeCell ref="K183:Q183"/>
    <mergeCell ref="K185:Q185"/>
    <mergeCell ref="N191:Q191"/>
    <mergeCell ref="B189:E190"/>
    <mergeCell ref="F189:G190"/>
    <mergeCell ref="H189:J190"/>
    <mergeCell ref="B185:E185"/>
    <mergeCell ref="K189:M190"/>
    <mergeCell ref="K184:Q184"/>
    <mergeCell ref="N189:AL189"/>
    <mergeCell ref="W191:X191"/>
    <mergeCell ref="R184:S184"/>
    <mergeCell ref="T185:U185"/>
    <mergeCell ref="B192:E192"/>
    <mergeCell ref="B193:E193"/>
    <mergeCell ref="N195:Q195"/>
    <mergeCell ref="B194:E194"/>
    <mergeCell ref="K191:M191"/>
    <mergeCell ref="N192:Q192"/>
    <mergeCell ref="N194:Q194"/>
    <mergeCell ref="K194:M194"/>
    <mergeCell ref="K218:M218"/>
    <mergeCell ref="K199:M199"/>
    <mergeCell ref="K216:M217"/>
    <mergeCell ref="K192:M192"/>
    <mergeCell ref="K215:M215"/>
    <mergeCell ref="K214:M214"/>
    <mergeCell ref="N218:Q218"/>
    <mergeCell ref="N215:Q215"/>
    <mergeCell ref="K208:M208"/>
    <mergeCell ref="L200:M200"/>
    <mergeCell ref="AJ247:AL247"/>
    <mergeCell ref="AJ248:AL248"/>
    <mergeCell ref="B225:E225"/>
    <mergeCell ref="B226:E226"/>
    <mergeCell ref="N226:Q226"/>
    <mergeCell ref="B227:E227"/>
    <mergeCell ref="N230:Q230"/>
    <mergeCell ref="N232:Q232"/>
    <mergeCell ref="K246:M246"/>
    <mergeCell ref="AJ229:AL229"/>
    <mergeCell ref="N233:Q233"/>
    <mergeCell ref="N242:Q242"/>
    <mergeCell ref="N253:Q254"/>
    <mergeCell ref="K232:M232"/>
    <mergeCell ref="K235:M235"/>
    <mergeCell ref="K227:M227"/>
    <mergeCell ref="N228:Q228"/>
    <mergeCell ref="N251:Q252"/>
    <mergeCell ref="N210:Q210"/>
    <mergeCell ref="N211:Q211"/>
    <mergeCell ref="N214:Q214"/>
    <mergeCell ref="N239:Q239"/>
    <mergeCell ref="N246:Q247"/>
    <mergeCell ref="N238:Q238"/>
    <mergeCell ref="N235:Q235"/>
    <mergeCell ref="K249:M249"/>
    <mergeCell ref="N249:Q250"/>
    <mergeCell ref="N240:Q240"/>
    <mergeCell ref="K220:M221"/>
    <mergeCell ref="N223:Q223"/>
    <mergeCell ref="N244:Q244"/>
    <mergeCell ref="N245:Q245"/>
    <mergeCell ref="K224:M224"/>
    <mergeCell ref="N224:Q224"/>
    <mergeCell ref="K219:M219"/>
    <mergeCell ref="F81:G83"/>
    <mergeCell ref="B67:E68"/>
    <mergeCell ref="K75:M75"/>
    <mergeCell ref="K76:M76"/>
    <mergeCell ref="N82:P82"/>
    <mergeCell ref="F67:G68"/>
    <mergeCell ref="K79:M79"/>
    <mergeCell ref="N79:Q79"/>
    <mergeCell ref="B82:E82"/>
    <mergeCell ref="B83:E83"/>
    <mergeCell ref="N80:Q80"/>
    <mergeCell ref="K81:M81"/>
    <mergeCell ref="N81:Q81"/>
    <mergeCell ref="B71:E71"/>
    <mergeCell ref="B72:E72"/>
    <mergeCell ref="L74:M74"/>
    <mergeCell ref="K69:M69"/>
    <mergeCell ref="K109:Q109"/>
    <mergeCell ref="N95:Q95"/>
    <mergeCell ref="N207:Q207"/>
    <mergeCell ref="N157:Q157"/>
    <mergeCell ref="N93:Q93"/>
    <mergeCell ref="AJ52:AL52"/>
    <mergeCell ref="AJ76:AL76"/>
    <mergeCell ref="AJ61:AL61"/>
    <mergeCell ref="N67:AL67"/>
    <mergeCell ref="W81:Y81"/>
    <mergeCell ref="W88:Y88"/>
    <mergeCell ref="N107:Q107"/>
    <mergeCell ref="W95:Y95"/>
    <mergeCell ref="Z83:AB83"/>
    <mergeCell ref="N94:Q94"/>
    <mergeCell ref="N92:Q92"/>
    <mergeCell ref="N88:Q88"/>
    <mergeCell ref="N87:Q87"/>
    <mergeCell ref="K77:M77"/>
    <mergeCell ref="N77:Q77"/>
    <mergeCell ref="K115:M117"/>
    <mergeCell ref="AJ44:AL44"/>
    <mergeCell ref="AJ33:AL33"/>
    <mergeCell ref="Z90:AB90"/>
    <mergeCell ref="N76:Q76"/>
    <mergeCell ref="N73:Q73"/>
    <mergeCell ref="N74:Q74"/>
    <mergeCell ref="AI77:AL77"/>
    <mergeCell ref="N78:Q78"/>
    <mergeCell ref="AI79:AL79"/>
    <mergeCell ref="N86:Q86"/>
    <mergeCell ref="N61:Q62"/>
  </mergeCells>
  <phoneticPr fontId="2"/>
  <dataValidations count="5">
    <dataValidation type="list" allowBlank="1" showInputMessage="1" showErrorMessage="1" sqref="G169 G172" xr:uid="{00000000-0002-0000-0200-000000000000}">
      <formula1>"3,2,1"</formula1>
    </dataValidation>
    <dataValidation type="list" allowBlank="1" showInputMessage="1" showErrorMessage="1" sqref="F11:F14 H46:H49 W61:W62 R50:R52 H51:H54 AC34 S34:S36 R71 AM69:AM72 F70:F72 B172 AI191:AI196 F192:F196 H192:H195 AC192 AF192 S196:S197 W210:W211 Z196 Y203 AD37 R214:R216 F46:F48 X40:X41 AD41 B34 R55 AE54 AC53 AI50:AI52 AM81:AM82 AE57 H57:H60 K61 AA57 R113 R69 R63:R65 H70:H73 AI69:AI76 Y86 S82 X84 AA84 V209 W208 W174:X174 AA208:AA209 AE209 R210:R212 AM191:AM192 N169 S208:S209 AI81:AI84 AE84 AM182:AM183 AB210:AB211 AI56:AI61 W213 AB213 S213 K74 T217 AB217 AA91 H175:H178 AM174:AM175 H167:H170 AC166 R218:R219 Z219:Z220 W171:X171 S220:S221 W57:W58 AI141:AI150 R79 AD74 S74 V74 R75:R77 AI166:AI168 AC168 W168:X168 Z168 AE168 S166 AI173:AI179 AM166:AM167 S171 F169 F172 S168 Z166 AE166 W166:X166 AC173 S173:S174 N177 AC176:AC181 AF176:AF181 N179 Z171 R193:R194 W196:X196 AD196 R198:R200 K200 AF201:AF206 Z205 AC201:AC204 AC206 N172 R207 F57:F60 V37:V39 AE61 AA61 V86 V30:V35 K57 N181 W52:W54 AA54 H11:H14 AM10:AM11 S20 W15:W16 W13 W19 Z10:Z11 Z18:Z19 R13:R19 R10:R11 Z13:Z16 S22:S23 S25:S27 AB25:AB26 AM29:AM30 F30:F33 H30:H33 AI29:AI33 AM45:AM46 AM40:AM41 R40:R44 AE91 B60:B62 AI40:AI44 S46:S47 AM50:AM51 T254 AE52 AA52 R59 AM56:AM58 H62:H65 S29 B53 S31:S32 AI246:AI248 AI10:AI15 B45 K226 AC253 B230 Z253 K248 K234 F225:F229 H225:H228 X227 Z224 Z241:AB241 Y236 AF234:AF239 AC234:AC237 AB252 Z238 AM224:AM225 R249:R251 W252 R228:R233 S252 AC224 Y233 T225 T227 Z227:AB227 AC239 X241 T241 R242:R247 AM246:AM247 AI170 AI182:AI185 S86:S87 V93 Y93 S89 X91 S119 AA117 R117:R119 AD120:AD121 R122 AD123:AD124 R109:R111 AA115 AI111:AI117 W117 AG117 AE117 R125:R129 H183:H186 R222:R223 AI187 AI222:AI229 H127:H129 AA123:AA124 F110:F116 S117 Y117 H109:H112 AC117 R115 AM109:AM110 S114 AA119:AA121 S112 H134:H137 AM133:AM134 AI133:AI137 S134 X137:X140 R133 W149 AB149 F134:F137 R136 R141:R161 AB164 AE164 AC157 R163 R165 S93:S94 X98 AA98 AE98 V100 Y100 S96 S100:S101 S107:S108 AA105 AE105 V107 Y107 S103 X105 AC265 Y263 AC259 Y260 AC267 Y268 AM259:AM260 H260:H264 Y266 AC262 U259:U270 AC275 Y273 AC269 Y270 AC277 Y278 AM269:AM270 H270:H274 U275:U280 Y276 AC272 U272:U273 AC285 Y283 AC279 Y280 AC287 Y288 AM279:AM280 H280:H284 U285:U288 Y286 AC282 U282:U283 AI259:AI288" xr:uid="{00000000-0002-0000-0200-000001000000}">
      <formula1>"□,■"</formula1>
    </dataValidation>
    <dataValidation type="list" allowBlank="1" showInputMessage="1" showErrorMessage="1" sqref="W48:AG48" xr:uid="{00000000-0002-0000-0200-000002000000}">
      <formula1>"基準法告示第1369号に規定する特定防火設備),"</formula1>
    </dataValidation>
    <dataValidation type="list" allowBlank="1" showInputMessage="1" showErrorMessage="1" sqref="C112 C136" xr:uid="{00000000-0002-0000-0200-000003000000}">
      <formula1>"4,5,6,"</formula1>
    </dataValidation>
    <dataValidation type="list" allowBlank="1" showInputMessage="1" showErrorMessage="1" sqref="Y122:AF122 Y125:AF125" xr:uid="{00000000-0002-0000-0200-000004000000}">
      <formula1>"結露計算書による,"</formula1>
    </dataValidation>
  </dataValidations>
  <printOptions horizontalCentered="1"/>
  <pageMargins left="0.51181102362204722" right="0" top="0.55118110236220474" bottom="0.19685039370078741" header="0.35433070866141736" footer="0.19685039370078741"/>
  <pageSetup paperSize="9" scale="91" orientation="portrait" blackAndWhite="1" r:id="rId1"/>
  <headerFooter>
    <oddHeader>&amp;L自己評価書・設計内容説明書[共同住宅等（鉄骨造）用]&amp;R&amp;10（住戸・第&amp;P面）</oddHeader>
    <oddFooter>&amp;R&amp;"HG丸ｺﾞｼｯｸM-PRO,標準"&amp;6（一財）大阪建築防災センター　（20240105）</oddFooter>
  </headerFooter>
  <rowBreaks count="3" manualBreakCount="3">
    <brk id="65" max="40" man="1"/>
    <brk id="129" max="40" man="1"/>
    <brk id="187" max="4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3"/>
  <sheetViews>
    <sheetView view="pageBreakPreview" zoomScaleNormal="100" zoomScaleSheetLayoutView="100" workbookViewId="0"/>
  </sheetViews>
  <sheetFormatPr defaultRowHeight="13.5" x14ac:dyDescent="0.15"/>
  <cols>
    <col min="1" max="1" width="6.375" style="557" customWidth="1"/>
    <col min="2" max="2" width="10.125" customWidth="1"/>
    <col min="3" max="3" width="6.875" customWidth="1"/>
    <col min="4" max="5" width="3.5" style="557" customWidth="1"/>
    <col min="6" max="6" width="6.875" customWidth="1"/>
    <col min="7" max="8" width="5" customWidth="1"/>
    <col min="9" max="9" width="7.875" customWidth="1"/>
    <col min="10" max="10" width="13" style="557" customWidth="1"/>
    <col min="11" max="15" width="5.25" customWidth="1"/>
    <col min="16" max="16" width="1.75" customWidth="1"/>
  </cols>
  <sheetData>
    <row r="1" spans="1:18" ht="20.25" customHeight="1" x14ac:dyDescent="0.15">
      <c r="B1" s="558" t="s">
        <v>804</v>
      </c>
      <c r="D1" s="558"/>
      <c r="E1" s="558"/>
      <c r="F1" s="558"/>
      <c r="G1" s="558"/>
      <c r="H1" s="558"/>
      <c r="I1" s="558"/>
      <c r="J1" s="558"/>
      <c r="K1" s="558"/>
      <c r="M1" s="559" t="s">
        <v>805</v>
      </c>
    </row>
    <row r="2" spans="1:18" s="561" customFormat="1" ht="15" customHeight="1" x14ac:dyDescent="0.15">
      <c r="A2" s="560"/>
      <c r="E2" s="1276" t="s">
        <v>806</v>
      </c>
      <c r="F2" s="1277"/>
      <c r="G2" s="1277"/>
      <c r="H2" s="1277"/>
      <c r="I2" s="562"/>
      <c r="J2" s="562"/>
      <c r="K2" s="562"/>
      <c r="L2" s="562"/>
      <c r="M2" s="562"/>
      <c r="N2" s="562"/>
      <c r="O2" s="563"/>
    </row>
    <row r="3" spans="1:18" s="561" customFormat="1" ht="15" customHeight="1" x14ac:dyDescent="0.15">
      <c r="A3" s="560"/>
      <c r="C3" s="560"/>
      <c r="E3" s="564" t="s">
        <v>570</v>
      </c>
      <c r="F3" s="565" t="s">
        <v>807</v>
      </c>
      <c r="G3" s="566" t="s">
        <v>808</v>
      </c>
      <c r="H3" s="567" t="s">
        <v>809</v>
      </c>
      <c r="I3" s="1275" t="s">
        <v>810</v>
      </c>
      <c r="J3" s="1275"/>
      <c r="K3" s="1275"/>
      <c r="L3" s="1275"/>
      <c r="M3" s="1275"/>
      <c r="N3" s="1275"/>
      <c r="O3" s="1275"/>
    </row>
    <row r="4" spans="1:18" s="569" customFormat="1" ht="15" customHeight="1" x14ac:dyDescent="0.15">
      <c r="A4" s="568"/>
      <c r="C4" s="568"/>
      <c r="E4" s="570">
        <v>1</v>
      </c>
      <c r="F4" s="571"/>
      <c r="G4" s="572"/>
      <c r="H4" s="573"/>
      <c r="I4" s="1275"/>
      <c r="J4" s="1275"/>
      <c r="K4" s="1275"/>
      <c r="L4" s="1275"/>
      <c r="M4" s="1275"/>
      <c r="N4" s="1275"/>
      <c r="O4" s="1275"/>
    </row>
    <row r="5" spans="1:18" s="569" customFormat="1" ht="15" customHeight="1" x14ac:dyDescent="0.15">
      <c r="A5" s="568"/>
      <c r="C5" s="568"/>
      <c r="E5" s="570">
        <v>2</v>
      </c>
      <c r="F5" s="571"/>
      <c r="G5" s="574"/>
      <c r="H5" s="575"/>
      <c r="I5" s="1275"/>
      <c r="J5" s="1275"/>
      <c r="K5" s="1275"/>
      <c r="L5" s="1275"/>
      <c r="M5" s="1275"/>
      <c r="N5" s="1275"/>
      <c r="O5" s="1275"/>
    </row>
    <row r="6" spans="1:18" s="569" customFormat="1" ht="15" customHeight="1" x14ac:dyDescent="0.15">
      <c r="A6" s="568"/>
      <c r="C6" s="568"/>
      <c r="E6" s="570">
        <v>3</v>
      </c>
      <c r="F6" s="571"/>
      <c r="G6" s="574"/>
      <c r="H6" s="575"/>
      <c r="I6" s="1275"/>
      <c r="J6" s="1275"/>
      <c r="K6" s="1275"/>
      <c r="L6" s="1275"/>
      <c r="M6" s="1275"/>
      <c r="N6" s="1275"/>
      <c r="O6" s="1275"/>
    </row>
    <row r="7" spans="1:18" s="569" customFormat="1" ht="15" customHeight="1" x14ac:dyDescent="0.15">
      <c r="A7" s="568"/>
      <c r="C7" s="568"/>
      <c r="E7" s="570">
        <v>4</v>
      </c>
      <c r="F7" s="571"/>
      <c r="G7" s="574"/>
      <c r="H7" s="575"/>
      <c r="I7" s="1275"/>
      <c r="J7" s="1275"/>
      <c r="K7" s="1275"/>
      <c r="L7" s="1275"/>
      <c r="M7" s="1275"/>
      <c r="N7" s="1275"/>
      <c r="O7" s="1275"/>
    </row>
    <row r="8" spans="1:18" s="569" customFormat="1" ht="15" customHeight="1" x14ac:dyDescent="0.15">
      <c r="A8" s="568"/>
      <c r="C8" s="568"/>
      <c r="E8" s="570">
        <v>5</v>
      </c>
      <c r="F8" s="571"/>
      <c r="G8" s="574"/>
      <c r="H8" s="575"/>
      <c r="I8" s="1275"/>
      <c r="J8" s="1275"/>
      <c r="K8" s="1275"/>
      <c r="L8" s="1275"/>
      <c r="M8" s="1275"/>
      <c r="N8" s="1275"/>
      <c r="O8" s="1275"/>
    </row>
    <row r="9" spans="1:18" s="569" customFormat="1" ht="15" customHeight="1" x14ac:dyDescent="0.15">
      <c r="A9" s="568"/>
      <c r="C9" s="568"/>
      <c r="E9" s="570">
        <v>6</v>
      </c>
      <c r="F9" s="571"/>
      <c r="G9" s="574"/>
      <c r="H9" s="575"/>
      <c r="I9" s="1275"/>
      <c r="J9" s="1275"/>
      <c r="K9" s="1275"/>
      <c r="L9" s="1275"/>
      <c r="M9" s="1275"/>
      <c r="N9" s="1275"/>
      <c r="O9" s="1275"/>
    </row>
    <row r="10" spans="1:18" s="569" customFormat="1" ht="15" customHeight="1" x14ac:dyDescent="0.15">
      <c r="A10" s="568"/>
      <c r="C10" s="568"/>
      <c r="E10" s="570">
        <v>7</v>
      </c>
      <c r="F10" s="571"/>
      <c r="G10" s="574"/>
      <c r="H10" s="575"/>
      <c r="I10" s="1275"/>
      <c r="J10" s="1275"/>
      <c r="K10" s="1275"/>
      <c r="L10" s="1275"/>
      <c r="M10" s="1275"/>
      <c r="N10" s="1275"/>
      <c r="O10" s="1275"/>
    </row>
    <row r="11" spans="1:18" s="561" customFormat="1" ht="15" customHeight="1" x14ac:dyDescent="0.15">
      <c r="A11" s="560"/>
      <c r="C11" s="560"/>
      <c r="D11" s="560"/>
      <c r="E11" s="560"/>
      <c r="F11" s="560"/>
      <c r="G11" s="560"/>
      <c r="H11" s="560"/>
      <c r="I11" s="560"/>
      <c r="J11" s="560"/>
      <c r="K11" s="560"/>
      <c r="Q11" s="576"/>
    </row>
    <row r="12" spans="1:18" ht="15" customHeight="1" x14ac:dyDescent="0.15">
      <c r="A12" s="242"/>
      <c r="B12" s="577"/>
      <c r="C12" s="266"/>
      <c r="D12" s="242"/>
      <c r="E12" s="242"/>
      <c r="F12" s="578"/>
      <c r="G12" s="266"/>
      <c r="H12" s="266"/>
      <c r="I12" s="266"/>
      <c r="J12" s="242"/>
      <c r="K12" s="266"/>
      <c r="L12" s="266"/>
      <c r="M12" s="266"/>
      <c r="N12" s="266"/>
      <c r="O12" s="266"/>
    </row>
    <row r="13" spans="1:18" ht="15" customHeight="1" x14ac:dyDescent="0.15">
      <c r="A13" s="1294" t="s">
        <v>811</v>
      </c>
      <c r="B13" s="1295"/>
      <c r="C13" s="1296"/>
      <c r="D13" s="1294" t="s">
        <v>812</v>
      </c>
      <c r="E13" s="1295"/>
      <c r="F13" s="1295"/>
      <c r="G13" s="1295"/>
      <c r="H13" s="1295"/>
      <c r="I13" s="1296"/>
      <c r="J13" s="579"/>
      <c r="K13" s="1294" t="s">
        <v>813</v>
      </c>
      <c r="L13" s="1295"/>
      <c r="M13" s="1295"/>
      <c r="N13" s="1295"/>
      <c r="O13" s="1296"/>
    </row>
    <row r="14" spans="1:18" ht="15" customHeight="1" thickBot="1" x14ac:dyDescent="0.2">
      <c r="A14" s="580" t="s">
        <v>814</v>
      </c>
      <c r="B14" s="581" t="s">
        <v>815</v>
      </c>
      <c r="C14" s="582" t="s">
        <v>816</v>
      </c>
      <c r="D14" s="583" t="s">
        <v>817</v>
      </c>
      <c r="E14" s="584" t="s">
        <v>570</v>
      </c>
      <c r="F14" s="585" t="s">
        <v>807</v>
      </c>
      <c r="G14" s="585" t="s">
        <v>818</v>
      </c>
      <c r="H14" s="585" t="s">
        <v>819</v>
      </c>
      <c r="I14" s="586" t="s">
        <v>816</v>
      </c>
      <c r="J14" s="587"/>
      <c r="K14" s="588" t="s">
        <v>820</v>
      </c>
      <c r="L14" s="585" t="s">
        <v>821</v>
      </c>
      <c r="M14" s="585" t="s">
        <v>822</v>
      </c>
      <c r="N14" s="585" t="s">
        <v>823</v>
      </c>
      <c r="O14" s="586" t="s">
        <v>824</v>
      </c>
    </row>
    <row r="15" spans="1:18" s="6" customFormat="1" ht="15" customHeight="1" x14ac:dyDescent="0.15">
      <c r="A15" s="5"/>
      <c r="B15" s="589"/>
      <c r="C15" s="590"/>
      <c r="D15" s="591"/>
      <c r="E15" s="592"/>
      <c r="F15" s="593" t="str">
        <f>IF($E15=0,"",VLOOKUP($E15,$E$4:$H$10,2,FALSE))</f>
        <v/>
      </c>
      <c r="G15" s="593" t="str">
        <f>IF($E15=0,"",VLOOKUP($E15,$E$4:$H$10,3,FALSE))</f>
        <v/>
      </c>
      <c r="H15" s="593" t="str">
        <f>IF($E15=0,"",VLOOKUP($E15,$E$4:$H$10,4,FALSE))</f>
        <v/>
      </c>
      <c r="I15" s="594" t="str">
        <f>IF(G15="","",ROUNDDOWN(G15*H15/1000000,2))</f>
        <v/>
      </c>
      <c r="J15" s="595"/>
      <c r="K15" s="596" t="str">
        <f>IF(D15="","",IF($D15="北",$I15,""))</f>
        <v/>
      </c>
      <c r="L15" s="597" t="str">
        <f>IF(D15="","",IF($D15="東",$I15,""))</f>
        <v/>
      </c>
      <c r="M15" s="597" t="str">
        <f>IF(D15="","",IF($D15="南",$I15,""))</f>
        <v/>
      </c>
      <c r="N15" s="597" t="str">
        <f>IF(D15="","",IF($D15="西",$I15,""))</f>
        <v/>
      </c>
      <c r="O15" s="598" t="str">
        <f>IF(D15="","",IF($D15="真上",$I15,""))</f>
        <v/>
      </c>
      <c r="R15"/>
    </row>
    <row r="16" spans="1:18" s="6" customFormat="1" ht="15" customHeight="1" x14ac:dyDescent="0.15">
      <c r="A16" s="113"/>
      <c r="B16" s="656"/>
      <c r="C16" s="657"/>
      <c r="D16" s="658"/>
      <c r="E16" s="659"/>
      <c r="F16" s="604" t="str">
        <f>IF($E16=0,"",VLOOKUP($E16,$E$4:$H$10,2,FALSE))</f>
        <v/>
      </c>
      <c r="G16" s="604" t="str">
        <f>IF($E16=0,"",VLOOKUP($E16,$E$4:$H$10,3,FALSE))</f>
        <v/>
      </c>
      <c r="H16" s="604" t="str">
        <f>IF($E16=0,"",VLOOKUP($E16,$E$4:$H$10,4,FALSE))</f>
        <v/>
      </c>
      <c r="I16" s="669" t="str">
        <f>IF(G16="","",ROUNDDOWN(G16*H16/1000000,2))</f>
        <v/>
      </c>
      <c r="J16" s="606"/>
      <c r="K16" s="629" t="str">
        <f>IF(D16="","",IF($D16="北",$I16,""))</f>
        <v/>
      </c>
      <c r="L16" s="615" t="str">
        <f>IF(D16="","",IF($D16="東",$I16,""))</f>
        <v/>
      </c>
      <c r="M16" s="615" t="str">
        <f>IF(D16="","",IF($D16="南",$I16,""))</f>
        <v/>
      </c>
      <c r="N16" s="615" t="str">
        <f>IF(D16="","",IF($D16="西",$I16,""))</f>
        <v/>
      </c>
      <c r="O16" s="616" t="str">
        <f>IF(D16="","",IF($D16="真上",$I16,""))</f>
        <v/>
      </c>
      <c r="R16"/>
    </row>
    <row r="17" spans="1:18" s="6" customFormat="1" ht="15" customHeight="1" x14ac:dyDescent="0.15">
      <c r="A17" s="113"/>
      <c r="B17" s="656"/>
      <c r="C17" s="657"/>
      <c r="D17" s="658"/>
      <c r="E17" s="659"/>
      <c r="F17" s="604" t="str">
        <f>IF($E17=0,"",VLOOKUP($E17,$E$4:$H$10,2,FALSE))</f>
        <v/>
      </c>
      <c r="G17" s="604" t="str">
        <f>IF($E17=0,"",VLOOKUP($E17,$E$4:$H$10,3,FALSE))</f>
        <v/>
      </c>
      <c r="H17" s="604" t="str">
        <f>IF($E17=0,"",VLOOKUP($E17,$E$4:$H$10,4,FALSE))</f>
        <v/>
      </c>
      <c r="I17" s="669" t="str">
        <f>IF(G17="","",ROUNDDOWN(G17*H17/1000000,2))</f>
        <v/>
      </c>
      <c r="J17" s="606"/>
      <c r="K17" s="629" t="str">
        <f>IF(D17="","",IF($D17="北",$I17,""))</f>
        <v/>
      </c>
      <c r="L17" s="615" t="str">
        <f>IF(D17="","",IF($D17="東",$I17,""))</f>
        <v/>
      </c>
      <c r="M17" s="615" t="str">
        <f>IF(D17="","",IF($D17="南",$I17,""))</f>
        <v/>
      </c>
      <c r="N17" s="615" t="str">
        <f>IF(D17="","",IF($D17="西",$I17,""))</f>
        <v/>
      </c>
      <c r="O17" s="616" t="str">
        <f>IF(D17="","",IF($D17="真上",$I17,""))</f>
        <v/>
      </c>
      <c r="R17"/>
    </row>
    <row r="18" spans="1:18" ht="15" customHeight="1" x14ac:dyDescent="0.15">
      <c r="A18" s="599"/>
      <c r="B18" s="600"/>
      <c r="C18" s="601"/>
      <c r="D18" s="602"/>
      <c r="E18" s="603"/>
      <c r="F18" s="604" t="str">
        <f>IF($E18=0,"",VLOOKUP($E18,$E$4:$H$10,2,FALSE))</f>
        <v/>
      </c>
      <c r="G18" s="604" t="str">
        <f>IF($E18=0,"",VLOOKUP($E18,$E$4:$H$10,3,FALSE))</f>
        <v/>
      </c>
      <c r="H18" s="604" t="str">
        <f>IF($E18=0,"",VLOOKUP($E18,$E$4:$H$10,4,FALSE))</f>
        <v/>
      </c>
      <c r="I18" s="669" t="str">
        <f>IF(G18="","",ROUNDDOWN(G18*H18/1000000,2))</f>
        <v/>
      </c>
      <c r="J18" s="606"/>
      <c r="K18" s="629" t="str">
        <f>IF(D18="","",IF($D18="北",$I18,""))</f>
        <v/>
      </c>
      <c r="L18" s="615" t="str">
        <f>IF(D18="","",IF($D18="東",$I18,""))</f>
        <v/>
      </c>
      <c r="M18" s="615" t="str">
        <f>IF(D18="","",IF($D18="南",$I18,""))</f>
        <v/>
      </c>
      <c r="N18" s="615" t="str">
        <f>IF(D18="","",IF($D18="西",$I18,""))</f>
        <v/>
      </c>
      <c r="O18" s="616" t="str">
        <f>IF(D18="","",IF($D18="真上",$I18,""))</f>
        <v/>
      </c>
    </row>
    <row r="19" spans="1:18" ht="19.5" customHeight="1" x14ac:dyDescent="0.15">
      <c r="A19" s="610"/>
      <c r="B19" s="611"/>
      <c r="C19" s="1284" t="s">
        <v>825</v>
      </c>
      <c r="D19" s="1284"/>
      <c r="E19" s="1285"/>
      <c r="F19" s="1286" t="s">
        <v>826</v>
      </c>
      <c r="G19" s="1286"/>
      <c r="H19" s="1286"/>
      <c r="I19" s="612" t="s">
        <v>827</v>
      </c>
      <c r="J19" s="613" t="s">
        <v>828</v>
      </c>
      <c r="K19" s="614">
        <f>SUM(K15:K18)</f>
        <v>0</v>
      </c>
      <c r="L19" s="615">
        <f>SUM(L15:L18)</f>
        <v>0</v>
      </c>
      <c r="M19" s="615">
        <f>SUM(M15:M18)</f>
        <v>0</v>
      </c>
      <c r="N19" s="615">
        <f>SUM(N15:N18)</f>
        <v>0</v>
      </c>
      <c r="O19" s="616">
        <f>SUM(O15:O18)</f>
        <v>0</v>
      </c>
    </row>
    <row r="20" spans="1:18" ht="19.5" customHeight="1" thickBot="1" x14ac:dyDescent="0.2">
      <c r="A20" s="617"/>
      <c r="B20" s="618"/>
      <c r="C20" s="1279" t="str">
        <f>IF(C15="","",SUM(C15:C18))</f>
        <v/>
      </c>
      <c r="D20" s="1279"/>
      <c r="E20" s="1280"/>
      <c r="F20" s="1281" t="e">
        <f>INT(IF(I20="","",ROUNDDOWN((I20/C20)*100,0)))</f>
        <v>#VALUE!</v>
      </c>
      <c r="G20" s="1282"/>
      <c r="H20" s="1283"/>
      <c r="I20" s="620" t="str">
        <f>IF(I15="","",SUM(I15:I18))</f>
        <v/>
      </c>
      <c r="J20" s="621" t="s">
        <v>829</v>
      </c>
      <c r="K20" s="619" t="e">
        <f>INT(IF(K$19="","",ROUNDDOWN((K19/$I20)*100,0)))</f>
        <v>#VALUE!</v>
      </c>
      <c r="L20" s="619" t="e">
        <f>INT(IF(L$19="","",ROUNDDOWN((L19/$I20)*100,0)))</f>
        <v>#VALUE!</v>
      </c>
      <c r="M20" s="619" t="e">
        <f>INT(IF(M$19="","",ROUNDDOWN((M19/$I20)*100,0)))</f>
        <v>#VALUE!</v>
      </c>
      <c r="N20" s="619" t="e">
        <f>INT(IF(N$19="","",ROUNDDOWN((N19/$I20)*100,0)))</f>
        <v>#VALUE!</v>
      </c>
      <c r="O20" s="622" t="e">
        <f>INT(IF(O$19="","",ROUNDDOWN((O19/$I20)*100,0)))</f>
        <v>#VALUE!</v>
      </c>
    </row>
    <row r="21" spans="1:18" ht="15" customHeight="1" x14ac:dyDescent="0.15">
      <c r="A21" s="5"/>
      <c r="B21" s="623"/>
      <c r="C21" s="665"/>
      <c r="D21" s="666"/>
      <c r="E21" s="667"/>
      <c r="F21" s="668" t="str">
        <f>IF($E21=0,"",VLOOKUP($E21,$E$4:$H$10,2,FALSE))</f>
        <v/>
      </c>
      <c r="G21" s="604" t="str">
        <f>IF($E21=0,"",VLOOKUP($E21,$E$4:$H$10,3,FALSE))</f>
        <v/>
      </c>
      <c r="H21" s="604" t="str">
        <f>IF($E21=0,"",VLOOKUP($E21,$E$4:$H$10,4,FALSE))</f>
        <v/>
      </c>
      <c r="I21" s="605" t="str">
        <f>IF(G21="","",ROUNDDOWN(G21*H21/1000000,2))</f>
        <v/>
      </c>
      <c r="J21" s="624"/>
      <c r="K21" s="607" t="str">
        <f>IF(D21="","",IF($D21="北",$I21,""))</f>
        <v/>
      </c>
      <c r="L21" s="608" t="str">
        <f>IF(D21="","",IF($D21="東",$I21,""))</f>
        <v/>
      </c>
      <c r="M21" s="608" t="str">
        <f>IF(D21="","",IF($D21="南",$I21,""))</f>
        <v/>
      </c>
      <c r="N21" s="608" t="str">
        <f>IF(D21="","",IF($D21="西",$I21,""))</f>
        <v/>
      </c>
      <c r="O21" s="609" t="str">
        <f>IF(D21="","",IF($D21="真上",$I21,""))</f>
        <v/>
      </c>
    </row>
    <row r="22" spans="1:18" ht="15" customHeight="1" x14ac:dyDescent="0.15">
      <c r="A22" s="113"/>
      <c r="B22" s="600"/>
      <c r="C22" s="664"/>
      <c r="D22" s="602"/>
      <c r="E22" s="603"/>
      <c r="F22" s="668" t="str">
        <f>IF($E22=0,"",VLOOKUP($E22,$E$4:$H$10,2,FALSE))</f>
        <v/>
      </c>
      <c r="G22" s="604" t="str">
        <f>IF($E22=0,"",VLOOKUP($E22,$E$4:$H$10,3,FALSE))</f>
        <v/>
      </c>
      <c r="H22" s="604" t="str">
        <f>IF($E22=0,"",VLOOKUP($E22,$E$4:$H$10,4,FALSE))</f>
        <v/>
      </c>
      <c r="I22" s="605" t="str">
        <f>IF(G22="","",ROUNDDOWN(G22*H22/1000000,2))</f>
        <v/>
      </c>
      <c r="J22" s="606"/>
      <c r="K22" s="607" t="str">
        <f>IF(D22="","",IF($D22="北",$I22,""))</f>
        <v/>
      </c>
      <c r="L22" s="608" t="str">
        <f>IF(D22="","",IF($D22="東",$I22,""))</f>
        <v/>
      </c>
      <c r="M22" s="608" t="str">
        <f>IF(D22="","",IF($D22="南",$I22,""))</f>
        <v/>
      </c>
      <c r="N22" s="608" t="str">
        <f>IF(D22="","",IF($D22="西",$I22,""))</f>
        <v/>
      </c>
      <c r="O22" s="609" t="str">
        <f>IF(D22="","",IF($D22="真上",$I22,""))</f>
        <v/>
      </c>
    </row>
    <row r="23" spans="1:18" ht="15" customHeight="1" x14ac:dyDescent="0.15">
      <c r="A23" s="113"/>
      <c r="B23" s="600"/>
      <c r="C23" s="664"/>
      <c r="D23" s="602"/>
      <c r="E23" s="603"/>
      <c r="F23" s="668" t="str">
        <f>IF($E23=0,"",VLOOKUP($E23,$E$4:$H$10,2,FALSE))</f>
        <v/>
      </c>
      <c r="G23" s="604" t="str">
        <f>IF($E23=0,"",VLOOKUP($E23,$E$4:$H$10,3,FALSE))</f>
        <v/>
      </c>
      <c r="H23" s="604" t="str">
        <f>IF($E23=0,"",VLOOKUP($E23,$E$4:$H$10,4,FALSE))</f>
        <v/>
      </c>
      <c r="I23" s="605" t="str">
        <f>IF(G23="","",ROUNDDOWN(G23*H23/1000000,2))</f>
        <v/>
      </c>
      <c r="J23" s="606"/>
      <c r="K23" s="607" t="str">
        <f>IF(D23="","",IF($D23="北",$I23,""))</f>
        <v/>
      </c>
      <c r="L23" s="608" t="str">
        <f>IF(D23="","",IF($D23="東",$I23,""))</f>
        <v/>
      </c>
      <c r="M23" s="608" t="str">
        <f>IF(D23="","",IF($D23="南",$I23,""))</f>
        <v/>
      </c>
      <c r="N23" s="608" t="str">
        <f>IF(D23="","",IF($D23="西",$I23,""))</f>
        <v/>
      </c>
      <c r="O23" s="609" t="str">
        <f>IF(D23="","",IF($D23="真上",$I23,""))</f>
        <v/>
      </c>
    </row>
    <row r="24" spans="1:18" ht="15" customHeight="1" x14ac:dyDescent="0.15">
      <c r="A24" s="599"/>
      <c r="B24" s="600"/>
      <c r="C24" s="601"/>
      <c r="D24" s="602"/>
      <c r="E24" s="603"/>
      <c r="F24" s="668" t="str">
        <f>IF($E24=0,"",VLOOKUP($E24,$E$4:$H$10,2,FALSE))</f>
        <v/>
      </c>
      <c r="G24" s="604" t="str">
        <f>IF($E24=0,"",VLOOKUP($E24,$E$4:$H$10,3,FALSE))</f>
        <v/>
      </c>
      <c r="H24" s="604" t="str">
        <f>IF($E24=0,"",VLOOKUP($E24,$E$4:$H$10,4,FALSE))</f>
        <v/>
      </c>
      <c r="I24" s="605" t="str">
        <f>IF(G24="","",ROUNDDOWN(G24*H24/1000000,2))</f>
        <v/>
      </c>
      <c r="J24" s="606"/>
      <c r="K24" s="607" t="str">
        <f>IF(D24="","",IF($D24="北",$I24,""))</f>
        <v/>
      </c>
      <c r="L24" s="608" t="str">
        <f>IF(D24="","",IF($D24="東",$I24,""))</f>
        <v/>
      </c>
      <c r="M24" s="608" t="str">
        <f>IF(D24="","",IF($D24="南",$I24,""))</f>
        <v/>
      </c>
      <c r="N24" s="608" t="str">
        <f>IF(D24="","",IF($D24="西",$I24,""))</f>
        <v/>
      </c>
      <c r="O24" s="609" t="str">
        <f>IF(D24="","",IF($D24="真上",$I24,""))</f>
        <v/>
      </c>
    </row>
    <row r="25" spans="1:18" ht="19.5" customHeight="1" x14ac:dyDescent="0.15">
      <c r="A25" s="610"/>
      <c r="B25" s="625"/>
      <c r="C25" s="1284" t="s">
        <v>825</v>
      </c>
      <c r="D25" s="1284"/>
      <c r="E25" s="1285"/>
      <c r="F25" s="1286" t="s">
        <v>826</v>
      </c>
      <c r="G25" s="1286"/>
      <c r="H25" s="1286"/>
      <c r="I25" s="612" t="s">
        <v>827</v>
      </c>
      <c r="J25" s="613" t="s">
        <v>828</v>
      </c>
      <c r="K25" s="614">
        <f>SUM(K21:K24)</f>
        <v>0</v>
      </c>
      <c r="L25" s="614">
        <f>SUM(L21:L24)</f>
        <v>0</v>
      </c>
      <c r="M25" s="614">
        <f>SUM(M21:M24)</f>
        <v>0</v>
      </c>
      <c r="N25" s="614">
        <f>SUM(N21:N24)</f>
        <v>0</v>
      </c>
      <c r="O25" s="616">
        <f>SUM(O21:O24)</f>
        <v>0</v>
      </c>
    </row>
    <row r="26" spans="1:18" ht="19.5" customHeight="1" thickBot="1" x14ac:dyDescent="0.2">
      <c r="A26" s="617"/>
      <c r="B26" s="626"/>
      <c r="C26" s="1279" t="str">
        <f>IF(C21="","",SUM(C21:C24))</f>
        <v/>
      </c>
      <c r="D26" s="1279"/>
      <c r="E26" s="1280"/>
      <c r="F26" s="1281" t="e">
        <f>INT(IF(I26="","",ROUNDDOWN((I26/C26)*100,0)))</f>
        <v>#VALUE!</v>
      </c>
      <c r="G26" s="1282"/>
      <c r="H26" s="1283"/>
      <c r="I26" s="620" t="str">
        <f>IF(I21="","",SUM(I21:I24))</f>
        <v/>
      </c>
      <c r="J26" s="621" t="s">
        <v>829</v>
      </c>
      <c r="K26" s="619" t="e">
        <f>INT(IF(K$25="","",ROUNDDOWN((K25/$I26)*100,0)))</f>
        <v>#VALUE!</v>
      </c>
      <c r="L26" s="619" t="e">
        <f>INT(IF(L$25="","",ROUNDDOWN((L25/$I26)*100,0)))</f>
        <v>#VALUE!</v>
      </c>
      <c r="M26" s="619" t="e">
        <f>INT(IF(M$25="","",ROUNDDOWN((M25/$I26)*100,0)))</f>
        <v>#VALUE!</v>
      </c>
      <c r="N26" s="619" t="e">
        <f>INT(IF(N$25="","",ROUNDDOWN((N25/$I26)*100,0)))</f>
        <v>#VALUE!</v>
      </c>
      <c r="O26" s="622" t="e">
        <f>INT(IF(O$25="","",ROUNDDOWN((O25/$I26)*100,0)))</f>
        <v>#VALUE!</v>
      </c>
    </row>
    <row r="27" spans="1:18" ht="15" customHeight="1" x14ac:dyDescent="0.15">
      <c r="A27" s="5"/>
      <c r="B27" s="623"/>
      <c r="C27" s="665"/>
      <c r="D27" s="666"/>
      <c r="E27" s="592"/>
      <c r="F27" s="593" t="str">
        <f>IF($E27=0,"",VLOOKUP($E27,$E$4:$H$10,2,FALSE))</f>
        <v/>
      </c>
      <c r="G27" s="593" t="str">
        <f>IF($E27=0,"",VLOOKUP($E27,$E$4:$H$10,3,FALSE))</f>
        <v/>
      </c>
      <c r="H27" s="593" t="str">
        <f>IF($E27=0,"",VLOOKUP($E27,$E$4:$H$10,4,FALSE))</f>
        <v/>
      </c>
      <c r="I27" s="594" t="str">
        <f>IF(G27="","",ROUNDDOWN(G27*H27/1000000,2))</f>
        <v/>
      </c>
      <c r="J27" s="627"/>
      <c r="K27" s="596" t="str">
        <f>IF(D27="","",IF($D27="北",$I27,""))</f>
        <v/>
      </c>
      <c r="L27" s="597" t="str">
        <f>IF(D27="","",IF($D27="東",$I27,""))</f>
        <v/>
      </c>
      <c r="M27" s="597" t="str">
        <f>IF(D27="","",IF($D27="南",$I27,""))</f>
        <v/>
      </c>
      <c r="N27" s="597" t="str">
        <f>IF(D27="","",IF($D27="西",$I27,""))</f>
        <v/>
      </c>
      <c r="O27" s="598" t="str">
        <f>IF(D27="","",IF($D27="真上",$I27,""))</f>
        <v/>
      </c>
    </row>
    <row r="28" spans="1:18" ht="15" customHeight="1" x14ac:dyDescent="0.15">
      <c r="A28" s="113"/>
      <c r="B28" s="600"/>
      <c r="C28" s="601"/>
      <c r="D28" s="602"/>
      <c r="E28" s="659"/>
      <c r="F28" s="604" t="str">
        <f>IF($E28=0,"",VLOOKUP($E28,$E$4:$H$10,2,FALSE))</f>
        <v/>
      </c>
      <c r="G28" s="604" t="str">
        <f>IF($E28=0,"",VLOOKUP($E28,$E$4:$H$10,3,FALSE))</f>
        <v/>
      </c>
      <c r="H28" s="604" t="str">
        <f>IF($E28=0,"",VLOOKUP($E28,$E$4:$H$10,4,FALSE))</f>
        <v/>
      </c>
      <c r="I28" s="669" t="str">
        <f>IF(G28="","",ROUNDDOWN(G28*H28/1000000,2))</f>
        <v/>
      </c>
      <c r="J28" s="627"/>
      <c r="K28" s="629" t="str">
        <f>IF(D28="","",IF($D28="北",$I28,""))</f>
        <v/>
      </c>
      <c r="L28" s="615" t="str">
        <f>IF(D28="","",IF($D28="東",$I28,""))</f>
        <v/>
      </c>
      <c r="M28" s="615" t="str">
        <f>IF(D28="","",IF($D28="南",$I28,""))</f>
        <v/>
      </c>
      <c r="N28" s="615" t="str">
        <f>IF(D28="","",IF($D28="西",$I28,""))</f>
        <v/>
      </c>
      <c r="O28" s="616" t="str">
        <f>IF(D28="","",IF($D28="真上",$I28,""))</f>
        <v/>
      </c>
    </row>
    <row r="29" spans="1:18" ht="15" customHeight="1" x14ac:dyDescent="0.15">
      <c r="A29" s="113"/>
      <c r="B29" s="600"/>
      <c r="C29" s="601"/>
      <c r="D29" s="602"/>
      <c r="E29" s="659"/>
      <c r="F29" s="604" t="str">
        <f>IF($E29=0,"",VLOOKUP($E29,$E$4:$H$10,2,FALSE))</f>
        <v/>
      </c>
      <c r="G29" s="604" t="str">
        <f>IF($E29=0,"",VLOOKUP($E29,$E$4:$H$10,3,FALSE))</f>
        <v/>
      </c>
      <c r="H29" s="604" t="str">
        <f>IF($E29=0,"",VLOOKUP($E29,$E$4:$H$10,4,FALSE))</f>
        <v/>
      </c>
      <c r="I29" s="669" t="str">
        <f>IF(G29="","",ROUNDDOWN(G29*H29/1000000,2))</f>
        <v/>
      </c>
      <c r="J29" s="627"/>
      <c r="K29" s="629" t="str">
        <f>IF(D29="","",IF($D29="北",$I29,""))</f>
        <v/>
      </c>
      <c r="L29" s="615" t="str">
        <f>IF(D29="","",IF($D29="東",$I29,""))</f>
        <v/>
      </c>
      <c r="M29" s="615" t="str">
        <f>IF(D29="","",IF($D29="南",$I29,""))</f>
        <v/>
      </c>
      <c r="N29" s="615" t="str">
        <f>IF(D29="","",IF($D29="西",$I29,""))</f>
        <v/>
      </c>
      <c r="O29" s="616" t="str">
        <f>IF(D29="","",IF($D29="真上",$I29,""))</f>
        <v/>
      </c>
    </row>
    <row r="30" spans="1:18" ht="15" customHeight="1" x14ac:dyDescent="0.15">
      <c r="A30" s="628"/>
      <c r="B30" s="600"/>
      <c r="C30" s="601"/>
      <c r="D30" s="602"/>
      <c r="E30" s="603"/>
      <c r="F30" s="604" t="str">
        <f>IF($E30=0,"",VLOOKUP($E30,$E$4:$H$10,2,FALSE))</f>
        <v/>
      </c>
      <c r="G30" s="604" t="str">
        <f>IF($E30=0,"",VLOOKUP($E30,$E$4:$H$10,3,FALSE))</f>
        <v/>
      </c>
      <c r="H30" s="604" t="str">
        <f>IF($E30=0,"",VLOOKUP($E30,$E$4:$H$10,4,FALSE))</f>
        <v/>
      </c>
      <c r="I30" s="669" t="str">
        <f>IF(G30="","",ROUNDDOWN(G30*H30/1000000,2))</f>
        <v/>
      </c>
      <c r="J30" s="627"/>
      <c r="K30" s="629" t="str">
        <f>IF(D30="","",IF($D30="北",$I30,""))</f>
        <v/>
      </c>
      <c r="L30" s="615" t="str">
        <f>IF(D30="","",IF($D30="東",$I30,""))</f>
        <v/>
      </c>
      <c r="M30" s="615" t="str">
        <f>IF(D30="","",IF($D30="南",$I30,""))</f>
        <v/>
      </c>
      <c r="N30" s="615" t="str">
        <f>IF(D30="","",IF($D30="西",$I30,""))</f>
        <v/>
      </c>
      <c r="O30" s="616" t="str">
        <f>IF(D30="","",IF($D30="真上",$I30,""))</f>
        <v/>
      </c>
    </row>
    <row r="31" spans="1:18" ht="19.5" customHeight="1" x14ac:dyDescent="0.15">
      <c r="A31" s="610"/>
      <c r="B31" s="625"/>
      <c r="C31" s="1284" t="s">
        <v>825</v>
      </c>
      <c r="D31" s="1284"/>
      <c r="E31" s="1285"/>
      <c r="F31" s="1286" t="s">
        <v>826</v>
      </c>
      <c r="G31" s="1286"/>
      <c r="H31" s="1286"/>
      <c r="I31" s="612" t="s">
        <v>827</v>
      </c>
      <c r="J31" s="613" t="s">
        <v>828</v>
      </c>
      <c r="K31" s="614">
        <f>SUM(K27:K30)</f>
        <v>0</v>
      </c>
      <c r="L31" s="614">
        <f>SUM(L27:L30)</f>
        <v>0</v>
      </c>
      <c r="M31" s="614">
        <f>SUM(M27:M30)</f>
        <v>0</v>
      </c>
      <c r="N31" s="614">
        <f>SUM(N27:N30)</f>
        <v>0</v>
      </c>
      <c r="O31" s="616">
        <f>SUM(O27:O30)</f>
        <v>0</v>
      </c>
    </row>
    <row r="32" spans="1:18" ht="19.5" customHeight="1" thickBot="1" x14ac:dyDescent="0.2">
      <c r="A32" s="617"/>
      <c r="B32" s="626"/>
      <c r="C32" s="1279">
        <v>13.38</v>
      </c>
      <c r="D32" s="1279"/>
      <c r="E32" s="1280"/>
      <c r="F32" s="1281" t="e">
        <f>INT(IF(I32="","",ROUNDDOWN((I32/C32)*100,0)))</f>
        <v>#VALUE!</v>
      </c>
      <c r="G32" s="1282"/>
      <c r="H32" s="1283"/>
      <c r="I32" s="620" t="str">
        <f>IF(I27="","",SUM(I27:I30))</f>
        <v/>
      </c>
      <c r="J32" s="621" t="s">
        <v>829</v>
      </c>
      <c r="K32" s="619" t="e">
        <f>INT(IF(K$31="","",ROUNDDOWN((K31/$I32)*100,0)))</f>
        <v>#VALUE!</v>
      </c>
      <c r="L32" s="619" t="e">
        <f>INT(IF(L$31="","",ROUNDDOWN((L31/$I32)*100,0)))</f>
        <v>#VALUE!</v>
      </c>
      <c r="M32" s="619" t="e">
        <f>INT(IF(M$31="","",ROUNDDOWN((M31/$I32)*100,0)))</f>
        <v>#VALUE!</v>
      </c>
      <c r="N32" s="619" t="e">
        <f>INT(IF(N$31="","",ROUNDDOWN((N31/$I32)*100,0)))</f>
        <v>#VALUE!</v>
      </c>
      <c r="O32" s="622" t="e">
        <f>INT(IF(O$31="","",ROUNDDOWN((O31/$I32)*100,0)))</f>
        <v>#VALUE!</v>
      </c>
    </row>
    <row r="33" spans="1:15" ht="15" customHeight="1" x14ac:dyDescent="0.15">
      <c r="A33" s="5"/>
      <c r="B33" s="623"/>
      <c r="C33" s="665"/>
      <c r="D33" s="666"/>
      <c r="E33" s="667"/>
      <c r="F33" s="593" t="str">
        <f>IF($E33=0,"",VLOOKUP($E33,$E$4:$H$10,2,FALSE))</f>
        <v/>
      </c>
      <c r="G33" s="593" t="str">
        <f>IF($E33=0,"",VLOOKUP($E33,$E$4:$H$10,3,FALSE))</f>
        <v/>
      </c>
      <c r="H33" s="593" t="str">
        <f>IF($E33=0,"",VLOOKUP($E33,$E$4:$H$10,4,FALSE))</f>
        <v/>
      </c>
      <c r="I33" s="594" t="str">
        <f>IF(G33="","",ROUNDDOWN(G33*H33/1000000,2))</f>
        <v/>
      </c>
      <c r="J33" s="627"/>
      <c r="K33" s="596" t="str">
        <f>IF(D33="","",IF($D33="北",$I33,""))</f>
        <v/>
      </c>
      <c r="L33" s="597" t="str">
        <f>IF(D33="","",IF($D33="東",$I33,""))</f>
        <v/>
      </c>
      <c r="M33" s="597" t="str">
        <f>IF(D33="","",IF($D33="南",$I33,""))</f>
        <v/>
      </c>
      <c r="N33" s="597" t="str">
        <f>IF(D33="","",IF($D33="西",$I33,""))</f>
        <v/>
      </c>
      <c r="O33" s="598" t="str">
        <f>IF(D33="","",IF($D33="真上",$I33,""))</f>
        <v/>
      </c>
    </row>
    <row r="34" spans="1:15" ht="15" customHeight="1" x14ac:dyDescent="0.15">
      <c r="A34" s="113"/>
      <c r="B34" s="600"/>
      <c r="C34" s="601"/>
      <c r="D34" s="602"/>
      <c r="E34" s="603"/>
      <c r="F34" s="660" t="str">
        <f>IF($E34=0,"",VLOOKUP($E34,$E$4:$H$10,2,FALSE))</f>
        <v/>
      </c>
      <c r="G34" s="660" t="str">
        <f>IF($E34=0,"",VLOOKUP($E34,$E$4:$H$10,3,FALSE))</f>
        <v/>
      </c>
      <c r="H34" s="660" t="str">
        <f>IF($E34=0,"",VLOOKUP($E34,$E$4:$H$10,4,FALSE))</f>
        <v/>
      </c>
      <c r="I34" s="671" t="str">
        <f>IF(G34="","",ROUNDDOWN(G34*H34/1000000,2))</f>
        <v/>
      </c>
      <c r="J34" s="627"/>
      <c r="K34" s="661" t="str">
        <f>IF(D34="","",IF($D34="北",$I34,""))</f>
        <v/>
      </c>
      <c r="L34" s="662" t="str">
        <f>IF(D34="","",IF($D34="東",$I34,""))</f>
        <v/>
      </c>
      <c r="M34" s="662" t="str">
        <f>IF(D34="","",IF($D34="南",$I34,""))</f>
        <v/>
      </c>
      <c r="N34" s="662" t="str">
        <f>IF(D34="","",IF($D34="西",$I34,""))</f>
        <v/>
      </c>
      <c r="O34" s="663" t="str">
        <f>IF(D34="","",IF($D34="真上",$I34,""))</f>
        <v/>
      </c>
    </row>
    <row r="35" spans="1:15" ht="15" customHeight="1" x14ac:dyDescent="0.15">
      <c r="A35" s="113"/>
      <c r="B35" s="600"/>
      <c r="C35" s="601"/>
      <c r="D35" s="602"/>
      <c r="E35" s="603"/>
      <c r="F35" s="604" t="str">
        <f>IF($E35=0,"",VLOOKUP($E35,$E$4:$H$10,2,FALSE))</f>
        <v/>
      </c>
      <c r="G35" s="604" t="str">
        <f>IF($E35=0,"",VLOOKUP($E35,$E$4:$H$10,3,FALSE))</f>
        <v/>
      </c>
      <c r="H35" s="604" t="str">
        <f>IF($E35=0,"",VLOOKUP($E35,$E$4:$H$10,4,FALSE))</f>
        <v/>
      </c>
      <c r="I35" s="669" t="str">
        <f>IF(G35="","",ROUNDDOWN(G35*H35/1000000,2))</f>
        <v/>
      </c>
      <c r="J35" s="627"/>
      <c r="K35" s="629" t="str">
        <f>IF(D35="","",IF($D35="北",$I35,""))</f>
        <v/>
      </c>
      <c r="L35" s="615" t="str">
        <f>IF(D35="","",IF($D35="東",$I35,""))</f>
        <v/>
      </c>
      <c r="M35" s="615" t="str">
        <f>IF(D35="","",IF($D35="南",$I35,""))</f>
        <v/>
      </c>
      <c r="N35" s="615" t="str">
        <f>IF(D35="","",IF($D35="西",$I35,""))</f>
        <v/>
      </c>
      <c r="O35" s="616" t="str">
        <f>IF(D35="","",IF($D35="真上",$I35,""))</f>
        <v/>
      </c>
    </row>
    <row r="36" spans="1:15" ht="15" customHeight="1" x14ac:dyDescent="0.15">
      <c r="A36" s="599"/>
      <c r="B36" s="600"/>
      <c r="C36" s="601"/>
      <c r="D36" s="602"/>
      <c r="E36" s="603"/>
      <c r="F36" s="604" t="str">
        <f>IF($E36=0,"",VLOOKUP($E36,$E$4:$H$10,2,FALSE))</f>
        <v/>
      </c>
      <c r="G36" s="604" t="str">
        <f>IF($E36=0,"",VLOOKUP($E36,$E$4:$H$10,3,FALSE))</f>
        <v/>
      </c>
      <c r="H36" s="604" t="str">
        <f>IF($E36=0,"",VLOOKUP($E36,$E$4:$H$10,4,FALSE))</f>
        <v/>
      </c>
      <c r="I36" s="669" t="str">
        <f>IF(G36="","",ROUNDDOWN(G36*H36/1000000,2))</f>
        <v/>
      </c>
      <c r="J36" s="627"/>
      <c r="K36" s="629" t="str">
        <f>IF(D36="","",IF($D36="北",$I36,""))</f>
        <v/>
      </c>
      <c r="L36" s="615" t="str">
        <f>IF(D36="","",IF($D36="東",$I36,""))</f>
        <v/>
      </c>
      <c r="M36" s="615" t="str">
        <f>IF(D36="","",IF($D36="南",$I36,""))</f>
        <v/>
      </c>
      <c r="N36" s="615" t="str">
        <f>IF(D36="","",IF($D36="西",$I36,""))</f>
        <v/>
      </c>
      <c r="O36" s="616" t="str">
        <f>IF(D36="","",IF($D36="真上",$I36,""))</f>
        <v/>
      </c>
    </row>
    <row r="37" spans="1:15" ht="17.25" customHeight="1" x14ac:dyDescent="0.15">
      <c r="A37" s="630"/>
      <c r="B37" s="631"/>
      <c r="C37" s="1284" t="s">
        <v>825</v>
      </c>
      <c r="D37" s="1284"/>
      <c r="E37" s="1285"/>
      <c r="F37" s="1286" t="s">
        <v>826</v>
      </c>
      <c r="G37" s="1286"/>
      <c r="H37" s="1286"/>
      <c r="I37" s="612" t="s">
        <v>827</v>
      </c>
      <c r="J37" s="613" t="s">
        <v>828</v>
      </c>
      <c r="K37" s="614">
        <f>SUM(K33:K36)</f>
        <v>0</v>
      </c>
      <c r="L37" s="614">
        <f>SUM(L33:L36)</f>
        <v>0</v>
      </c>
      <c r="M37" s="614">
        <f>SUM(M33:M36)</f>
        <v>0</v>
      </c>
      <c r="N37" s="614">
        <f>SUM(N33:N36)</f>
        <v>0</v>
      </c>
      <c r="O37" s="616">
        <f>SUM(O33:O36)</f>
        <v>0</v>
      </c>
    </row>
    <row r="38" spans="1:15" ht="19.5" customHeight="1" thickBot="1" x14ac:dyDescent="0.2">
      <c r="A38" s="632"/>
      <c r="B38" s="633"/>
      <c r="C38" s="1279">
        <v>13.72</v>
      </c>
      <c r="D38" s="1279"/>
      <c r="E38" s="1280"/>
      <c r="F38" s="1281" t="e">
        <f>INT(IF(I38="","",ROUNDDOWN((I38/C38)*100,0)))</f>
        <v>#VALUE!</v>
      </c>
      <c r="G38" s="1282"/>
      <c r="H38" s="1283"/>
      <c r="I38" s="620" t="str">
        <f>IF(I33="","",SUM(I33:I36))</f>
        <v/>
      </c>
      <c r="J38" s="621" t="s">
        <v>829</v>
      </c>
      <c r="K38" s="619" t="e">
        <f>INT(IF(K$37="","",ROUNDDOWN((K37/$I38)*100,0)))</f>
        <v>#VALUE!</v>
      </c>
      <c r="L38" s="619" t="e">
        <f>INT(IF(L$37="","",ROUNDDOWN((L37/$I38)*100,0)))</f>
        <v>#VALUE!</v>
      </c>
      <c r="M38" s="619" t="e">
        <f>INT(IF(M$37="","",ROUNDDOWN((M37/$I38)*100,0)))</f>
        <v>#VALUE!</v>
      </c>
      <c r="N38" s="619" t="e">
        <f>INT(IF(N$37="","",ROUNDDOWN((N37/$I38)*100,0)))</f>
        <v>#VALUE!</v>
      </c>
      <c r="O38" s="622" t="e">
        <f>INT(IF(O$37="","",ROUNDDOWN((O37/$I38)*100,0)))</f>
        <v>#VALUE!</v>
      </c>
    </row>
    <row r="39" spans="1:15" ht="15" customHeight="1" x14ac:dyDescent="0.15">
      <c r="A39" s="5"/>
      <c r="B39" s="623"/>
      <c r="C39" s="665"/>
      <c r="D39" s="666"/>
      <c r="E39" s="670"/>
      <c r="F39" s="593" t="str">
        <f>IF($E39=0,"",VLOOKUP($E39,$E$4:$H$10,2,FALSE))</f>
        <v/>
      </c>
      <c r="G39" s="593" t="str">
        <f>IF($E39=0,"",VLOOKUP($E39,$E$4:$H$10,3,FALSE))</f>
        <v/>
      </c>
      <c r="H39" s="593" t="str">
        <f>IF($E39=0,"",VLOOKUP($E39,$E$4:$H$10,4,FALSE))</f>
        <v/>
      </c>
      <c r="I39" s="594" t="str">
        <f>IF(G39="","",ROUNDDOWN(G39*H39/1000000,2))</f>
        <v/>
      </c>
      <c r="J39" s="627"/>
      <c r="K39" s="596" t="str">
        <f>IF(D39="","",IF($D39="北",$I39,""))</f>
        <v/>
      </c>
      <c r="L39" s="597" t="str">
        <f>IF(D39="","",IF($D39="東",$I39,""))</f>
        <v/>
      </c>
      <c r="M39" s="597" t="str">
        <f>IF(D39="","",IF($D39="南",$I39,""))</f>
        <v/>
      </c>
      <c r="N39" s="597" t="str">
        <f>IF(D39="","",IF($D39="西",$I39,""))</f>
        <v/>
      </c>
      <c r="O39" s="598" t="str">
        <f>IF(D39="","",IF($D39="真上",$I39,""))</f>
        <v/>
      </c>
    </row>
    <row r="40" spans="1:15" ht="15" customHeight="1" x14ac:dyDescent="0.15">
      <c r="A40" s="113"/>
      <c r="B40" s="600"/>
      <c r="C40" s="601"/>
      <c r="D40" s="602"/>
      <c r="E40" s="572"/>
      <c r="F40" s="660" t="str">
        <f>IF($E40=0,"",VLOOKUP($E40,$E$4:$H$10,2,FALSE))</f>
        <v/>
      </c>
      <c r="G40" s="660" t="str">
        <f>IF($E40=0,"",VLOOKUP($E40,$E$4:$H$10,3,FALSE))</f>
        <v/>
      </c>
      <c r="H40" s="660" t="str">
        <f>IF($E40=0,"",VLOOKUP($E40,$E$4:$H$10,4,FALSE))</f>
        <v/>
      </c>
      <c r="I40" s="671" t="str">
        <f>IF(G40="","",ROUNDDOWN(G40*H40/1000000,2))</f>
        <v/>
      </c>
      <c r="J40" s="627"/>
      <c r="K40" s="661" t="str">
        <f>IF(D40="","",IF($D40="北",$I40,""))</f>
        <v/>
      </c>
      <c r="L40" s="662" t="str">
        <f>IF(D40="","",IF($D40="東",$I40,""))</f>
        <v/>
      </c>
      <c r="M40" s="662" t="str">
        <f>IF(D40="","",IF($D40="南",$I40,""))</f>
        <v/>
      </c>
      <c r="N40" s="662" t="str">
        <f>IF(D40="","",IF($D40="西",$I40,""))</f>
        <v/>
      </c>
      <c r="O40" s="663" t="str">
        <f>IF(D40="","",IF($D40="真上",$I40,""))</f>
        <v/>
      </c>
    </row>
    <row r="41" spans="1:15" ht="15" customHeight="1" x14ac:dyDescent="0.15">
      <c r="A41" s="113"/>
      <c r="B41" s="600"/>
      <c r="C41" s="601"/>
      <c r="D41" s="602"/>
      <c r="E41" s="572"/>
      <c r="F41" s="604" t="str">
        <f>IF($E41=0,"",VLOOKUP($E41,$E$4:$H$10,2,FALSE))</f>
        <v/>
      </c>
      <c r="G41" s="604" t="str">
        <f>IF($E41=0,"",VLOOKUP($E41,$E$4:$H$10,3,FALSE))</f>
        <v/>
      </c>
      <c r="H41" s="604" t="str">
        <f>IF($E41=0,"",VLOOKUP($E41,$E$4:$H$10,4,FALSE))</f>
        <v/>
      </c>
      <c r="I41" s="669" t="str">
        <f>IF(G41="","",ROUNDDOWN(G41*H41/1000000,2))</f>
        <v/>
      </c>
      <c r="J41" s="627"/>
      <c r="K41" s="629" t="str">
        <f>IF(D41="","",IF($D41="北",$I41,""))</f>
        <v/>
      </c>
      <c r="L41" s="615" t="str">
        <f>IF(D41="","",IF($D41="東",$I41,""))</f>
        <v/>
      </c>
      <c r="M41" s="615" t="str">
        <f>IF(D41="","",IF($D41="南",$I41,""))</f>
        <v/>
      </c>
      <c r="N41" s="615" t="str">
        <f>IF(D41="","",IF($D41="西",$I41,""))</f>
        <v/>
      </c>
      <c r="O41" s="616" t="str">
        <f>IF(D41="","",IF($D41="真上",$I41,""))</f>
        <v/>
      </c>
    </row>
    <row r="42" spans="1:15" ht="15" customHeight="1" x14ac:dyDescent="0.15">
      <c r="A42" s="599"/>
      <c r="B42" s="600"/>
      <c r="C42" s="601"/>
      <c r="D42" s="602"/>
      <c r="E42" s="634"/>
      <c r="F42" s="604" t="str">
        <f>IF($E42=0,"",VLOOKUP($E42,$E$4:$H$10,2,FALSE))</f>
        <v/>
      </c>
      <c r="G42" s="604" t="str">
        <f>IF($E42=0,"",VLOOKUP($E42,$E$4:$H$10,3,FALSE))</f>
        <v/>
      </c>
      <c r="H42" s="604" t="str">
        <f>IF($E42=0,"",VLOOKUP($E42,$E$4:$H$10,4,FALSE))</f>
        <v/>
      </c>
      <c r="I42" s="669" t="str">
        <f>IF(G42="","",ROUNDDOWN(G42*H42/1000000,2))</f>
        <v/>
      </c>
      <c r="J42" s="627"/>
      <c r="K42" s="629" t="str">
        <f>IF(D42="","",IF($D42="北",$I42,""))</f>
        <v/>
      </c>
      <c r="L42" s="615" t="str">
        <f>IF(D42="","",IF($D42="東",$I42,""))</f>
        <v/>
      </c>
      <c r="M42" s="615" t="str">
        <f>IF(D42="","",IF($D42="南",$I42,""))</f>
        <v/>
      </c>
      <c r="N42" s="615" t="str">
        <f>IF(D42="","",IF($D42="西",$I42,""))</f>
        <v/>
      </c>
      <c r="O42" s="616" t="str">
        <f>IF(D42="","",IF($D42="真上",$I42,""))</f>
        <v/>
      </c>
    </row>
    <row r="43" spans="1:15" ht="19.5" customHeight="1" x14ac:dyDescent="0.15">
      <c r="A43" s="630"/>
      <c r="B43" s="635"/>
      <c r="C43" s="1284" t="s">
        <v>825</v>
      </c>
      <c r="D43" s="1284"/>
      <c r="E43" s="1285"/>
      <c r="F43" s="1286" t="s">
        <v>826</v>
      </c>
      <c r="G43" s="1286"/>
      <c r="H43" s="1286"/>
      <c r="I43" s="612" t="s">
        <v>827</v>
      </c>
      <c r="J43" s="613" t="s">
        <v>828</v>
      </c>
      <c r="K43" s="614">
        <f>SUM(K39:K42)</f>
        <v>0</v>
      </c>
      <c r="L43" s="614">
        <f>SUM(L39:L42)</f>
        <v>0</v>
      </c>
      <c r="M43" s="614">
        <f>SUM(M39:M42)</f>
        <v>0</v>
      </c>
      <c r="N43" s="614">
        <f>SUM(N39:N42)</f>
        <v>0</v>
      </c>
      <c r="O43" s="616">
        <f>SUM(O39:O42)</f>
        <v>0</v>
      </c>
    </row>
    <row r="44" spans="1:15" ht="19.5" customHeight="1" thickBot="1" x14ac:dyDescent="0.2">
      <c r="A44" s="632"/>
      <c r="B44" s="618"/>
      <c r="C44" s="1279" t="str">
        <f>IF(C39="","",SUM(C39:C42))</f>
        <v/>
      </c>
      <c r="D44" s="1279"/>
      <c r="E44" s="1280"/>
      <c r="F44" s="1281" t="e">
        <f>INT(IF(I44="","",ROUNDDOWN((I44/C44)*100,0)))</f>
        <v>#VALUE!</v>
      </c>
      <c r="G44" s="1282"/>
      <c r="H44" s="1283"/>
      <c r="I44" s="620" t="str">
        <f>IF(I39="","",SUM(I39:I42))</f>
        <v/>
      </c>
      <c r="J44" s="621" t="s">
        <v>829</v>
      </c>
      <c r="K44" s="619" t="e">
        <f>INT(IF(K$43="","",ROUNDDOWN((K43/$I44)*100,0)))</f>
        <v>#VALUE!</v>
      </c>
      <c r="L44" s="619" t="e">
        <f>INT(IF(L$43="","",ROUNDDOWN((L43/$I44)*100,0)))</f>
        <v>#VALUE!</v>
      </c>
      <c r="M44" s="619" t="e">
        <f>INT(IF(M$43="","",ROUNDDOWN((M43/$I44)*100,0)))</f>
        <v>#VALUE!</v>
      </c>
      <c r="N44" s="619" t="e">
        <f>INT(IF(N$43="","",ROUNDDOWN((N43/$I44)*100,0)))</f>
        <v>#VALUE!</v>
      </c>
      <c r="O44" s="622" t="e">
        <f>INT(IF(O$43="","",ROUNDDOWN((O43/$I44)*100,0)))</f>
        <v>#VALUE!</v>
      </c>
    </row>
    <row r="45" spans="1:15" ht="18.75" customHeight="1" x14ac:dyDescent="0.15">
      <c r="C45" s="636"/>
      <c r="D45" s="636"/>
      <c r="E45" s="636"/>
      <c r="F45" s="637"/>
      <c r="G45" s="637"/>
      <c r="H45" s="637"/>
      <c r="I45" s="636"/>
      <c r="J45" s="638"/>
      <c r="K45" s="637"/>
      <c r="L45" s="637"/>
      <c r="M45" s="743"/>
      <c r="N45" s="1278"/>
      <c r="O45" s="1278"/>
    </row>
    <row r="46" spans="1:15" ht="18.75" customHeight="1" x14ac:dyDescent="0.15">
      <c r="C46" s="636"/>
      <c r="D46" s="636"/>
      <c r="E46" s="636"/>
      <c r="F46" s="637"/>
      <c r="G46" s="637"/>
      <c r="H46" s="637"/>
      <c r="I46" s="636"/>
      <c r="J46" s="638"/>
      <c r="K46" s="637"/>
      <c r="L46" s="637"/>
      <c r="M46" s="637"/>
      <c r="N46" s="637"/>
      <c r="O46" s="637"/>
    </row>
    <row r="47" spans="1:15" ht="18.75" customHeight="1" x14ac:dyDescent="0.15">
      <c r="C47" s="636"/>
      <c r="D47" s="636"/>
      <c r="E47" s="636"/>
      <c r="F47" s="637"/>
      <c r="G47" s="637"/>
      <c r="H47" s="637"/>
      <c r="I47" s="636"/>
      <c r="J47" s="638"/>
      <c r="K47" s="637"/>
      <c r="L47" s="637"/>
      <c r="M47" s="637"/>
      <c r="N47" s="637"/>
      <c r="O47" s="637"/>
    </row>
    <row r="48" spans="1:15" ht="18.75" customHeight="1" thickBot="1" x14ac:dyDescent="0.2">
      <c r="C48" s="627"/>
      <c r="D48" s="627"/>
      <c r="E48" s="627"/>
      <c r="F48" s="639"/>
      <c r="G48" s="639"/>
      <c r="H48" s="639"/>
      <c r="I48" s="627"/>
      <c r="J48" s="638"/>
      <c r="K48" s="639"/>
      <c r="L48" s="639"/>
      <c r="M48" s="639"/>
      <c r="N48" s="639"/>
      <c r="O48" s="639"/>
    </row>
    <row r="49" spans="1:15" ht="18" customHeight="1" x14ac:dyDescent="0.15">
      <c r="A49" s="640"/>
      <c r="B49" s="641"/>
      <c r="C49" s="1289"/>
      <c r="D49" s="1289"/>
      <c r="E49" s="1289"/>
      <c r="F49" s="1289"/>
      <c r="G49" s="1289"/>
      <c r="H49" s="642" t="s">
        <v>830</v>
      </c>
      <c r="I49" s="1290">
        <f>'共同・表紙(共通)'!L2</f>
        <v>0</v>
      </c>
      <c r="J49" s="1291"/>
      <c r="K49" s="1291"/>
      <c r="L49" s="1292"/>
      <c r="M49" s="642" t="s">
        <v>831</v>
      </c>
      <c r="N49" s="1062"/>
      <c r="O49" s="1293"/>
    </row>
    <row r="50" spans="1:15" ht="18" customHeight="1" thickBot="1" x14ac:dyDescent="0.2">
      <c r="A50" s="643"/>
      <c r="B50" s="644"/>
      <c r="C50" s="1287"/>
      <c r="D50" s="1287"/>
      <c r="E50" s="1287"/>
      <c r="F50" s="1287"/>
      <c r="G50" s="1287"/>
      <c r="H50" s="645" t="s">
        <v>832</v>
      </c>
      <c r="I50" s="646" t="s">
        <v>833</v>
      </c>
      <c r="J50" s="647"/>
      <c r="K50" s="646"/>
      <c r="L50" s="646"/>
      <c r="M50" s="645" t="s">
        <v>834</v>
      </c>
      <c r="N50" s="986"/>
      <c r="O50" s="1288"/>
    </row>
    <row r="51" spans="1:15" ht="12.75" customHeight="1" x14ac:dyDescent="0.15">
      <c r="B51" s="648"/>
      <c r="F51" s="149"/>
      <c r="G51" s="649"/>
      <c r="H51" s="650"/>
      <c r="I51" s="651"/>
      <c r="J51" s="627"/>
      <c r="M51" s="743"/>
      <c r="N51" s="1278"/>
      <c r="O51" s="1278"/>
    </row>
    <row r="52" spans="1:15" ht="18" customHeight="1" x14ac:dyDescent="0.15">
      <c r="F52" s="149"/>
      <c r="G52" s="649"/>
      <c r="H52" s="652"/>
      <c r="I52" s="653"/>
      <c r="J52" s="627"/>
      <c r="K52" s="654"/>
      <c r="L52" s="654"/>
      <c r="M52" s="653"/>
      <c r="N52" s="653"/>
      <c r="O52" s="653"/>
    </row>
    <row r="53" spans="1:15" ht="18" customHeight="1" x14ac:dyDescent="0.15">
      <c r="C53" s="87"/>
      <c r="D53" s="87"/>
      <c r="E53" s="87"/>
      <c r="F53" s="149"/>
      <c r="G53" s="654"/>
      <c r="H53" s="651"/>
      <c r="I53" s="651"/>
      <c r="J53" s="627"/>
      <c r="K53" s="653"/>
      <c r="L53" s="653"/>
      <c r="M53" s="653"/>
      <c r="N53" s="653"/>
      <c r="O53" s="653"/>
    </row>
    <row r="54" spans="1:15" ht="18" customHeight="1" x14ac:dyDescent="0.15">
      <c r="C54" s="87"/>
      <c r="D54" s="87"/>
      <c r="E54" s="87"/>
      <c r="F54" s="149"/>
      <c r="G54" s="654"/>
      <c r="H54" s="653"/>
      <c r="I54" s="653"/>
      <c r="J54" s="627"/>
      <c r="K54" s="653"/>
      <c r="L54" s="653"/>
      <c r="M54" s="653"/>
      <c r="N54" s="653"/>
      <c r="O54" s="653"/>
    </row>
    <row r="55" spans="1:15" ht="18" customHeight="1" x14ac:dyDescent="0.15">
      <c r="C55" s="87"/>
      <c r="D55" s="87"/>
      <c r="E55" s="87"/>
      <c r="G55" s="654"/>
      <c r="H55" s="654"/>
      <c r="I55" s="654"/>
      <c r="J55" s="655"/>
      <c r="K55" s="654"/>
      <c r="L55" s="654"/>
      <c r="M55" s="654"/>
      <c r="N55" s="654"/>
      <c r="O55" s="654"/>
    </row>
    <row r="56" spans="1:15" ht="18" customHeight="1" x14ac:dyDescent="0.15">
      <c r="C56" s="87"/>
      <c r="D56" s="87"/>
      <c r="E56" s="87"/>
      <c r="G56" s="654"/>
      <c r="H56" s="654"/>
      <c r="I56" s="654"/>
      <c r="J56" s="655"/>
      <c r="K56" s="654"/>
      <c r="L56" s="654"/>
      <c r="M56" s="654"/>
      <c r="N56" s="654"/>
      <c r="O56" s="654"/>
    </row>
    <row r="57" spans="1:15" ht="18" customHeight="1" x14ac:dyDescent="0.15"/>
    <row r="58" spans="1:15" ht="18" customHeight="1" x14ac:dyDescent="0.15"/>
    <row r="59" spans="1:15" ht="18" customHeight="1" x14ac:dyDescent="0.15"/>
    <row r="60" spans="1:15" ht="18" customHeight="1" x14ac:dyDescent="0.15"/>
    <row r="61" spans="1:15" ht="18" customHeight="1" x14ac:dyDescent="0.15"/>
    <row r="62" spans="1:15" ht="18" customHeight="1" x14ac:dyDescent="0.15"/>
    <row r="63" spans="1:15" ht="18" customHeight="1" x14ac:dyDescent="0.15"/>
  </sheetData>
  <mergeCells count="39">
    <mergeCell ref="K13:O13"/>
    <mergeCell ref="C19:E19"/>
    <mergeCell ref="C20:E20"/>
    <mergeCell ref="F20:H20"/>
    <mergeCell ref="F19:H19"/>
    <mergeCell ref="C32:E32"/>
    <mergeCell ref="F32:H32"/>
    <mergeCell ref="C37:E37"/>
    <mergeCell ref="F37:H37"/>
    <mergeCell ref="A13:C13"/>
    <mergeCell ref="D13:I13"/>
    <mergeCell ref="C25:E25"/>
    <mergeCell ref="F25:H25"/>
    <mergeCell ref="C26:E26"/>
    <mergeCell ref="F26:H26"/>
    <mergeCell ref="C31:E31"/>
    <mergeCell ref="F31:H31"/>
    <mergeCell ref="N51:O51"/>
    <mergeCell ref="C38:E38"/>
    <mergeCell ref="F38:H38"/>
    <mergeCell ref="C43:E43"/>
    <mergeCell ref="F43:H43"/>
    <mergeCell ref="C44:E44"/>
    <mergeCell ref="F44:H44"/>
    <mergeCell ref="C50:G50"/>
    <mergeCell ref="N50:O50"/>
    <mergeCell ref="C49:G49"/>
    <mergeCell ref="I49:L49"/>
    <mergeCell ref="N49:O49"/>
    <mergeCell ref="N45:O45"/>
    <mergeCell ref="I7:O7"/>
    <mergeCell ref="I8:O8"/>
    <mergeCell ref="I9:O9"/>
    <mergeCell ref="I10:O10"/>
    <mergeCell ref="E2:H2"/>
    <mergeCell ref="I3:O3"/>
    <mergeCell ref="I4:O4"/>
    <mergeCell ref="I5:O5"/>
    <mergeCell ref="I6:O6"/>
  </mergeCells>
  <phoneticPr fontId="2"/>
  <dataValidations xWindow="1011" yWindow="605" count="7">
    <dataValidation type="list" imeMode="hiragana" allowBlank="1" showInputMessage="1" prompt="▼マークを押してリストから室名を選んでください" sqref="B21:B24 B27:B30 B15:B18 B33:B36 B39:B42" xr:uid="{00000000-0002-0000-0300-000000000000}">
      <formula1>"洋室１,洋室２,洋室３,洋室４,居間,食事室,台所,ＬＤ,ＤＫ,ＬＤＫ,和室Ａ（特定寝室）,和室Ａ,和室Ｂ,洋室Ａ,洋室Ｂ,洋室Ｃ,子供室Ａ,子供室Ｂ"</formula1>
    </dataValidation>
    <dataValidation allowBlank="1" showInputMessage="1" showErrorMessage="1" prompt="室面積を入力してください" sqref="C21:C24 C15:C18" xr:uid="{00000000-0002-0000-0300-000001000000}"/>
    <dataValidation type="list" allowBlank="1" showInputMessage="1" showErrorMessage="1" prompt="▼マークを押してリストから方位を選んでください" sqref="D21:D24 D27:D30 D15:D18 D33:D36 D39:D42" xr:uid="{00000000-0002-0000-0300-000002000000}">
      <formula1>"東,南,西,北,真上"</formula1>
    </dataValidation>
    <dataValidation allowBlank="1" showInputMessage="1" showErrorMessage="1" prompt="建具リストの番号を入力してください_x000a_" sqref="E21:E24 E15:E18" xr:uid="{00000000-0002-0000-0300-000003000000}"/>
    <dataValidation allowBlank="1" showInputMessage="1" showErrorMessage="1" prompt="居室名を入力してください" sqref="B14" xr:uid="{00000000-0002-0000-0300-000004000000}"/>
    <dataValidation allowBlank="1" showInputMessage="1" showErrorMessage="1" promptTitle="方位" prompt="ドトップリストをクリックしてください" sqref="D14" xr:uid="{00000000-0002-0000-0300-000005000000}"/>
    <dataValidation type="list" allowBlank="1" showInputMessage="1" showErrorMessage="1" sqref="D51:E65536" xr:uid="{00000000-0002-0000-0300-000006000000}">
      <formula1>"東,南,西,北,真上"</formula1>
    </dataValidation>
  </dataValidations>
  <pageMargins left="0.70866141732283472" right="0" top="0.55118110236220474" bottom="0" header="0.31496062992125984" footer="0.31496062992125984"/>
  <pageSetup paperSize="9" orientation="portrait" blackAndWhite="1" r:id="rId1"/>
  <headerFooter>
    <oddFooter>&amp;R&amp;"HG丸ｺﾞｼｯｸM-PRO,標準"&amp;6（一財）大阪建築防災センター　（20240105）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347"/>
  <sheetViews>
    <sheetView view="pageBreakPreview" zoomScaleNormal="100" zoomScaleSheetLayoutView="100" workbookViewId="0"/>
  </sheetViews>
  <sheetFormatPr defaultRowHeight="13.5" x14ac:dyDescent="0.15"/>
  <cols>
    <col min="1" max="5" width="2.625" style="1" customWidth="1"/>
    <col min="6" max="6" width="2.375" style="165" customWidth="1"/>
    <col min="7" max="7" width="2.625" style="1" customWidth="1"/>
    <col min="8" max="10" width="2" style="1" customWidth="1"/>
    <col min="11" max="34" width="2.625" style="1" customWidth="1"/>
    <col min="35" max="35" width="2.375" style="165" customWidth="1"/>
    <col min="36" max="37" width="2.375" style="1" customWidth="1"/>
    <col min="38" max="38" width="2.25" style="1" customWidth="1"/>
    <col min="39" max="39" width="2.125" style="165" customWidth="1"/>
    <col min="40" max="41" width="2.125" style="1" customWidth="1"/>
    <col min="42" max="42" width="1" style="1" customWidth="1"/>
    <col min="43" max="63" width="3.625" style="1" customWidth="1"/>
    <col min="64" max="16384" width="9" style="1"/>
  </cols>
  <sheetData>
    <row r="1" spans="1:41" ht="12" customHeight="1" x14ac:dyDescent="0.15"/>
    <row r="2" spans="1:41" s="3" customFormat="1" ht="16.5" customHeight="1" thickBot="1" x14ac:dyDescent="0.2">
      <c r="A2" s="232" t="s">
        <v>953</v>
      </c>
      <c r="B2" s="31"/>
      <c r="F2" s="4"/>
      <c r="J2" s="417" t="s">
        <v>358</v>
      </c>
      <c r="K2" s="149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22" t="s">
        <v>800</v>
      </c>
      <c r="Y2" s="1368"/>
      <c r="Z2" s="1368"/>
      <c r="AA2" s="6" t="s">
        <v>801</v>
      </c>
      <c r="AB2" s="6"/>
      <c r="AC2" s="6"/>
      <c r="AF2" s="3" t="s">
        <v>163</v>
      </c>
      <c r="AI2" s="4"/>
      <c r="AM2" s="4"/>
    </row>
    <row r="3" spans="1:41" s="6" customFormat="1" ht="12" customHeight="1" x14ac:dyDescent="0.15">
      <c r="A3" s="5"/>
      <c r="B3" s="1355" t="s">
        <v>300</v>
      </c>
      <c r="C3" s="1356"/>
      <c r="D3" s="1356"/>
      <c r="E3" s="1357"/>
      <c r="F3" s="1056" t="s">
        <v>162</v>
      </c>
      <c r="G3" s="1058"/>
      <c r="H3" s="1056" t="s">
        <v>301</v>
      </c>
      <c r="I3" s="1057"/>
      <c r="J3" s="1058"/>
      <c r="K3" s="1355" t="s">
        <v>372</v>
      </c>
      <c r="L3" s="1356"/>
      <c r="M3" s="1357"/>
      <c r="N3" s="1361" t="s">
        <v>266</v>
      </c>
      <c r="O3" s="1362"/>
      <c r="P3" s="1362"/>
      <c r="Q3" s="1362"/>
      <c r="R3" s="1362"/>
      <c r="S3" s="1362"/>
      <c r="T3" s="1362"/>
      <c r="U3" s="1362"/>
      <c r="V3" s="1362"/>
      <c r="W3" s="1362"/>
      <c r="X3" s="1362"/>
      <c r="Y3" s="1362"/>
      <c r="Z3" s="1362"/>
      <c r="AA3" s="1362"/>
      <c r="AB3" s="1362"/>
      <c r="AC3" s="1362"/>
      <c r="AD3" s="1362"/>
      <c r="AE3" s="1362"/>
      <c r="AF3" s="1362"/>
      <c r="AG3" s="1362"/>
      <c r="AH3" s="1362"/>
      <c r="AI3" s="1362"/>
      <c r="AJ3" s="1362"/>
      <c r="AK3" s="1362"/>
      <c r="AL3" s="1363"/>
      <c r="AM3" s="980" t="s">
        <v>404</v>
      </c>
      <c r="AN3" s="981"/>
      <c r="AO3" s="982"/>
    </row>
    <row r="4" spans="1:41" s="6" customFormat="1" ht="12" customHeight="1" thickBot="1" x14ac:dyDescent="0.2">
      <c r="A4" s="7"/>
      <c r="B4" s="1358"/>
      <c r="C4" s="1359"/>
      <c r="D4" s="1359"/>
      <c r="E4" s="1360"/>
      <c r="F4" s="1059"/>
      <c r="G4" s="1061"/>
      <c r="H4" s="1059"/>
      <c r="I4" s="1060"/>
      <c r="J4" s="1061"/>
      <c r="K4" s="1358"/>
      <c r="L4" s="1359"/>
      <c r="M4" s="1360"/>
      <c r="N4" s="1364" t="s">
        <v>165</v>
      </c>
      <c r="O4" s="1365"/>
      <c r="P4" s="1365"/>
      <c r="Q4" s="1366"/>
      <c r="R4" s="1364" t="s">
        <v>166</v>
      </c>
      <c r="S4" s="1365"/>
      <c r="T4" s="1365"/>
      <c r="U4" s="1365"/>
      <c r="V4" s="1365"/>
      <c r="W4" s="1365"/>
      <c r="X4" s="1365"/>
      <c r="Y4" s="1365"/>
      <c r="Z4" s="1365"/>
      <c r="AA4" s="1365"/>
      <c r="AB4" s="1365"/>
      <c r="AC4" s="1365"/>
      <c r="AD4" s="1365"/>
      <c r="AE4" s="1365"/>
      <c r="AF4" s="1365"/>
      <c r="AG4" s="1365"/>
      <c r="AH4" s="1366"/>
      <c r="AI4" s="1364" t="s">
        <v>167</v>
      </c>
      <c r="AJ4" s="1365"/>
      <c r="AK4" s="1365"/>
      <c r="AL4" s="1366"/>
      <c r="AM4" s="983"/>
      <c r="AN4" s="984"/>
      <c r="AO4" s="985"/>
    </row>
    <row r="5" spans="1:41" s="6" customFormat="1" ht="14.25" customHeight="1" x14ac:dyDescent="0.15">
      <c r="A5" s="1012" t="s">
        <v>277</v>
      </c>
      <c r="B5" s="105" t="s">
        <v>108</v>
      </c>
      <c r="C5" s="51"/>
      <c r="D5" s="51"/>
      <c r="E5" s="106"/>
      <c r="F5" s="102"/>
      <c r="G5" s="437"/>
      <c r="H5" s="453"/>
      <c r="I5" s="29"/>
      <c r="J5" s="443"/>
      <c r="K5" s="1331" t="s">
        <v>375</v>
      </c>
      <c r="L5" s="1331"/>
      <c r="M5" s="1332"/>
      <c r="N5" s="1330" t="s">
        <v>399</v>
      </c>
      <c r="O5" s="1331"/>
      <c r="P5" s="1331"/>
      <c r="Q5" s="1332"/>
      <c r="R5" s="33" t="s">
        <v>77</v>
      </c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89" t="s">
        <v>146</v>
      </c>
      <c r="AJ5" s="33" t="s">
        <v>212</v>
      </c>
      <c r="AK5" s="11"/>
      <c r="AL5" s="96"/>
      <c r="AM5" s="19" t="s">
        <v>228</v>
      </c>
      <c r="AN5" s="6" t="s">
        <v>170</v>
      </c>
      <c r="AO5" s="20"/>
    </row>
    <row r="6" spans="1:41" s="6" customFormat="1" ht="14.25" customHeight="1" x14ac:dyDescent="0.15">
      <c r="A6" s="1013"/>
      <c r="B6" s="1312" t="s">
        <v>109</v>
      </c>
      <c r="C6" s="1313"/>
      <c r="D6" s="1313"/>
      <c r="E6" s="1314"/>
      <c r="F6" s="1350" t="s">
        <v>35</v>
      </c>
      <c r="G6" s="1369"/>
      <c r="H6" s="412" t="s">
        <v>146</v>
      </c>
      <c r="I6" s="76" t="s">
        <v>407</v>
      </c>
      <c r="J6" s="162"/>
      <c r="K6" s="1333" t="s">
        <v>374</v>
      </c>
      <c r="L6" s="1333"/>
      <c r="M6" s="1334"/>
      <c r="N6" s="19"/>
      <c r="O6" s="9"/>
      <c r="P6" s="9"/>
      <c r="Q6" s="18"/>
      <c r="R6" s="89" t="s">
        <v>146</v>
      </c>
      <c r="S6" s="1338" t="s">
        <v>78</v>
      </c>
      <c r="T6" s="1338"/>
      <c r="U6" s="1338"/>
      <c r="V6" s="1338"/>
      <c r="W6" s="1338"/>
      <c r="X6" s="1020" t="s">
        <v>397</v>
      </c>
      <c r="Y6" s="1020"/>
      <c r="Z6" s="1020"/>
      <c r="AA6" s="1020"/>
      <c r="AB6" s="9" t="s">
        <v>79</v>
      </c>
      <c r="AC6" s="9" t="s">
        <v>80</v>
      </c>
      <c r="AD6" s="9"/>
      <c r="AE6" s="9"/>
      <c r="AF6" s="9"/>
      <c r="AG6" s="9"/>
      <c r="AH6" s="9"/>
      <c r="AI6" s="89" t="s">
        <v>146</v>
      </c>
      <c r="AJ6" s="27" t="s">
        <v>144</v>
      </c>
      <c r="AK6" s="9"/>
      <c r="AL6" s="18"/>
      <c r="AM6" s="19" t="s">
        <v>228</v>
      </c>
      <c r="AN6" s="6" t="s">
        <v>171</v>
      </c>
      <c r="AO6" s="20"/>
    </row>
    <row r="7" spans="1:41" s="6" customFormat="1" ht="14.25" customHeight="1" x14ac:dyDescent="0.15">
      <c r="A7" s="1013"/>
      <c r="B7" s="1413" t="s">
        <v>217</v>
      </c>
      <c r="C7" s="1414"/>
      <c r="D7" s="1414"/>
      <c r="E7" s="1415"/>
      <c r="F7" s="89" t="s">
        <v>146</v>
      </c>
      <c r="G7" s="9">
        <v>5</v>
      </c>
      <c r="H7" s="412" t="s">
        <v>146</v>
      </c>
      <c r="I7" s="76" t="s">
        <v>408</v>
      </c>
      <c r="J7" s="162"/>
      <c r="K7" s="9"/>
      <c r="L7" s="9"/>
      <c r="M7" s="9"/>
      <c r="N7" s="19"/>
      <c r="O7" s="9"/>
      <c r="P7" s="9"/>
      <c r="Q7" s="18"/>
      <c r="R7" s="89" t="s">
        <v>146</v>
      </c>
      <c r="S7" s="1338" t="s">
        <v>22</v>
      </c>
      <c r="T7" s="1338"/>
      <c r="U7" s="1338"/>
      <c r="V7" s="1338"/>
      <c r="W7" s="1338"/>
      <c r="X7" s="1020"/>
      <c r="Y7" s="1020"/>
      <c r="Z7" s="1020"/>
      <c r="AA7" s="1020"/>
      <c r="AB7" s="9" t="s">
        <v>79</v>
      </c>
      <c r="AC7" s="9" t="s">
        <v>80</v>
      </c>
      <c r="AD7" s="9"/>
      <c r="AE7" s="9"/>
      <c r="AF7" s="9"/>
      <c r="AG7" s="9"/>
      <c r="AH7" s="9"/>
      <c r="AI7" s="89" t="s">
        <v>146</v>
      </c>
      <c r="AJ7" s="27" t="s">
        <v>34</v>
      </c>
      <c r="AK7" s="9"/>
      <c r="AL7" s="18"/>
      <c r="AM7" s="19"/>
      <c r="AO7" s="20"/>
    </row>
    <row r="8" spans="1:41" s="6" customFormat="1" ht="14.25" customHeight="1" x14ac:dyDescent="0.15">
      <c r="A8" s="1013"/>
      <c r="B8" s="64"/>
      <c r="C8" s="3"/>
      <c r="D8" s="3"/>
      <c r="E8" s="58"/>
      <c r="F8" s="89" t="s">
        <v>146</v>
      </c>
      <c r="G8" s="9">
        <v>4</v>
      </c>
      <c r="H8" s="412" t="s">
        <v>146</v>
      </c>
      <c r="I8" s="76" t="s">
        <v>215</v>
      </c>
      <c r="J8" s="162"/>
      <c r="K8" s="9"/>
      <c r="L8" s="9"/>
      <c r="M8" s="9"/>
      <c r="N8" s="19"/>
      <c r="O8" s="9"/>
      <c r="P8" s="9"/>
      <c r="Q8" s="18"/>
      <c r="R8" s="9"/>
      <c r="S8" s="9"/>
      <c r="T8" s="9" t="s">
        <v>81</v>
      </c>
      <c r="U8" s="9"/>
      <c r="V8" s="9"/>
      <c r="W8" s="9"/>
      <c r="X8" s="1342"/>
      <c r="Y8" s="1342"/>
      <c r="Z8" s="1342"/>
      <c r="AA8" s="1342"/>
      <c r="AB8" s="9" t="s">
        <v>79</v>
      </c>
      <c r="AC8" s="9" t="s">
        <v>80</v>
      </c>
      <c r="AD8" s="9"/>
      <c r="AE8" s="9"/>
      <c r="AF8" s="9"/>
      <c r="AG8" s="9"/>
      <c r="AH8" s="9"/>
      <c r="AI8" s="89" t="s">
        <v>146</v>
      </c>
      <c r="AJ8" s="27" t="s">
        <v>181</v>
      </c>
      <c r="AK8" s="9"/>
      <c r="AL8" s="18"/>
      <c r="AM8" s="9"/>
      <c r="AN8" s="9"/>
      <c r="AO8" s="112"/>
    </row>
    <row r="9" spans="1:41" s="6" customFormat="1" ht="14.25" customHeight="1" x14ac:dyDescent="0.15">
      <c r="A9" s="1013"/>
      <c r="B9" s="64"/>
      <c r="C9" s="3"/>
      <c r="D9" s="3"/>
      <c r="E9" s="58"/>
      <c r="F9" s="89" t="s">
        <v>146</v>
      </c>
      <c r="G9" s="9">
        <v>3</v>
      </c>
      <c r="H9" s="412" t="s">
        <v>146</v>
      </c>
      <c r="I9" s="76" t="s">
        <v>409</v>
      </c>
      <c r="J9" s="162"/>
      <c r="K9" s="9"/>
      <c r="L9" s="9"/>
      <c r="M9" s="9"/>
      <c r="N9" s="19"/>
      <c r="O9" s="9"/>
      <c r="P9" s="9"/>
      <c r="Q9" s="18"/>
      <c r="R9" s="99" t="s">
        <v>89</v>
      </c>
      <c r="S9" s="74"/>
      <c r="T9" s="81"/>
      <c r="U9" s="74"/>
      <c r="V9" s="81"/>
      <c r="W9" s="74" t="s">
        <v>82</v>
      </c>
      <c r="X9" s="1345" t="s">
        <v>397</v>
      </c>
      <c r="Y9" s="1345"/>
      <c r="Z9" s="1345"/>
      <c r="AA9" s="1345"/>
      <c r="AB9" s="1345"/>
      <c r="AC9" s="1345"/>
      <c r="AD9" s="81" t="s">
        <v>80</v>
      </c>
      <c r="AE9" s="74"/>
      <c r="AF9" s="74"/>
      <c r="AG9" s="74"/>
      <c r="AH9" s="114"/>
      <c r="AI9" s="89" t="s">
        <v>146</v>
      </c>
      <c r="AJ9" s="27" t="s">
        <v>270</v>
      </c>
      <c r="AK9" s="9"/>
      <c r="AL9" s="18"/>
      <c r="AM9" s="9"/>
      <c r="AN9" s="9"/>
      <c r="AO9" s="112"/>
    </row>
    <row r="10" spans="1:41" s="6" customFormat="1" ht="14.25" customHeight="1" x14ac:dyDescent="0.15">
      <c r="A10" s="1013"/>
      <c r="B10" s="52"/>
      <c r="C10" s="53"/>
      <c r="D10" s="53"/>
      <c r="E10" s="50"/>
      <c r="F10" s="89" t="s">
        <v>146</v>
      </c>
      <c r="G10" s="9">
        <v>2</v>
      </c>
      <c r="H10" s="163"/>
      <c r="I10" s="87"/>
      <c r="J10" s="162"/>
      <c r="K10" s="9"/>
      <c r="L10" s="9"/>
      <c r="M10" s="9"/>
      <c r="N10" s="19"/>
      <c r="O10" s="9"/>
      <c r="P10" s="9"/>
      <c r="Q10" s="18"/>
      <c r="S10" s="27" t="s">
        <v>91</v>
      </c>
      <c r="T10" s="9"/>
      <c r="U10" s="9"/>
      <c r="V10" s="9"/>
      <c r="W10" s="9"/>
      <c r="X10" s="9"/>
      <c r="Y10" s="9" t="s">
        <v>82</v>
      </c>
      <c r="Z10" s="1020" t="s">
        <v>397</v>
      </c>
      <c r="AA10" s="1020"/>
      <c r="AB10" s="1020"/>
      <c r="AC10" s="1020"/>
      <c r="AD10" s="6" t="s">
        <v>80</v>
      </c>
      <c r="AI10" s="89" t="s">
        <v>146</v>
      </c>
      <c r="AJ10" s="27" t="s">
        <v>4</v>
      </c>
      <c r="AK10" s="9"/>
      <c r="AL10" s="18"/>
      <c r="AM10" s="9"/>
      <c r="AN10" s="9"/>
      <c r="AO10" s="112"/>
    </row>
    <row r="11" spans="1:41" s="6" customFormat="1" ht="14.25" customHeight="1" x14ac:dyDescent="0.15">
      <c r="A11" s="1013"/>
      <c r="B11" s="52"/>
      <c r="C11" s="53"/>
      <c r="D11" s="53"/>
      <c r="E11" s="50"/>
      <c r="F11" s="89" t="s">
        <v>146</v>
      </c>
      <c r="G11" s="9">
        <v>1</v>
      </c>
      <c r="H11" s="163"/>
      <c r="I11" s="87"/>
      <c r="J11" s="162"/>
      <c r="K11" s="9"/>
      <c r="L11" s="9"/>
      <c r="M11" s="9"/>
      <c r="N11" s="19"/>
      <c r="O11" s="9"/>
      <c r="P11" s="9"/>
      <c r="Q11" s="18"/>
      <c r="R11" s="80"/>
      <c r="S11" s="59" t="s">
        <v>92</v>
      </c>
      <c r="T11" s="60"/>
      <c r="U11" s="60"/>
      <c r="V11" s="60"/>
      <c r="W11" s="60"/>
      <c r="X11" s="60"/>
      <c r="Y11" s="61" t="s">
        <v>82</v>
      </c>
      <c r="Z11" s="1342" t="s">
        <v>397</v>
      </c>
      <c r="AA11" s="1342"/>
      <c r="AB11" s="1342"/>
      <c r="AC11" s="1342"/>
      <c r="AD11" s="9" t="s">
        <v>84</v>
      </c>
      <c r="AE11" s="9" t="s">
        <v>80</v>
      </c>
      <c r="AF11" s="61"/>
      <c r="AG11" s="61"/>
      <c r="AH11" s="115"/>
      <c r="AI11" s="285" t="s">
        <v>146</v>
      </c>
      <c r="AJ11" s="969"/>
      <c r="AK11" s="969"/>
      <c r="AL11" s="970"/>
      <c r="AM11" s="9"/>
      <c r="AN11" s="9"/>
      <c r="AO11" s="112"/>
    </row>
    <row r="12" spans="1:41" s="6" customFormat="1" ht="14.25" customHeight="1" x14ac:dyDescent="0.15">
      <c r="A12" s="1013"/>
      <c r="B12" s="52"/>
      <c r="C12" s="53"/>
      <c r="D12" s="53"/>
      <c r="E12" s="50"/>
      <c r="F12" s="109"/>
      <c r="G12" s="107"/>
      <c r="H12" s="19"/>
      <c r="I12" s="9"/>
      <c r="J12" s="18"/>
      <c r="K12" s="9"/>
      <c r="L12" s="9"/>
      <c r="M12" s="9"/>
      <c r="N12" s="19"/>
      <c r="O12" s="9"/>
      <c r="P12" s="9"/>
      <c r="Q12" s="18"/>
      <c r="R12" s="99" t="s">
        <v>90</v>
      </c>
      <c r="S12" s="74"/>
      <c r="T12" s="81"/>
      <c r="U12" s="74"/>
      <c r="V12" s="81"/>
      <c r="W12" s="74" t="s">
        <v>82</v>
      </c>
      <c r="X12" s="1345" t="s">
        <v>397</v>
      </c>
      <c r="Y12" s="1345"/>
      <c r="Z12" s="1345"/>
      <c r="AA12" s="1345"/>
      <c r="AB12" s="1345"/>
      <c r="AC12" s="1345"/>
      <c r="AD12" s="81" t="s">
        <v>80</v>
      </c>
      <c r="AE12" s="74"/>
      <c r="AF12" s="74"/>
      <c r="AG12" s="74"/>
      <c r="AH12" s="114"/>
      <c r="AI12" s="19"/>
      <c r="AJ12" s="9"/>
      <c r="AK12" s="9"/>
      <c r="AL12" s="18"/>
      <c r="AM12" s="9"/>
      <c r="AN12" s="9"/>
      <c r="AO12" s="112"/>
    </row>
    <row r="13" spans="1:41" s="6" customFormat="1" ht="14.25" customHeight="1" x14ac:dyDescent="0.15">
      <c r="A13" s="1013"/>
      <c r="B13" s="52"/>
      <c r="C13" s="53"/>
      <c r="D13" s="53"/>
      <c r="E13" s="50"/>
      <c r="F13" s="109"/>
      <c r="G13" s="107"/>
      <c r="H13" s="19"/>
      <c r="I13" s="9"/>
      <c r="J13" s="18"/>
      <c r="K13" s="9"/>
      <c r="L13" s="9"/>
      <c r="M13" s="9"/>
      <c r="N13" s="19"/>
      <c r="O13" s="9"/>
      <c r="P13" s="9"/>
      <c r="Q13" s="18"/>
      <c r="S13" s="27" t="s">
        <v>91</v>
      </c>
      <c r="T13" s="9"/>
      <c r="U13" s="9"/>
      <c r="V13" s="9"/>
      <c r="W13" s="9"/>
      <c r="X13" s="9"/>
      <c r="Y13" s="9" t="s">
        <v>82</v>
      </c>
      <c r="Z13" s="1020" t="s">
        <v>397</v>
      </c>
      <c r="AA13" s="1020"/>
      <c r="AB13" s="1020"/>
      <c r="AC13" s="1020"/>
      <c r="AD13" s="6" t="s">
        <v>80</v>
      </c>
      <c r="AI13" s="19"/>
      <c r="AK13" s="9"/>
      <c r="AL13" s="18"/>
      <c r="AM13" s="9"/>
      <c r="AN13" s="9"/>
      <c r="AO13" s="112"/>
    </row>
    <row r="14" spans="1:41" s="6" customFormat="1" ht="14.25" customHeight="1" x14ac:dyDescent="0.15">
      <c r="A14" s="1013"/>
      <c r="B14" s="52"/>
      <c r="C14" s="73"/>
      <c r="D14" s="73"/>
      <c r="E14" s="62"/>
      <c r="F14" s="109"/>
      <c r="G14" s="107"/>
      <c r="H14" s="19"/>
      <c r="I14" s="9"/>
      <c r="J14" s="18"/>
      <c r="K14" s="9"/>
      <c r="L14" s="9"/>
      <c r="M14" s="9"/>
      <c r="N14" s="25"/>
      <c r="O14" s="13"/>
      <c r="P14" s="13"/>
      <c r="Q14" s="34"/>
      <c r="R14" s="25"/>
      <c r="S14" s="27" t="s">
        <v>92</v>
      </c>
      <c r="Y14" s="9" t="s">
        <v>82</v>
      </c>
      <c r="Z14" s="1303" t="s">
        <v>397</v>
      </c>
      <c r="AA14" s="1303"/>
      <c r="AB14" s="1303"/>
      <c r="AC14" s="1303"/>
      <c r="AD14" s="9" t="s">
        <v>84</v>
      </c>
      <c r="AE14" s="9" t="s">
        <v>80</v>
      </c>
      <c r="AF14" s="9"/>
      <c r="AG14" s="9"/>
      <c r="AH14" s="18"/>
      <c r="AI14" s="19"/>
      <c r="AJ14" s="9"/>
      <c r="AK14" s="9"/>
      <c r="AL14" s="18"/>
      <c r="AM14" s="9"/>
      <c r="AN14" s="9"/>
      <c r="AO14" s="112"/>
    </row>
    <row r="15" spans="1:41" s="6" customFormat="1" ht="14.25" customHeight="1" x14ac:dyDescent="0.15">
      <c r="A15" s="1013"/>
      <c r="B15" s="64" t="s">
        <v>110</v>
      </c>
      <c r="C15" s="3"/>
      <c r="D15" s="3"/>
      <c r="E15" s="58"/>
      <c r="F15" s="109"/>
      <c r="G15" s="107"/>
      <c r="H15" s="19"/>
      <c r="I15" s="9"/>
      <c r="J15" s="18"/>
      <c r="K15" s="9"/>
      <c r="L15" s="9"/>
      <c r="M15" s="9"/>
      <c r="N15" s="1325" t="s">
        <v>396</v>
      </c>
      <c r="O15" s="1323"/>
      <c r="P15" s="1323"/>
      <c r="Q15" s="1324"/>
      <c r="R15" s="27" t="s">
        <v>96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00"/>
      <c r="AI15" s="19"/>
      <c r="AJ15" s="9"/>
      <c r="AK15" s="9"/>
      <c r="AL15" s="18"/>
      <c r="AM15" s="9"/>
      <c r="AN15" s="9"/>
      <c r="AO15" s="112"/>
    </row>
    <row r="16" spans="1:41" s="6" customFormat="1" ht="14.25" customHeight="1" x14ac:dyDescent="0.15">
      <c r="A16" s="1013"/>
      <c r="B16" s="89" t="s">
        <v>146</v>
      </c>
      <c r="C16" s="3" t="s">
        <v>184</v>
      </c>
      <c r="D16" s="3"/>
      <c r="E16" s="58"/>
      <c r="F16" s="1350" t="s">
        <v>36</v>
      </c>
      <c r="G16" s="1369"/>
      <c r="H16" s="19"/>
      <c r="I16" s="9"/>
      <c r="J16" s="18"/>
      <c r="K16" s="9"/>
      <c r="L16" s="9"/>
      <c r="M16" s="9"/>
      <c r="N16" s="1335" t="s">
        <v>398</v>
      </c>
      <c r="O16" s="1333"/>
      <c r="P16" s="1333"/>
      <c r="Q16" s="1334"/>
      <c r="R16" s="89" t="s">
        <v>146</v>
      </c>
      <c r="S16" s="27" t="s">
        <v>97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9"/>
      <c r="AJ16" s="9"/>
      <c r="AK16" s="9"/>
      <c r="AL16" s="18"/>
      <c r="AM16" s="9"/>
      <c r="AN16" s="9"/>
      <c r="AO16" s="112"/>
    </row>
    <row r="17" spans="1:41" s="149" customFormat="1" ht="14.25" customHeight="1" x14ac:dyDescent="0.15">
      <c r="A17" s="1013"/>
      <c r="B17" s="19"/>
      <c r="C17" s="1032" t="s">
        <v>397</v>
      </c>
      <c r="D17" s="1032"/>
      <c r="E17" s="1206"/>
      <c r="F17" s="89" t="s">
        <v>146</v>
      </c>
      <c r="G17" s="9">
        <v>5</v>
      </c>
      <c r="H17" s="19"/>
      <c r="I17" s="9"/>
      <c r="J17" s="18"/>
      <c r="K17" s="9"/>
      <c r="L17" s="9"/>
      <c r="M17" s="9"/>
      <c r="N17" s="1352" t="s">
        <v>93</v>
      </c>
      <c r="O17" s="1353"/>
      <c r="P17" s="1353"/>
      <c r="Q17" s="1354"/>
      <c r="R17" s="89" t="s">
        <v>146</v>
      </c>
      <c r="S17" s="27" t="s">
        <v>98</v>
      </c>
      <c r="T17" s="9"/>
      <c r="U17" s="9"/>
      <c r="V17" s="9"/>
      <c r="W17" s="9"/>
      <c r="X17" s="1020"/>
      <c r="Y17" s="1020"/>
      <c r="Z17" s="1020"/>
      <c r="AA17" s="1020"/>
      <c r="AB17" s="1020"/>
      <c r="AC17" s="1020"/>
      <c r="AD17" s="1020"/>
      <c r="AE17" s="1020"/>
      <c r="AF17" s="1020"/>
      <c r="AG17" s="1020"/>
      <c r="AH17" s="9" t="s">
        <v>80</v>
      </c>
      <c r="AI17" s="19"/>
      <c r="AJ17" s="9"/>
      <c r="AK17" s="9"/>
      <c r="AL17" s="18"/>
      <c r="AM17" s="9"/>
      <c r="AN17" s="9"/>
      <c r="AO17" s="112"/>
    </row>
    <row r="18" spans="1:41" s="149" customFormat="1" ht="14.25" customHeight="1" x14ac:dyDescent="0.15">
      <c r="A18" s="113"/>
      <c r="B18" s="19"/>
      <c r="C18" s="9"/>
      <c r="D18" s="9"/>
      <c r="E18" s="18"/>
      <c r="F18" s="89" t="s">
        <v>146</v>
      </c>
      <c r="G18" s="9">
        <v>4</v>
      </c>
      <c r="H18" s="19"/>
      <c r="I18" s="9"/>
      <c r="J18" s="18"/>
      <c r="K18" s="9"/>
      <c r="L18" s="9"/>
      <c r="M18" s="9"/>
      <c r="N18" s="19"/>
      <c r="O18" s="9"/>
      <c r="P18" s="9"/>
      <c r="Q18" s="18"/>
      <c r="R18" s="89" t="s">
        <v>146</v>
      </c>
      <c r="S18" s="27" t="s">
        <v>99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19"/>
      <c r="AJ18" s="9"/>
      <c r="AK18" s="9"/>
      <c r="AL18" s="18"/>
      <c r="AM18" s="9"/>
      <c r="AN18" s="9"/>
      <c r="AO18" s="112"/>
    </row>
    <row r="19" spans="1:41" s="149" customFormat="1" ht="14.25" customHeight="1" x14ac:dyDescent="0.15">
      <c r="A19" s="113"/>
      <c r="B19" s="19"/>
      <c r="C19" s="9"/>
      <c r="D19" s="9"/>
      <c r="E19" s="18"/>
      <c r="F19" s="89" t="s">
        <v>146</v>
      </c>
      <c r="G19" s="9">
        <v>3</v>
      </c>
      <c r="H19" s="19"/>
      <c r="I19" s="9"/>
      <c r="J19" s="18"/>
      <c r="K19" s="9"/>
      <c r="L19" s="9"/>
      <c r="M19" s="9"/>
      <c r="N19" s="19"/>
      <c r="O19" s="9"/>
      <c r="P19" s="9"/>
      <c r="Q19" s="18"/>
      <c r="R19" s="89" t="s">
        <v>146</v>
      </c>
      <c r="S19" s="27" t="s">
        <v>98</v>
      </c>
      <c r="T19" s="9"/>
      <c r="U19" s="9"/>
      <c r="V19" s="9"/>
      <c r="W19" s="9"/>
      <c r="X19" s="1020"/>
      <c r="Y19" s="1020"/>
      <c r="Z19" s="1020"/>
      <c r="AA19" s="1020"/>
      <c r="AB19" s="1020"/>
      <c r="AC19" s="1020"/>
      <c r="AD19" s="1020"/>
      <c r="AE19" s="1020"/>
      <c r="AF19" s="1020"/>
      <c r="AG19" s="1020"/>
      <c r="AH19" s="9" t="s">
        <v>80</v>
      </c>
      <c r="AI19" s="19"/>
      <c r="AJ19" s="9"/>
      <c r="AK19" s="9"/>
      <c r="AL19" s="18"/>
      <c r="AM19" s="9"/>
      <c r="AN19" s="9"/>
      <c r="AO19" s="112"/>
    </row>
    <row r="20" spans="1:41" s="149" customFormat="1" ht="14.25" customHeight="1" x14ac:dyDescent="0.15">
      <c r="A20" s="113"/>
      <c r="B20" s="19"/>
      <c r="C20" s="9"/>
      <c r="D20" s="9"/>
      <c r="E20" s="18"/>
      <c r="F20" s="89" t="s">
        <v>146</v>
      </c>
      <c r="G20" s="9">
        <v>2</v>
      </c>
      <c r="H20" s="19"/>
      <c r="I20" s="9"/>
      <c r="J20" s="18"/>
      <c r="K20" s="9"/>
      <c r="L20" s="9"/>
      <c r="M20" s="9"/>
      <c r="N20" s="19"/>
      <c r="O20" s="9"/>
      <c r="P20" s="9"/>
      <c r="Q20" s="18"/>
      <c r="R20" s="89" t="s">
        <v>146</v>
      </c>
      <c r="S20" s="27" t="s">
        <v>23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19"/>
      <c r="AJ20" s="9"/>
      <c r="AK20" s="9"/>
      <c r="AL20" s="18"/>
      <c r="AM20" s="9"/>
      <c r="AN20" s="9"/>
      <c r="AO20" s="112"/>
    </row>
    <row r="21" spans="1:41" s="149" customFormat="1" ht="14.25" customHeight="1" x14ac:dyDescent="0.15">
      <c r="A21" s="113"/>
      <c r="B21" s="19"/>
      <c r="C21" s="9"/>
      <c r="D21" s="9"/>
      <c r="E21" s="18"/>
      <c r="F21" s="89" t="s">
        <v>146</v>
      </c>
      <c r="G21" s="9">
        <v>1</v>
      </c>
      <c r="H21" s="19"/>
      <c r="I21" s="9"/>
      <c r="J21" s="18"/>
      <c r="K21" s="9"/>
      <c r="L21" s="9"/>
      <c r="M21" s="9"/>
      <c r="N21" s="19"/>
      <c r="O21" s="9"/>
      <c r="P21" s="9"/>
      <c r="Q21" s="18"/>
      <c r="R21" s="89" t="s">
        <v>146</v>
      </c>
      <c r="S21" s="27" t="s">
        <v>98</v>
      </c>
      <c r="T21" s="9"/>
      <c r="U21" s="9"/>
      <c r="V21" s="9"/>
      <c r="W21" s="9"/>
      <c r="X21" s="1020"/>
      <c r="Y21" s="1020"/>
      <c r="Z21" s="1020"/>
      <c r="AA21" s="1020"/>
      <c r="AB21" s="1020"/>
      <c r="AC21" s="1020"/>
      <c r="AD21" s="1020"/>
      <c r="AE21" s="1020"/>
      <c r="AF21" s="1020"/>
      <c r="AG21" s="1020"/>
      <c r="AH21" s="9" t="s">
        <v>80</v>
      </c>
      <c r="AI21" s="19"/>
      <c r="AJ21" s="9"/>
      <c r="AK21" s="9"/>
      <c r="AL21" s="18"/>
      <c r="AM21" s="9"/>
      <c r="AN21" s="9"/>
      <c r="AO21" s="112"/>
    </row>
    <row r="22" spans="1:41" s="149" customFormat="1" ht="14.25" customHeight="1" x14ac:dyDescent="0.15">
      <c r="A22" s="113"/>
      <c r="B22" s="19"/>
      <c r="C22" s="9"/>
      <c r="D22" s="9"/>
      <c r="E22" s="18"/>
      <c r="F22" s="109"/>
      <c r="G22" s="107"/>
      <c r="H22" s="19"/>
      <c r="I22" s="9"/>
      <c r="J22" s="18"/>
      <c r="K22" s="9"/>
      <c r="L22" s="9"/>
      <c r="M22" s="18"/>
      <c r="N22" s="19"/>
      <c r="O22" s="9"/>
      <c r="P22" s="9"/>
      <c r="Q22" s="18"/>
      <c r="R22" s="89" t="s">
        <v>146</v>
      </c>
      <c r="S22" s="27" t="s">
        <v>100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19"/>
      <c r="AJ22" s="9"/>
      <c r="AK22" s="9"/>
      <c r="AL22" s="18"/>
      <c r="AM22" s="9"/>
      <c r="AN22" s="9"/>
      <c r="AO22" s="112"/>
    </row>
    <row r="23" spans="1:41" s="149" customFormat="1" ht="14.25" customHeight="1" x14ac:dyDescent="0.15">
      <c r="A23" s="113"/>
      <c r="B23" s="19"/>
      <c r="C23" s="9"/>
      <c r="D23" s="9"/>
      <c r="E23" s="18"/>
      <c r="F23" s="107"/>
      <c r="G23" s="107"/>
      <c r="H23" s="19"/>
      <c r="I23" s="9"/>
      <c r="J23" s="18"/>
      <c r="K23" s="9"/>
      <c r="L23" s="9"/>
      <c r="M23" s="18"/>
      <c r="N23" s="19"/>
      <c r="O23" s="9"/>
      <c r="P23" s="9"/>
      <c r="Q23" s="18"/>
      <c r="R23" s="89" t="s">
        <v>146</v>
      </c>
      <c r="S23" s="27" t="s">
        <v>98</v>
      </c>
      <c r="T23" s="9"/>
      <c r="U23" s="9"/>
      <c r="V23" s="9"/>
      <c r="W23" s="9"/>
      <c r="X23" s="1020"/>
      <c r="Y23" s="1020"/>
      <c r="Z23" s="1020"/>
      <c r="AA23" s="1020"/>
      <c r="AB23" s="1020"/>
      <c r="AC23" s="1020"/>
      <c r="AD23" s="1020"/>
      <c r="AE23" s="1020"/>
      <c r="AF23" s="1020"/>
      <c r="AG23" s="1020"/>
      <c r="AH23" s="9" t="s">
        <v>80</v>
      </c>
      <c r="AI23" s="19"/>
      <c r="AJ23" s="9"/>
      <c r="AK23" s="9"/>
      <c r="AL23" s="18"/>
      <c r="AM23" s="9"/>
      <c r="AN23" s="9"/>
      <c r="AO23" s="112"/>
    </row>
    <row r="24" spans="1:41" s="149" customFormat="1" ht="14.25" customHeight="1" x14ac:dyDescent="0.15">
      <c r="A24" s="113"/>
      <c r="B24" s="19"/>
      <c r="C24" s="9"/>
      <c r="D24" s="9"/>
      <c r="E24" s="18"/>
      <c r="F24" s="107"/>
      <c r="G24" s="107"/>
      <c r="H24" s="163"/>
      <c r="I24" s="87"/>
      <c r="J24" s="162"/>
      <c r="K24" s="9"/>
      <c r="L24" s="9"/>
      <c r="M24" s="18"/>
      <c r="N24" s="19"/>
      <c r="O24" s="9"/>
      <c r="P24" s="9"/>
      <c r="Q24" s="18"/>
      <c r="R24" s="89" t="s">
        <v>146</v>
      </c>
      <c r="S24" s="27" t="s">
        <v>101</v>
      </c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19"/>
      <c r="AJ24" s="9"/>
      <c r="AK24" s="9"/>
      <c r="AL24" s="18"/>
      <c r="AM24" s="9"/>
      <c r="AN24" s="9"/>
      <c r="AO24" s="112"/>
    </row>
    <row r="25" spans="1:41" s="149" customFormat="1" ht="14.25" customHeight="1" x14ac:dyDescent="0.15">
      <c r="A25" s="113"/>
      <c r="B25" s="19"/>
      <c r="C25" s="9"/>
      <c r="D25" s="9"/>
      <c r="E25" s="18"/>
      <c r="F25" s="107"/>
      <c r="G25" s="107"/>
      <c r="H25" s="163"/>
      <c r="I25" s="87"/>
      <c r="J25" s="162"/>
      <c r="K25" s="9"/>
      <c r="L25" s="9"/>
      <c r="M25" s="18"/>
      <c r="N25" s="19"/>
      <c r="O25" s="9"/>
      <c r="P25" s="9"/>
      <c r="Q25" s="18"/>
      <c r="R25" s="89" t="s">
        <v>146</v>
      </c>
      <c r="S25" s="27" t="s">
        <v>98</v>
      </c>
      <c r="T25" s="9"/>
      <c r="U25" s="9"/>
      <c r="V25" s="9"/>
      <c r="W25" s="9"/>
      <c r="X25" s="1020"/>
      <c r="Y25" s="1020"/>
      <c r="Z25" s="1020"/>
      <c r="AA25" s="1020"/>
      <c r="AB25" s="1020"/>
      <c r="AC25" s="1020"/>
      <c r="AD25" s="1020"/>
      <c r="AE25" s="1020"/>
      <c r="AF25" s="1020"/>
      <c r="AG25" s="1020"/>
      <c r="AH25" s="9" t="s">
        <v>80</v>
      </c>
      <c r="AI25" s="19"/>
      <c r="AJ25" s="9"/>
      <c r="AK25" s="9"/>
      <c r="AL25" s="18"/>
      <c r="AM25" s="9"/>
      <c r="AN25" s="9"/>
      <c r="AO25" s="112"/>
    </row>
    <row r="26" spans="1:41" s="149" customFormat="1" ht="14.25" customHeight="1" x14ac:dyDescent="0.15">
      <c r="A26" s="113"/>
      <c r="B26" s="19"/>
      <c r="C26" s="9"/>
      <c r="D26" s="9"/>
      <c r="E26" s="18"/>
      <c r="F26" s="107"/>
      <c r="G26" s="107"/>
      <c r="H26" s="163"/>
      <c r="I26" s="87"/>
      <c r="J26" s="162"/>
      <c r="K26" s="9"/>
      <c r="L26" s="9"/>
      <c r="M26" s="18"/>
      <c r="N26" s="19"/>
      <c r="O26" s="9"/>
      <c r="P26" s="9"/>
      <c r="Q26" s="18"/>
      <c r="R26" s="89" t="s">
        <v>146</v>
      </c>
      <c r="S26" s="27" t="s">
        <v>102</v>
      </c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19"/>
      <c r="AJ26" s="9"/>
      <c r="AK26" s="9"/>
      <c r="AL26" s="18"/>
      <c r="AM26" s="9"/>
      <c r="AN26" s="9"/>
      <c r="AO26" s="112"/>
    </row>
    <row r="27" spans="1:41" s="149" customFormat="1" ht="14.25" customHeight="1" x14ac:dyDescent="0.15">
      <c r="A27" s="113"/>
      <c r="B27" s="19"/>
      <c r="C27" s="9"/>
      <c r="D27" s="9"/>
      <c r="E27" s="18"/>
      <c r="F27" s="107"/>
      <c r="G27" s="107"/>
      <c r="H27" s="163"/>
      <c r="I27" s="87"/>
      <c r="J27" s="162"/>
      <c r="K27" s="9"/>
      <c r="L27" s="9"/>
      <c r="M27" s="18"/>
      <c r="N27" s="19"/>
      <c r="O27" s="9"/>
      <c r="P27" s="9"/>
      <c r="Q27" s="18"/>
      <c r="R27" s="21"/>
      <c r="S27" s="9" t="s">
        <v>82</v>
      </c>
      <c r="T27" s="1020"/>
      <c r="U27" s="1020"/>
      <c r="V27" s="1020"/>
      <c r="W27" s="1020"/>
      <c r="X27" s="1020"/>
      <c r="Y27" s="1020"/>
      <c r="Z27" s="1020"/>
      <c r="AA27" s="1020"/>
      <c r="AB27" s="1020"/>
      <c r="AC27" s="1020"/>
      <c r="AD27" s="1020"/>
      <c r="AE27" s="1020"/>
      <c r="AF27" s="1020"/>
      <c r="AG27" s="1020"/>
      <c r="AH27" s="9" t="s">
        <v>80</v>
      </c>
      <c r="AI27" s="19"/>
      <c r="AJ27" s="9"/>
      <c r="AK27" s="9"/>
      <c r="AL27" s="18"/>
      <c r="AM27" s="9"/>
      <c r="AN27" s="9"/>
      <c r="AO27" s="112"/>
    </row>
    <row r="28" spans="1:41" s="149" customFormat="1" ht="14.25" customHeight="1" x14ac:dyDescent="0.15">
      <c r="A28" s="113"/>
      <c r="B28" s="19"/>
      <c r="C28" s="9"/>
      <c r="D28" s="9"/>
      <c r="E28" s="18"/>
      <c r="F28" s="107"/>
      <c r="G28" s="107"/>
      <c r="H28" s="163"/>
      <c r="I28" s="87"/>
      <c r="J28" s="162"/>
      <c r="K28" s="9"/>
      <c r="L28" s="9"/>
      <c r="M28" s="18"/>
      <c r="N28" s="19"/>
      <c r="O28" s="9"/>
      <c r="P28" s="9"/>
      <c r="Q28" s="18"/>
      <c r="R28" s="89" t="s">
        <v>146</v>
      </c>
      <c r="S28" s="1338" t="s">
        <v>103</v>
      </c>
      <c r="T28" s="1338"/>
      <c r="U28" s="1338"/>
      <c r="V28" s="1338"/>
      <c r="W28" s="1338"/>
      <c r="X28" s="1338"/>
      <c r="Y28" s="1338"/>
      <c r="Z28" s="1020"/>
      <c r="AA28" s="1020"/>
      <c r="AB28" s="1020"/>
      <c r="AC28" s="1020"/>
      <c r="AD28" s="1020"/>
      <c r="AE28" s="1020"/>
      <c r="AF28" s="1020"/>
      <c r="AG28" s="9" t="s">
        <v>24</v>
      </c>
      <c r="AH28" s="9" t="s">
        <v>80</v>
      </c>
      <c r="AI28" s="19"/>
      <c r="AJ28" s="9"/>
      <c r="AK28" s="9"/>
      <c r="AL28" s="18"/>
      <c r="AM28" s="9"/>
      <c r="AN28" s="9"/>
      <c r="AO28" s="112"/>
    </row>
    <row r="29" spans="1:41" s="149" customFormat="1" ht="14.25" customHeight="1" x14ac:dyDescent="0.15">
      <c r="A29" s="113"/>
      <c r="B29" s="19"/>
      <c r="C29" s="9"/>
      <c r="D29" s="9"/>
      <c r="E29" s="18"/>
      <c r="F29" s="107"/>
      <c r="G29" s="107"/>
      <c r="H29" s="163"/>
      <c r="I29" s="87"/>
      <c r="J29" s="162"/>
      <c r="K29" s="9"/>
      <c r="L29" s="9"/>
      <c r="M29" s="18"/>
      <c r="N29" s="19"/>
      <c r="O29" s="9"/>
      <c r="P29" s="9"/>
      <c r="Q29" s="18"/>
      <c r="R29" s="89" t="s">
        <v>146</v>
      </c>
      <c r="S29" s="27" t="s">
        <v>148</v>
      </c>
      <c r="T29" s="9"/>
      <c r="U29" s="9"/>
      <c r="V29" s="1020"/>
      <c r="W29" s="1020"/>
      <c r="X29" s="1020"/>
      <c r="Y29" s="1020"/>
      <c r="Z29" s="1020"/>
      <c r="AA29" s="1020"/>
      <c r="AB29" s="1020"/>
      <c r="AC29" s="1020"/>
      <c r="AD29" s="1020"/>
      <c r="AE29" s="1020"/>
      <c r="AF29" s="1020"/>
      <c r="AG29" s="1020"/>
      <c r="AH29" s="9" t="s">
        <v>80</v>
      </c>
      <c r="AI29" s="19"/>
      <c r="AJ29" s="9"/>
      <c r="AK29" s="9"/>
      <c r="AL29" s="18"/>
      <c r="AM29" s="9"/>
      <c r="AN29" s="9"/>
      <c r="AO29" s="112"/>
    </row>
    <row r="30" spans="1:41" s="149" customFormat="1" ht="14.25" customHeight="1" x14ac:dyDescent="0.15">
      <c r="A30" s="113"/>
      <c r="B30" s="19"/>
      <c r="C30" s="9"/>
      <c r="D30" s="9"/>
      <c r="E30" s="18"/>
      <c r="F30" s="107"/>
      <c r="G30" s="107"/>
      <c r="H30" s="163"/>
      <c r="I30" s="87"/>
      <c r="J30" s="162"/>
      <c r="K30" s="9"/>
      <c r="L30" s="9"/>
      <c r="M30" s="18"/>
      <c r="N30" s="19"/>
      <c r="O30" s="9"/>
      <c r="P30" s="9"/>
      <c r="Q30" s="18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8"/>
      <c r="AI30" s="19"/>
      <c r="AJ30" s="9"/>
      <c r="AK30" s="9"/>
      <c r="AL30" s="18"/>
      <c r="AM30" s="9"/>
      <c r="AN30" s="9"/>
      <c r="AO30" s="112"/>
    </row>
    <row r="31" spans="1:41" s="149" customFormat="1" ht="14.25" customHeight="1" x14ac:dyDescent="0.15">
      <c r="A31" s="113"/>
      <c r="B31" s="19"/>
      <c r="C31" s="9"/>
      <c r="D31" s="9"/>
      <c r="E31" s="18"/>
      <c r="F31" s="107"/>
      <c r="G31" s="107"/>
      <c r="H31" s="163"/>
      <c r="I31" s="87"/>
      <c r="J31" s="162"/>
      <c r="K31" s="9"/>
      <c r="L31" s="9"/>
      <c r="M31" s="18"/>
      <c r="N31" s="19"/>
      <c r="O31" s="9"/>
      <c r="P31" s="9"/>
      <c r="Q31" s="18"/>
      <c r="R31" s="99" t="s">
        <v>50</v>
      </c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114"/>
      <c r="AI31" s="19"/>
      <c r="AJ31" s="9"/>
      <c r="AK31" s="9"/>
      <c r="AL31" s="18"/>
      <c r="AM31" s="9"/>
      <c r="AN31" s="9"/>
      <c r="AO31" s="112"/>
    </row>
    <row r="32" spans="1:41" s="149" customFormat="1" ht="14.25" customHeight="1" x14ac:dyDescent="0.15">
      <c r="A32" s="113"/>
      <c r="B32" s="19"/>
      <c r="C32" s="9"/>
      <c r="D32" s="9"/>
      <c r="E32" s="18"/>
      <c r="F32" s="107"/>
      <c r="G32" s="107"/>
      <c r="H32" s="163"/>
      <c r="I32" s="87"/>
      <c r="J32" s="162"/>
      <c r="K32" s="9"/>
      <c r="L32" s="9"/>
      <c r="M32" s="18"/>
      <c r="N32" s="19"/>
      <c r="O32" s="9"/>
      <c r="P32" s="9"/>
      <c r="Q32" s="18"/>
      <c r="R32" s="89" t="s">
        <v>146</v>
      </c>
      <c r="S32" s="27" t="s">
        <v>104</v>
      </c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18"/>
      <c r="AI32" s="19"/>
      <c r="AJ32" s="9"/>
      <c r="AK32" s="9"/>
      <c r="AL32" s="18"/>
      <c r="AM32" s="9"/>
      <c r="AN32" s="9"/>
      <c r="AO32" s="112"/>
    </row>
    <row r="33" spans="1:41" s="149" customFormat="1" ht="14.25" customHeight="1" x14ac:dyDescent="0.15">
      <c r="A33" s="113"/>
      <c r="B33" s="19"/>
      <c r="C33" s="9"/>
      <c r="D33" s="9"/>
      <c r="E33" s="18"/>
      <c r="F33" s="107"/>
      <c r="G33" s="107"/>
      <c r="H33" s="163"/>
      <c r="I33" s="87"/>
      <c r="J33" s="162"/>
      <c r="K33" s="9"/>
      <c r="L33" s="9"/>
      <c r="M33" s="18"/>
      <c r="N33" s="19"/>
      <c r="O33" s="9"/>
      <c r="P33" s="9"/>
      <c r="Q33" s="18"/>
      <c r="R33" s="89" t="s">
        <v>146</v>
      </c>
      <c r="S33" s="27" t="s">
        <v>105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18"/>
      <c r="AI33" s="19"/>
      <c r="AJ33" s="9"/>
      <c r="AK33" s="9"/>
      <c r="AL33" s="18"/>
      <c r="AM33" s="9"/>
      <c r="AN33" s="9"/>
      <c r="AO33" s="112"/>
    </row>
    <row r="34" spans="1:41" s="149" customFormat="1" ht="14.25" customHeight="1" x14ac:dyDescent="0.15">
      <c r="A34" s="113"/>
      <c r="B34" s="19"/>
      <c r="C34" s="9"/>
      <c r="D34" s="9"/>
      <c r="E34" s="18"/>
      <c r="F34" s="107"/>
      <c r="G34" s="107"/>
      <c r="H34" s="163"/>
      <c r="I34" s="87"/>
      <c r="J34" s="162"/>
      <c r="K34" s="9"/>
      <c r="L34" s="9"/>
      <c r="M34" s="18"/>
      <c r="N34" s="19"/>
      <c r="O34" s="9"/>
      <c r="P34" s="9"/>
      <c r="Q34" s="18"/>
      <c r="R34" s="89" t="s">
        <v>146</v>
      </c>
      <c r="S34" s="27" t="s">
        <v>106</v>
      </c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18"/>
      <c r="AI34" s="19"/>
      <c r="AJ34" s="9"/>
      <c r="AK34" s="9"/>
      <c r="AL34" s="18"/>
      <c r="AM34" s="9"/>
      <c r="AN34" s="9"/>
      <c r="AO34" s="112"/>
    </row>
    <row r="35" spans="1:41" s="149" customFormat="1" ht="14.25" customHeight="1" x14ac:dyDescent="0.15">
      <c r="A35" s="113"/>
      <c r="B35" s="19"/>
      <c r="C35" s="9"/>
      <c r="D35" s="9"/>
      <c r="E35" s="18"/>
      <c r="F35" s="107"/>
      <c r="G35" s="107"/>
      <c r="H35" s="163"/>
      <c r="I35" s="87"/>
      <c r="J35" s="162"/>
      <c r="K35" s="9"/>
      <c r="L35" s="9"/>
      <c r="M35" s="18"/>
      <c r="N35" s="25"/>
      <c r="O35" s="13"/>
      <c r="P35" s="13"/>
      <c r="Q35" s="34"/>
      <c r="R35" s="90" t="s">
        <v>146</v>
      </c>
      <c r="S35" s="27" t="s">
        <v>139</v>
      </c>
      <c r="T35" s="9"/>
      <c r="U35" s="9"/>
      <c r="V35" s="1020"/>
      <c r="W35" s="1020"/>
      <c r="X35" s="1020"/>
      <c r="Y35" s="1020"/>
      <c r="Z35" s="1020"/>
      <c r="AA35" s="1020"/>
      <c r="AB35" s="1020"/>
      <c r="AC35" s="1020"/>
      <c r="AD35" s="1020"/>
      <c r="AE35" s="1020"/>
      <c r="AF35" s="1020"/>
      <c r="AG35" s="1020"/>
      <c r="AH35" s="18" t="s">
        <v>80</v>
      </c>
      <c r="AI35" s="19"/>
      <c r="AJ35" s="9"/>
      <c r="AK35" s="9"/>
      <c r="AL35" s="18"/>
      <c r="AM35" s="9"/>
      <c r="AN35" s="9"/>
      <c r="AO35" s="112"/>
    </row>
    <row r="36" spans="1:41" s="149" customFormat="1" ht="14.25" customHeight="1" x14ac:dyDescent="0.15">
      <c r="A36" s="113"/>
      <c r="B36" s="19"/>
      <c r="C36" s="9"/>
      <c r="D36" s="9"/>
      <c r="E36" s="18"/>
      <c r="F36" s="107"/>
      <c r="G36" s="107"/>
      <c r="H36" s="163"/>
      <c r="I36" s="87"/>
      <c r="J36" s="162"/>
      <c r="K36" s="9"/>
      <c r="L36" s="9"/>
      <c r="M36" s="18"/>
      <c r="N36" s="1325" t="s">
        <v>396</v>
      </c>
      <c r="O36" s="1323"/>
      <c r="P36" s="1323"/>
      <c r="Q36" s="1324"/>
      <c r="R36" s="27" t="s">
        <v>96</v>
      </c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00"/>
      <c r="AI36" s="19"/>
      <c r="AJ36" s="9"/>
      <c r="AK36" s="9"/>
      <c r="AL36" s="18"/>
      <c r="AM36" s="9"/>
      <c r="AN36" s="9"/>
      <c r="AO36" s="112"/>
    </row>
    <row r="37" spans="1:41" s="149" customFormat="1" ht="14.25" customHeight="1" x14ac:dyDescent="0.15">
      <c r="A37" s="113"/>
      <c r="B37" s="19"/>
      <c r="C37" s="9"/>
      <c r="D37" s="9"/>
      <c r="E37" s="18"/>
      <c r="F37" s="107"/>
      <c r="G37" s="107"/>
      <c r="H37" s="163"/>
      <c r="I37" s="87"/>
      <c r="J37" s="162"/>
      <c r="K37" s="9"/>
      <c r="L37" s="9"/>
      <c r="M37" s="18"/>
      <c r="N37" s="1335" t="s">
        <v>398</v>
      </c>
      <c r="O37" s="1333"/>
      <c r="P37" s="1333"/>
      <c r="Q37" s="1334"/>
      <c r="R37" s="89" t="s">
        <v>146</v>
      </c>
      <c r="S37" s="27" t="s">
        <v>97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9"/>
      <c r="AJ37" s="9"/>
      <c r="AK37" s="9"/>
      <c r="AL37" s="18"/>
      <c r="AM37" s="9"/>
      <c r="AN37" s="9"/>
      <c r="AO37" s="112"/>
    </row>
    <row r="38" spans="1:41" s="149" customFormat="1" ht="14.25" customHeight="1" x14ac:dyDescent="0.15">
      <c r="A38" s="113"/>
      <c r="B38" s="19"/>
      <c r="C38" s="9"/>
      <c r="D38" s="9"/>
      <c r="E38" s="18"/>
      <c r="F38" s="107"/>
      <c r="G38" s="107"/>
      <c r="H38" s="163"/>
      <c r="I38" s="87"/>
      <c r="J38" s="162"/>
      <c r="K38" s="9"/>
      <c r="L38" s="9"/>
      <c r="M38" s="18"/>
      <c r="N38" s="1352" t="s">
        <v>94</v>
      </c>
      <c r="O38" s="1403"/>
      <c r="P38" s="1403"/>
      <c r="Q38" s="1404"/>
      <c r="R38" s="89" t="s">
        <v>146</v>
      </c>
      <c r="S38" s="27" t="s">
        <v>98</v>
      </c>
      <c r="T38" s="9"/>
      <c r="U38" s="9"/>
      <c r="V38" s="9"/>
      <c r="W38" s="9"/>
      <c r="X38" s="1020"/>
      <c r="Y38" s="1020"/>
      <c r="Z38" s="1020"/>
      <c r="AA38" s="1020"/>
      <c r="AB38" s="1020"/>
      <c r="AC38" s="1020"/>
      <c r="AD38" s="1020"/>
      <c r="AE38" s="1020"/>
      <c r="AF38" s="1020"/>
      <c r="AG38" s="1020"/>
      <c r="AH38" s="9" t="s">
        <v>80</v>
      </c>
      <c r="AI38" s="19"/>
      <c r="AJ38" s="9"/>
      <c r="AK38" s="9"/>
      <c r="AL38" s="18"/>
      <c r="AM38" s="9"/>
      <c r="AN38" s="9"/>
      <c r="AO38" s="112"/>
    </row>
    <row r="39" spans="1:41" s="149" customFormat="1" ht="14.25" customHeight="1" x14ac:dyDescent="0.15">
      <c r="A39" s="113"/>
      <c r="B39" s="19"/>
      <c r="C39" s="9"/>
      <c r="D39" s="9"/>
      <c r="E39" s="18"/>
      <c r="F39" s="107"/>
      <c r="G39" s="107"/>
      <c r="H39" s="163"/>
      <c r="I39" s="87"/>
      <c r="J39" s="162"/>
      <c r="K39" s="9"/>
      <c r="L39" s="9"/>
      <c r="M39" s="18"/>
      <c r="N39" s="9"/>
      <c r="O39" s="9"/>
      <c r="P39" s="9"/>
      <c r="Q39" s="18"/>
      <c r="R39" s="89" t="s">
        <v>146</v>
      </c>
      <c r="S39" s="27" t="s">
        <v>99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19"/>
      <c r="AJ39" s="9"/>
      <c r="AK39" s="9"/>
      <c r="AL39" s="18"/>
      <c r="AM39" s="9"/>
      <c r="AN39" s="9"/>
      <c r="AO39" s="112"/>
    </row>
    <row r="40" spans="1:41" s="149" customFormat="1" ht="14.25" customHeight="1" x14ac:dyDescent="0.15">
      <c r="A40" s="113"/>
      <c r="B40" s="19"/>
      <c r="C40" s="9"/>
      <c r="D40" s="9"/>
      <c r="E40" s="18"/>
      <c r="F40" s="107"/>
      <c r="G40" s="107"/>
      <c r="H40" s="163"/>
      <c r="I40" s="87"/>
      <c r="J40" s="162"/>
      <c r="K40" s="9"/>
      <c r="L40" s="9"/>
      <c r="M40" s="18"/>
      <c r="N40" s="9"/>
      <c r="O40" s="9"/>
      <c r="P40" s="9"/>
      <c r="Q40" s="18"/>
      <c r="R40" s="89" t="s">
        <v>146</v>
      </c>
      <c r="S40" s="27" t="s">
        <v>98</v>
      </c>
      <c r="T40" s="9"/>
      <c r="U40" s="9"/>
      <c r="V40" s="9"/>
      <c r="W40" s="9"/>
      <c r="X40" s="1020"/>
      <c r="Y40" s="1020"/>
      <c r="Z40" s="1020"/>
      <c r="AA40" s="1020"/>
      <c r="AB40" s="1020"/>
      <c r="AC40" s="1020"/>
      <c r="AD40" s="1020"/>
      <c r="AE40" s="1020"/>
      <c r="AF40" s="1020"/>
      <c r="AG40" s="1020"/>
      <c r="AH40" s="9" t="s">
        <v>80</v>
      </c>
      <c r="AI40" s="19"/>
      <c r="AJ40" s="9"/>
      <c r="AK40" s="9"/>
      <c r="AL40" s="18"/>
      <c r="AM40" s="9"/>
      <c r="AN40" s="9"/>
      <c r="AO40" s="112"/>
    </row>
    <row r="41" spans="1:41" s="149" customFormat="1" ht="14.25" customHeight="1" x14ac:dyDescent="0.15">
      <c r="A41" s="113"/>
      <c r="B41" s="19"/>
      <c r="C41" s="9"/>
      <c r="D41" s="9"/>
      <c r="E41" s="18"/>
      <c r="F41" s="107"/>
      <c r="G41" s="107"/>
      <c r="H41" s="163"/>
      <c r="I41" s="87"/>
      <c r="J41" s="162"/>
      <c r="K41" s="9"/>
      <c r="L41" s="9"/>
      <c r="M41" s="18"/>
      <c r="N41" s="9"/>
      <c r="O41" s="9"/>
      <c r="P41" s="9"/>
      <c r="Q41" s="18"/>
      <c r="R41" s="89" t="s">
        <v>146</v>
      </c>
      <c r="S41" s="27" t="s">
        <v>23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19"/>
      <c r="AJ41" s="9"/>
      <c r="AK41" s="9"/>
      <c r="AL41" s="18"/>
      <c r="AM41" s="9"/>
      <c r="AN41" s="9"/>
      <c r="AO41" s="112"/>
    </row>
    <row r="42" spans="1:41" s="149" customFormat="1" ht="14.25" customHeight="1" x14ac:dyDescent="0.15">
      <c r="A42" s="113"/>
      <c r="B42" s="19"/>
      <c r="C42" s="9"/>
      <c r="D42" s="9"/>
      <c r="E42" s="18"/>
      <c r="F42" s="107"/>
      <c r="G42" s="107"/>
      <c r="H42" s="163"/>
      <c r="I42" s="87"/>
      <c r="J42" s="162"/>
      <c r="K42" s="9"/>
      <c r="L42" s="9"/>
      <c r="M42" s="18"/>
      <c r="N42" s="9"/>
      <c r="O42" s="9"/>
      <c r="P42" s="9"/>
      <c r="Q42" s="18"/>
      <c r="R42" s="89" t="s">
        <v>146</v>
      </c>
      <c r="S42" s="27" t="s">
        <v>98</v>
      </c>
      <c r="T42" s="9"/>
      <c r="U42" s="9"/>
      <c r="V42" s="9"/>
      <c r="W42" s="9"/>
      <c r="X42" s="1020"/>
      <c r="Y42" s="1020"/>
      <c r="Z42" s="1020"/>
      <c r="AA42" s="1020"/>
      <c r="AB42" s="1020"/>
      <c r="AC42" s="1020"/>
      <c r="AD42" s="1020"/>
      <c r="AE42" s="1020"/>
      <c r="AF42" s="1020"/>
      <c r="AG42" s="1020"/>
      <c r="AH42" s="9" t="s">
        <v>80</v>
      </c>
      <c r="AI42" s="19"/>
      <c r="AJ42" s="9"/>
      <c r="AK42" s="9"/>
      <c r="AL42" s="18"/>
      <c r="AM42" s="9"/>
      <c r="AN42" s="9"/>
      <c r="AO42" s="112"/>
    </row>
    <row r="43" spans="1:41" s="149" customFormat="1" ht="14.25" customHeight="1" x14ac:dyDescent="0.15">
      <c r="A43" s="113"/>
      <c r="B43" s="19"/>
      <c r="C43" s="9"/>
      <c r="D43" s="9"/>
      <c r="E43" s="18"/>
      <c r="F43" s="107"/>
      <c r="G43" s="107"/>
      <c r="H43" s="163"/>
      <c r="I43" s="87"/>
      <c r="J43" s="162"/>
      <c r="K43" s="9"/>
      <c r="L43" s="9"/>
      <c r="M43" s="18"/>
      <c r="N43" s="9"/>
      <c r="O43" s="9"/>
      <c r="P43" s="9"/>
      <c r="Q43" s="18"/>
      <c r="R43" s="89" t="s">
        <v>146</v>
      </c>
      <c r="S43" s="27" t="s">
        <v>100</v>
      </c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19"/>
      <c r="AJ43" s="9"/>
      <c r="AK43" s="9"/>
      <c r="AL43" s="18"/>
      <c r="AM43" s="9"/>
      <c r="AN43" s="9"/>
      <c r="AO43" s="112"/>
    </row>
    <row r="44" spans="1:41" s="149" customFormat="1" ht="14.25" customHeight="1" x14ac:dyDescent="0.15">
      <c r="A44" s="113"/>
      <c r="B44" s="19"/>
      <c r="C44" s="9"/>
      <c r="D44" s="9"/>
      <c r="E44" s="18"/>
      <c r="F44" s="107"/>
      <c r="G44" s="107"/>
      <c r="H44" s="163"/>
      <c r="I44" s="87"/>
      <c r="J44" s="162"/>
      <c r="K44" s="9"/>
      <c r="L44" s="9"/>
      <c r="M44" s="18"/>
      <c r="N44" s="9"/>
      <c r="O44" s="9"/>
      <c r="P44" s="9"/>
      <c r="Q44" s="18"/>
      <c r="R44" s="89" t="s">
        <v>146</v>
      </c>
      <c r="S44" s="27" t="s">
        <v>98</v>
      </c>
      <c r="T44" s="9"/>
      <c r="U44" s="9"/>
      <c r="V44" s="9"/>
      <c r="W44" s="9"/>
      <c r="X44" s="1020"/>
      <c r="Y44" s="1020"/>
      <c r="Z44" s="1020"/>
      <c r="AA44" s="1020"/>
      <c r="AB44" s="1020"/>
      <c r="AC44" s="1020"/>
      <c r="AD44" s="1020"/>
      <c r="AE44" s="1020"/>
      <c r="AF44" s="1020"/>
      <c r="AG44" s="1020"/>
      <c r="AH44" s="9" t="s">
        <v>80</v>
      </c>
      <c r="AI44" s="19"/>
      <c r="AJ44" s="9"/>
      <c r="AK44" s="9"/>
      <c r="AL44" s="18"/>
      <c r="AM44" s="9"/>
      <c r="AN44" s="9"/>
      <c r="AO44" s="112"/>
    </row>
    <row r="45" spans="1:41" s="149" customFormat="1" ht="14.25" customHeight="1" x14ac:dyDescent="0.15">
      <c r="A45" s="113"/>
      <c r="B45" s="19"/>
      <c r="C45" s="9"/>
      <c r="D45" s="9"/>
      <c r="E45" s="18"/>
      <c r="F45" s="107"/>
      <c r="G45" s="107"/>
      <c r="H45" s="163"/>
      <c r="I45" s="87"/>
      <c r="J45" s="162"/>
      <c r="K45" s="9"/>
      <c r="L45" s="9"/>
      <c r="M45" s="18"/>
      <c r="N45" s="9"/>
      <c r="O45" s="9"/>
      <c r="P45" s="9"/>
      <c r="Q45" s="18"/>
      <c r="R45" s="89" t="s">
        <v>146</v>
      </c>
      <c r="S45" s="27" t="s">
        <v>101</v>
      </c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19"/>
      <c r="AJ45" s="9"/>
      <c r="AK45" s="9"/>
      <c r="AL45" s="18"/>
      <c r="AM45" s="9"/>
      <c r="AN45" s="9"/>
      <c r="AO45" s="112"/>
    </row>
    <row r="46" spans="1:41" s="149" customFormat="1" ht="14.25" customHeight="1" x14ac:dyDescent="0.15">
      <c r="A46" s="113"/>
      <c r="B46" s="19"/>
      <c r="C46" s="9"/>
      <c r="D46" s="9"/>
      <c r="E46" s="18"/>
      <c r="F46" s="107"/>
      <c r="G46" s="107"/>
      <c r="H46" s="163"/>
      <c r="I46" s="87"/>
      <c r="J46" s="162"/>
      <c r="K46" s="9"/>
      <c r="L46" s="9"/>
      <c r="M46" s="18"/>
      <c r="N46" s="9"/>
      <c r="O46" s="9"/>
      <c r="P46" s="9"/>
      <c r="Q46" s="18"/>
      <c r="R46" s="89" t="s">
        <v>146</v>
      </c>
      <c r="S46" s="27" t="s">
        <v>98</v>
      </c>
      <c r="T46" s="9"/>
      <c r="U46" s="9"/>
      <c r="V46" s="9"/>
      <c r="W46" s="9"/>
      <c r="X46" s="1020"/>
      <c r="Y46" s="1020"/>
      <c r="Z46" s="1020"/>
      <c r="AA46" s="1020"/>
      <c r="AB46" s="1020"/>
      <c r="AC46" s="1020"/>
      <c r="AD46" s="1020"/>
      <c r="AE46" s="1020"/>
      <c r="AF46" s="1020"/>
      <c r="AG46" s="1020"/>
      <c r="AH46" s="9" t="s">
        <v>80</v>
      </c>
      <c r="AI46" s="19"/>
      <c r="AJ46" s="9"/>
      <c r="AK46" s="9"/>
      <c r="AL46" s="18"/>
      <c r="AM46" s="9"/>
      <c r="AN46" s="9"/>
      <c r="AO46" s="112"/>
    </row>
    <row r="47" spans="1:41" s="149" customFormat="1" ht="14.25" customHeight="1" x14ac:dyDescent="0.15">
      <c r="A47" s="113"/>
      <c r="B47" s="19"/>
      <c r="C47" s="9"/>
      <c r="D47" s="9"/>
      <c r="E47" s="18"/>
      <c r="F47" s="107"/>
      <c r="G47" s="107"/>
      <c r="H47" s="163"/>
      <c r="I47" s="87"/>
      <c r="J47" s="162"/>
      <c r="K47" s="9"/>
      <c r="L47" s="9"/>
      <c r="M47" s="18"/>
      <c r="N47" s="9"/>
      <c r="O47" s="9"/>
      <c r="P47" s="9"/>
      <c r="Q47" s="18"/>
      <c r="R47" s="89" t="s">
        <v>146</v>
      </c>
      <c r="S47" s="27" t="s">
        <v>102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19"/>
      <c r="AJ47" s="9"/>
      <c r="AK47" s="9"/>
      <c r="AL47" s="18"/>
      <c r="AM47" s="9"/>
      <c r="AN47" s="9"/>
      <c r="AO47" s="112"/>
    </row>
    <row r="48" spans="1:41" s="149" customFormat="1" ht="14.25" customHeight="1" x14ac:dyDescent="0.15">
      <c r="A48" s="113"/>
      <c r="B48" s="19"/>
      <c r="C48" s="9"/>
      <c r="D48" s="9"/>
      <c r="E48" s="18"/>
      <c r="F48" s="107"/>
      <c r="G48" s="107"/>
      <c r="H48" s="163"/>
      <c r="I48" s="87"/>
      <c r="J48" s="162"/>
      <c r="K48" s="9"/>
      <c r="L48" s="9"/>
      <c r="M48" s="18"/>
      <c r="N48" s="9"/>
      <c r="O48" s="9"/>
      <c r="P48" s="9"/>
      <c r="Q48" s="18"/>
      <c r="R48" s="21"/>
      <c r="S48" s="9" t="s">
        <v>82</v>
      </c>
      <c r="T48" s="1020"/>
      <c r="U48" s="1020"/>
      <c r="V48" s="1020"/>
      <c r="W48" s="1020"/>
      <c r="X48" s="1020"/>
      <c r="Y48" s="1020"/>
      <c r="Z48" s="1020"/>
      <c r="AA48" s="1020"/>
      <c r="AB48" s="1020"/>
      <c r="AC48" s="1020"/>
      <c r="AD48" s="1020"/>
      <c r="AE48" s="1020"/>
      <c r="AF48" s="1020"/>
      <c r="AG48" s="1020"/>
      <c r="AH48" s="9" t="s">
        <v>80</v>
      </c>
      <c r="AI48" s="19"/>
      <c r="AJ48" s="9"/>
      <c r="AK48" s="9"/>
      <c r="AL48" s="18"/>
      <c r="AM48" s="9"/>
      <c r="AN48" s="9"/>
      <c r="AO48" s="112"/>
    </row>
    <row r="49" spans="1:41" s="149" customFormat="1" ht="14.25" customHeight="1" x14ac:dyDescent="0.15">
      <c r="A49" s="113"/>
      <c r="B49" s="19"/>
      <c r="C49" s="9"/>
      <c r="D49" s="9"/>
      <c r="E49" s="18"/>
      <c r="F49" s="107"/>
      <c r="G49" s="107"/>
      <c r="H49" s="163"/>
      <c r="I49" s="87"/>
      <c r="J49" s="162"/>
      <c r="K49" s="9"/>
      <c r="L49" s="9"/>
      <c r="M49" s="18"/>
      <c r="N49" s="9"/>
      <c r="O49" s="9"/>
      <c r="P49" s="9"/>
      <c r="Q49" s="18"/>
      <c r="R49" s="89" t="s">
        <v>146</v>
      </c>
      <c r="S49" s="1338" t="s">
        <v>103</v>
      </c>
      <c r="T49" s="1338"/>
      <c r="U49" s="1338"/>
      <c r="V49" s="1338"/>
      <c r="W49" s="1338"/>
      <c r="X49" s="1338"/>
      <c r="Y49" s="1338"/>
      <c r="Z49" s="1020"/>
      <c r="AA49" s="1020"/>
      <c r="AB49" s="1020"/>
      <c r="AC49" s="1020"/>
      <c r="AD49" s="1020"/>
      <c r="AE49" s="1020"/>
      <c r="AF49" s="1020"/>
      <c r="AG49" s="9" t="s">
        <v>24</v>
      </c>
      <c r="AH49" s="9" t="s">
        <v>80</v>
      </c>
      <c r="AI49" s="19"/>
      <c r="AJ49" s="9"/>
      <c r="AK49" s="9"/>
      <c r="AL49" s="18"/>
      <c r="AM49" s="9"/>
      <c r="AN49" s="9"/>
      <c r="AO49" s="112"/>
    </row>
    <row r="50" spans="1:41" s="149" customFormat="1" ht="14.25" customHeight="1" x14ac:dyDescent="0.15">
      <c r="A50" s="113"/>
      <c r="B50" s="19"/>
      <c r="C50" s="9"/>
      <c r="D50" s="9"/>
      <c r="E50" s="18"/>
      <c r="F50" s="107"/>
      <c r="G50" s="107"/>
      <c r="H50" s="163"/>
      <c r="I50" s="87"/>
      <c r="J50" s="162"/>
      <c r="K50" s="9"/>
      <c r="L50" s="9"/>
      <c r="M50" s="18"/>
      <c r="N50" s="9"/>
      <c r="O50" s="9"/>
      <c r="P50" s="9"/>
      <c r="Q50" s="18"/>
      <c r="R50" s="89" t="s">
        <v>146</v>
      </c>
      <c r="S50" s="27" t="s">
        <v>148</v>
      </c>
      <c r="T50" s="9"/>
      <c r="U50" s="9"/>
      <c r="V50" s="1020"/>
      <c r="W50" s="1020"/>
      <c r="X50" s="1020"/>
      <c r="Y50" s="1020"/>
      <c r="Z50" s="1020"/>
      <c r="AA50" s="1020"/>
      <c r="AB50" s="1020"/>
      <c r="AC50" s="1020"/>
      <c r="AD50" s="1020"/>
      <c r="AE50" s="1020"/>
      <c r="AF50" s="1020"/>
      <c r="AG50" s="1020"/>
      <c r="AH50" s="9" t="s">
        <v>80</v>
      </c>
      <c r="AI50" s="19"/>
      <c r="AJ50" s="9"/>
      <c r="AK50" s="9"/>
      <c r="AL50" s="18"/>
      <c r="AM50" s="9"/>
      <c r="AN50" s="9"/>
      <c r="AO50" s="112"/>
    </row>
    <row r="51" spans="1:41" s="149" customFormat="1" ht="14.25" customHeight="1" x14ac:dyDescent="0.15">
      <c r="A51" s="113"/>
      <c r="B51" s="19"/>
      <c r="C51" s="9"/>
      <c r="D51" s="9"/>
      <c r="E51" s="18"/>
      <c r="F51" s="107"/>
      <c r="G51" s="107"/>
      <c r="H51" s="163"/>
      <c r="I51" s="87"/>
      <c r="J51" s="162"/>
      <c r="K51" s="9"/>
      <c r="L51" s="9"/>
      <c r="M51" s="18"/>
      <c r="N51" s="9"/>
      <c r="O51" s="9"/>
      <c r="P51" s="9"/>
      <c r="Q51" s="18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19"/>
      <c r="AJ51" s="9"/>
      <c r="AK51" s="9"/>
      <c r="AL51" s="18"/>
      <c r="AM51" s="9"/>
      <c r="AN51" s="9"/>
      <c r="AO51" s="112"/>
    </row>
    <row r="52" spans="1:41" s="149" customFormat="1" ht="14.25" customHeight="1" x14ac:dyDescent="0.15">
      <c r="A52" s="113"/>
      <c r="B52" s="19"/>
      <c r="C52" s="9"/>
      <c r="D52" s="9"/>
      <c r="E52" s="18"/>
      <c r="F52" s="107"/>
      <c r="G52" s="107"/>
      <c r="H52" s="163"/>
      <c r="I52" s="87"/>
      <c r="J52" s="162"/>
      <c r="K52" s="9"/>
      <c r="L52" s="9"/>
      <c r="M52" s="18"/>
      <c r="N52" s="9"/>
      <c r="O52" s="9"/>
      <c r="P52" s="9"/>
      <c r="Q52" s="18"/>
      <c r="R52" s="99" t="s">
        <v>50</v>
      </c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114"/>
      <c r="AI52" s="19"/>
      <c r="AJ52" s="9"/>
      <c r="AK52" s="9"/>
      <c r="AL52" s="18"/>
      <c r="AM52" s="9"/>
      <c r="AN52" s="9"/>
      <c r="AO52" s="112"/>
    </row>
    <row r="53" spans="1:41" s="149" customFormat="1" ht="14.25" customHeight="1" x14ac:dyDescent="0.15">
      <c r="A53" s="113"/>
      <c r="B53" s="19"/>
      <c r="C53" s="9"/>
      <c r="D53" s="9"/>
      <c r="E53" s="18"/>
      <c r="F53" s="107"/>
      <c r="G53" s="107"/>
      <c r="H53" s="163"/>
      <c r="I53" s="87"/>
      <c r="J53" s="162"/>
      <c r="K53" s="9"/>
      <c r="L53" s="9"/>
      <c r="M53" s="18"/>
      <c r="N53" s="9"/>
      <c r="O53" s="9"/>
      <c r="P53" s="9"/>
      <c r="Q53" s="18"/>
      <c r="R53" s="89" t="s">
        <v>146</v>
      </c>
      <c r="S53" s="27" t="s">
        <v>104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18"/>
      <c r="AI53" s="19"/>
      <c r="AJ53" s="9"/>
      <c r="AK53" s="9"/>
      <c r="AL53" s="18"/>
      <c r="AM53" s="9"/>
      <c r="AN53" s="9"/>
      <c r="AO53" s="112"/>
    </row>
    <row r="54" spans="1:41" s="149" customFormat="1" ht="14.25" customHeight="1" x14ac:dyDescent="0.15">
      <c r="A54" s="113"/>
      <c r="B54" s="19"/>
      <c r="C54" s="9"/>
      <c r="D54" s="9"/>
      <c r="E54" s="18"/>
      <c r="F54" s="107"/>
      <c r="G54" s="107"/>
      <c r="H54" s="163"/>
      <c r="I54" s="87"/>
      <c r="J54" s="162"/>
      <c r="K54" s="9"/>
      <c r="L54" s="9"/>
      <c r="M54" s="18"/>
      <c r="N54" s="9"/>
      <c r="O54" s="9"/>
      <c r="P54" s="9"/>
      <c r="Q54" s="18"/>
      <c r="R54" s="89" t="s">
        <v>146</v>
      </c>
      <c r="S54" s="27" t="s">
        <v>105</v>
      </c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18"/>
      <c r="AI54" s="19"/>
      <c r="AJ54" s="9"/>
      <c r="AK54" s="9"/>
      <c r="AL54" s="18"/>
      <c r="AM54" s="9"/>
      <c r="AN54" s="9"/>
      <c r="AO54" s="112"/>
    </row>
    <row r="55" spans="1:41" s="149" customFormat="1" ht="14.25" customHeight="1" x14ac:dyDescent="0.15">
      <c r="A55" s="113"/>
      <c r="B55" s="19"/>
      <c r="C55" s="9"/>
      <c r="D55" s="9"/>
      <c r="E55" s="18"/>
      <c r="F55" s="107"/>
      <c r="G55" s="107"/>
      <c r="H55" s="163"/>
      <c r="I55" s="87"/>
      <c r="J55" s="162"/>
      <c r="K55" s="9"/>
      <c r="L55" s="9"/>
      <c r="M55" s="18"/>
      <c r="N55" s="9"/>
      <c r="O55" s="9"/>
      <c r="P55" s="9"/>
      <c r="Q55" s="18"/>
      <c r="R55" s="89" t="s">
        <v>146</v>
      </c>
      <c r="S55" s="27" t="s">
        <v>106</v>
      </c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18"/>
      <c r="AI55" s="19"/>
      <c r="AJ55" s="9"/>
      <c r="AK55" s="9"/>
      <c r="AL55" s="18"/>
      <c r="AM55" s="9"/>
      <c r="AN55" s="9"/>
      <c r="AO55" s="112"/>
    </row>
    <row r="56" spans="1:41" s="149" customFormat="1" ht="14.25" customHeight="1" thickBot="1" x14ac:dyDescent="0.2">
      <c r="A56" s="7"/>
      <c r="B56" s="10"/>
      <c r="C56" s="12"/>
      <c r="D56" s="12"/>
      <c r="E56" s="72"/>
      <c r="F56" s="116"/>
      <c r="G56" s="116"/>
      <c r="H56" s="238"/>
      <c r="I56" s="239"/>
      <c r="J56" s="240"/>
      <c r="K56" s="12"/>
      <c r="L56" s="12"/>
      <c r="M56" s="72"/>
      <c r="N56" s="12"/>
      <c r="O56" s="12"/>
      <c r="P56" s="12"/>
      <c r="Q56" s="72"/>
      <c r="R56" s="93" t="s">
        <v>146</v>
      </c>
      <c r="S56" s="37" t="s">
        <v>139</v>
      </c>
      <c r="T56" s="12"/>
      <c r="U56" s="12"/>
      <c r="V56" s="1367"/>
      <c r="W56" s="1367"/>
      <c r="X56" s="1367"/>
      <c r="Y56" s="1367"/>
      <c r="Z56" s="1367"/>
      <c r="AA56" s="1367"/>
      <c r="AB56" s="1367"/>
      <c r="AC56" s="1367"/>
      <c r="AD56" s="1367"/>
      <c r="AE56" s="1367"/>
      <c r="AF56" s="1367"/>
      <c r="AG56" s="1367"/>
      <c r="AH56" s="72" t="s">
        <v>80</v>
      </c>
      <c r="AI56" s="10"/>
      <c r="AJ56" s="12"/>
      <c r="AK56" s="12"/>
      <c r="AL56" s="72"/>
      <c r="AM56" s="12"/>
      <c r="AN56" s="12"/>
      <c r="AO56" s="104"/>
    </row>
    <row r="57" spans="1:41" s="149" customFormat="1" ht="14.25" customHeight="1" x14ac:dyDescent="0.15">
      <c r="A57" s="6"/>
      <c r="B57" s="9"/>
      <c r="C57" s="9"/>
      <c r="D57" s="9"/>
      <c r="E57" s="9"/>
      <c r="F57" s="107"/>
      <c r="G57" s="107"/>
      <c r="H57" s="87"/>
      <c r="I57" s="87"/>
      <c r="J57" s="87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22" t="s">
        <v>107</v>
      </c>
    </row>
    <row r="58" spans="1:41" s="149" customFormat="1" ht="14.25" customHeight="1" x14ac:dyDescent="0.15">
      <c r="A58" s="6"/>
      <c r="B58" s="9"/>
      <c r="C58" s="9"/>
      <c r="D58" s="9"/>
      <c r="E58" s="9"/>
      <c r="F58" s="107"/>
      <c r="G58" s="107"/>
      <c r="H58" s="87"/>
      <c r="I58" s="87"/>
      <c r="J58" s="87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</row>
    <row r="59" spans="1:41" s="149" customFormat="1" ht="6.75" customHeight="1" x14ac:dyDescent="0.15">
      <c r="A59" s="6"/>
      <c r="B59" s="9"/>
      <c r="C59" s="9"/>
      <c r="D59" s="9"/>
      <c r="E59" s="9"/>
      <c r="F59" s="107"/>
      <c r="G59" s="107"/>
      <c r="H59" s="87"/>
      <c r="I59" s="87"/>
      <c r="J59" s="87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</row>
    <row r="60" spans="1:41" s="149" customFormat="1" ht="14.25" customHeight="1" thickBot="1" x14ac:dyDescent="0.2">
      <c r="A60" s="167" t="s">
        <v>958</v>
      </c>
      <c r="B60" s="31"/>
      <c r="C60" s="6"/>
      <c r="D60" s="6"/>
      <c r="E60" s="6"/>
      <c r="F60" s="9"/>
      <c r="G60" s="6"/>
      <c r="H60" s="87"/>
      <c r="I60" s="87"/>
      <c r="J60" s="417" t="s">
        <v>358</v>
      </c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22" t="s">
        <v>800</v>
      </c>
      <c r="Y60" s="1368">
        <f>Y2</f>
        <v>0</v>
      </c>
      <c r="Z60" s="1368"/>
      <c r="AA60" s="6" t="s">
        <v>801</v>
      </c>
      <c r="AB60" s="6"/>
      <c r="AC60" s="6"/>
      <c r="AD60" s="3"/>
      <c r="AE60" s="6"/>
      <c r="AF60" s="6" t="s">
        <v>163</v>
      </c>
      <c r="AG60" s="6"/>
      <c r="AH60" s="6"/>
      <c r="AI60" s="9"/>
      <c r="AJ60" s="6"/>
      <c r="AK60" s="6"/>
      <c r="AL60" s="6"/>
      <c r="AM60" s="9"/>
      <c r="AN60" s="6"/>
      <c r="AO60" s="6"/>
    </row>
    <row r="61" spans="1:41" s="6" customFormat="1" ht="12" customHeight="1" x14ac:dyDescent="0.15">
      <c r="A61" s="5"/>
      <c r="B61" s="1355" t="s">
        <v>300</v>
      </c>
      <c r="C61" s="1356"/>
      <c r="D61" s="1356"/>
      <c r="E61" s="1357"/>
      <c r="F61" s="1056" t="s">
        <v>162</v>
      </c>
      <c r="G61" s="1057"/>
      <c r="H61" s="1056" t="s">
        <v>301</v>
      </c>
      <c r="I61" s="1057"/>
      <c r="J61" s="1058"/>
      <c r="K61" s="1356" t="s">
        <v>372</v>
      </c>
      <c r="L61" s="1356"/>
      <c r="M61" s="1357"/>
      <c r="N61" s="1361" t="s">
        <v>266</v>
      </c>
      <c r="O61" s="1362"/>
      <c r="P61" s="1362"/>
      <c r="Q61" s="1362"/>
      <c r="R61" s="1362"/>
      <c r="S61" s="1362"/>
      <c r="T61" s="1362"/>
      <c r="U61" s="1362"/>
      <c r="V61" s="1362"/>
      <c r="W61" s="1362"/>
      <c r="X61" s="1362"/>
      <c r="Y61" s="1362"/>
      <c r="Z61" s="1362"/>
      <c r="AA61" s="1362"/>
      <c r="AB61" s="1362"/>
      <c r="AC61" s="1362"/>
      <c r="AD61" s="1362"/>
      <c r="AE61" s="1362"/>
      <c r="AF61" s="1362"/>
      <c r="AG61" s="1362"/>
      <c r="AH61" s="1362"/>
      <c r="AI61" s="1362"/>
      <c r="AJ61" s="1362"/>
      <c r="AK61" s="1362"/>
      <c r="AL61" s="1363"/>
      <c r="AM61" s="980" t="s">
        <v>404</v>
      </c>
      <c r="AN61" s="981"/>
      <c r="AO61" s="982"/>
    </row>
    <row r="62" spans="1:41" s="6" customFormat="1" ht="12" customHeight="1" thickBot="1" x14ac:dyDescent="0.2">
      <c r="A62" s="7"/>
      <c r="B62" s="1358"/>
      <c r="C62" s="1359"/>
      <c r="D62" s="1359"/>
      <c r="E62" s="1360"/>
      <c r="F62" s="1059"/>
      <c r="G62" s="1060"/>
      <c r="H62" s="1059"/>
      <c r="I62" s="1060"/>
      <c r="J62" s="1061"/>
      <c r="K62" s="1359"/>
      <c r="L62" s="1359"/>
      <c r="M62" s="1360"/>
      <c r="N62" s="1364" t="s">
        <v>165</v>
      </c>
      <c r="O62" s="1365"/>
      <c r="P62" s="1365"/>
      <c r="Q62" s="1366"/>
      <c r="R62" s="1364" t="s">
        <v>166</v>
      </c>
      <c r="S62" s="1365"/>
      <c r="T62" s="1365"/>
      <c r="U62" s="1365"/>
      <c r="V62" s="1365"/>
      <c r="W62" s="1365"/>
      <c r="X62" s="1365"/>
      <c r="Y62" s="1365"/>
      <c r="Z62" s="1365"/>
      <c r="AA62" s="1365"/>
      <c r="AB62" s="1365"/>
      <c r="AC62" s="1365"/>
      <c r="AD62" s="1365"/>
      <c r="AE62" s="1365"/>
      <c r="AF62" s="1365"/>
      <c r="AG62" s="1365"/>
      <c r="AH62" s="1366"/>
      <c r="AI62" s="1364" t="s">
        <v>167</v>
      </c>
      <c r="AJ62" s="1365"/>
      <c r="AK62" s="1365"/>
      <c r="AL62" s="1366"/>
      <c r="AM62" s="983"/>
      <c r="AN62" s="984"/>
      <c r="AO62" s="985"/>
    </row>
    <row r="63" spans="1:41" s="149" customFormat="1" ht="14.25" customHeight="1" x14ac:dyDescent="0.15">
      <c r="A63" s="1012" t="s">
        <v>277</v>
      </c>
      <c r="B63" s="105" t="s">
        <v>108</v>
      </c>
      <c r="C63" s="51"/>
      <c r="D63" s="51"/>
      <c r="E63" s="106"/>
      <c r="F63" s="102"/>
      <c r="G63" s="437"/>
      <c r="H63" s="163"/>
      <c r="I63" s="87"/>
      <c r="J63" s="162"/>
      <c r="K63" s="1331" t="s">
        <v>373</v>
      </c>
      <c r="L63" s="1331"/>
      <c r="M63" s="1332"/>
      <c r="N63" s="1330" t="s">
        <v>399</v>
      </c>
      <c r="O63" s="1331"/>
      <c r="P63" s="1331"/>
      <c r="Q63" s="1332"/>
      <c r="R63" s="33" t="s">
        <v>77</v>
      </c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89" t="s">
        <v>146</v>
      </c>
      <c r="AJ63" s="33" t="s">
        <v>212</v>
      </c>
      <c r="AK63" s="11"/>
      <c r="AL63" s="96"/>
      <c r="AM63" s="19" t="s">
        <v>228</v>
      </c>
      <c r="AN63" s="6" t="s">
        <v>170</v>
      </c>
      <c r="AO63" s="20"/>
    </row>
    <row r="64" spans="1:41" s="149" customFormat="1" ht="14.25" customHeight="1" x14ac:dyDescent="0.15">
      <c r="A64" s="1013"/>
      <c r="B64" s="1312" t="s">
        <v>109</v>
      </c>
      <c r="C64" s="1313"/>
      <c r="D64" s="1313"/>
      <c r="E64" s="1314"/>
      <c r="F64" s="1350" t="s">
        <v>35</v>
      </c>
      <c r="G64" s="1369"/>
      <c r="H64" s="412" t="s">
        <v>146</v>
      </c>
      <c r="I64" s="76" t="s">
        <v>407</v>
      </c>
      <c r="J64" s="162"/>
      <c r="K64" s="1333" t="s">
        <v>374</v>
      </c>
      <c r="L64" s="1333"/>
      <c r="M64" s="1334"/>
      <c r="N64" s="19"/>
      <c r="O64" s="9"/>
      <c r="P64" s="9"/>
      <c r="Q64" s="18"/>
      <c r="R64" s="89" t="s">
        <v>146</v>
      </c>
      <c r="S64" s="1338" t="s">
        <v>78</v>
      </c>
      <c r="T64" s="1338"/>
      <c r="U64" s="1338"/>
      <c r="V64" s="1338"/>
      <c r="W64" s="1338"/>
      <c r="X64" s="1020"/>
      <c r="Y64" s="1020"/>
      <c r="Z64" s="1020"/>
      <c r="AA64" s="1020"/>
      <c r="AB64" s="9" t="s">
        <v>79</v>
      </c>
      <c r="AC64" s="9" t="s">
        <v>80</v>
      </c>
      <c r="AD64" s="9"/>
      <c r="AE64" s="9"/>
      <c r="AF64" s="9"/>
      <c r="AG64" s="9"/>
      <c r="AH64" s="9"/>
      <c r="AI64" s="89" t="s">
        <v>146</v>
      </c>
      <c r="AJ64" s="27" t="s">
        <v>144</v>
      </c>
      <c r="AK64" s="9"/>
      <c r="AL64" s="18"/>
      <c r="AM64" s="19" t="s">
        <v>228</v>
      </c>
      <c r="AN64" s="6" t="s">
        <v>171</v>
      </c>
      <c r="AO64" s="20"/>
    </row>
    <row r="65" spans="1:41" s="149" customFormat="1" ht="15.75" customHeight="1" x14ac:dyDescent="0.15">
      <c r="A65" s="1013"/>
      <c r="B65" s="1413" t="s">
        <v>217</v>
      </c>
      <c r="C65" s="1414"/>
      <c r="D65" s="1414"/>
      <c r="E65" s="1415"/>
      <c r="F65" s="89" t="s">
        <v>146</v>
      </c>
      <c r="G65" s="9">
        <v>5</v>
      </c>
      <c r="H65" s="412" t="s">
        <v>146</v>
      </c>
      <c r="I65" s="76" t="s">
        <v>408</v>
      </c>
      <c r="J65" s="162"/>
      <c r="K65" s="9"/>
      <c r="L65" s="9"/>
      <c r="M65" s="9"/>
      <c r="N65" s="19"/>
      <c r="O65" s="9"/>
      <c r="P65" s="9"/>
      <c r="Q65" s="18"/>
      <c r="R65" s="89" t="s">
        <v>146</v>
      </c>
      <c r="S65" s="1338" t="s">
        <v>22</v>
      </c>
      <c r="T65" s="1338"/>
      <c r="U65" s="1338"/>
      <c r="V65" s="1338"/>
      <c r="W65" s="1338"/>
      <c r="X65" s="1020"/>
      <c r="Y65" s="1020"/>
      <c r="Z65" s="1020"/>
      <c r="AA65" s="1020"/>
      <c r="AB65" s="9" t="s">
        <v>79</v>
      </c>
      <c r="AC65" s="9" t="s">
        <v>80</v>
      </c>
      <c r="AD65" s="9"/>
      <c r="AE65" s="9"/>
      <c r="AF65" s="9"/>
      <c r="AG65" s="9"/>
      <c r="AH65" s="9"/>
      <c r="AI65" s="89" t="s">
        <v>146</v>
      </c>
      <c r="AJ65" s="27" t="s">
        <v>34</v>
      </c>
      <c r="AK65" s="9"/>
      <c r="AL65" s="18"/>
      <c r="AM65" s="19"/>
      <c r="AN65" s="6"/>
      <c r="AO65" s="20"/>
    </row>
    <row r="66" spans="1:41" s="149" customFormat="1" ht="14.25" customHeight="1" x14ac:dyDescent="0.15">
      <c r="A66" s="1013"/>
      <c r="B66" s="1413" t="s">
        <v>213</v>
      </c>
      <c r="C66" s="1414"/>
      <c r="D66" s="1414"/>
      <c r="E66" s="1415"/>
      <c r="F66" s="89" t="s">
        <v>146</v>
      </c>
      <c r="G66" s="9">
        <v>4</v>
      </c>
      <c r="H66" s="412" t="s">
        <v>146</v>
      </c>
      <c r="I66" s="76" t="s">
        <v>215</v>
      </c>
      <c r="J66" s="162"/>
      <c r="K66" s="9"/>
      <c r="L66" s="9"/>
      <c r="M66" s="9"/>
      <c r="N66" s="19"/>
      <c r="O66" s="9"/>
      <c r="P66" s="9"/>
      <c r="Q66" s="18"/>
      <c r="R66" s="9"/>
      <c r="S66" s="9"/>
      <c r="T66" s="9" t="s">
        <v>81</v>
      </c>
      <c r="U66" s="9"/>
      <c r="V66" s="9"/>
      <c r="W66" s="9"/>
      <c r="X66" s="1020"/>
      <c r="Y66" s="1020"/>
      <c r="Z66" s="1020"/>
      <c r="AA66" s="1020"/>
      <c r="AB66" s="9" t="s">
        <v>79</v>
      </c>
      <c r="AC66" s="9" t="s">
        <v>80</v>
      </c>
      <c r="AD66" s="9"/>
      <c r="AE66" s="9"/>
      <c r="AF66" s="9"/>
      <c r="AG66" s="9"/>
      <c r="AH66" s="9"/>
      <c r="AI66" s="89" t="s">
        <v>146</v>
      </c>
      <c r="AJ66" s="27" t="s">
        <v>181</v>
      </c>
      <c r="AK66" s="9"/>
      <c r="AL66" s="18"/>
      <c r="AM66" s="9"/>
      <c r="AN66" s="9"/>
      <c r="AO66" s="112"/>
    </row>
    <row r="67" spans="1:41" s="149" customFormat="1" ht="14.25" customHeight="1" x14ac:dyDescent="0.15">
      <c r="A67" s="1013"/>
      <c r="B67" s="64"/>
      <c r="C67" s="3"/>
      <c r="D67" s="3"/>
      <c r="E67" s="58"/>
      <c r="F67" s="89" t="s">
        <v>146</v>
      </c>
      <c r="G67" s="9">
        <v>3</v>
      </c>
      <c r="H67" s="412" t="s">
        <v>146</v>
      </c>
      <c r="I67" s="76" t="s">
        <v>409</v>
      </c>
      <c r="J67" s="162"/>
      <c r="K67" s="9"/>
      <c r="L67" s="9"/>
      <c r="M67" s="9"/>
      <c r="N67" s="19"/>
      <c r="O67" s="9"/>
      <c r="P67" s="9"/>
      <c r="Q67" s="18"/>
      <c r="R67" s="99" t="s">
        <v>89</v>
      </c>
      <c r="S67" s="74"/>
      <c r="T67" s="81"/>
      <c r="U67" s="74"/>
      <c r="V67" s="81"/>
      <c r="W67" s="74" t="s">
        <v>82</v>
      </c>
      <c r="X67" s="1345"/>
      <c r="Y67" s="1345"/>
      <c r="Z67" s="1345"/>
      <c r="AA67" s="1345"/>
      <c r="AB67" s="1345"/>
      <c r="AC67" s="1345"/>
      <c r="AD67" s="81" t="s">
        <v>80</v>
      </c>
      <c r="AE67" s="74"/>
      <c r="AF67" s="74"/>
      <c r="AG67" s="74"/>
      <c r="AH67" s="114"/>
      <c r="AI67" s="89" t="s">
        <v>146</v>
      </c>
      <c r="AJ67" s="27" t="s">
        <v>270</v>
      </c>
      <c r="AK67" s="9"/>
      <c r="AL67" s="18"/>
      <c r="AM67" s="9"/>
      <c r="AN67" s="9"/>
      <c r="AO67" s="112"/>
    </row>
    <row r="68" spans="1:41" s="149" customFormat="1" ht="14.25" customHeight="1" x14ac:dyDescent="0.15">
      <c r="A68" s="1013"/>
      <c r="B68" s="52"/>
      <c r="C68" s="53"/>
      <c r="D68" s="53"/>
      <c r="E68" s="50"/>
      <c r="F68" s="89" t="s">
        <v>146</v>
      </c>
      <c r="G68" s="9">
        <v>2</v>
      </c>
      <c r="H68" s="163"/>
      <c r="I68" s="87"/>
      <c r="J68" s="162"/>
      <c r="K68" s="9"/>
      <c r="L68" s="9"/>
      <c r="M68" s="9"/>
      <c r="N68" s="19"/>
      <c r="O68" s="9"/>
      <c r="P68" s="9"/>
      <c r="Q68" s="18"/>
      <c r="R68" s="6"/>
      <c r="S68" s="27" t="s">
        <v>91</v>
      </c>
      <c r="T68" s="9"/>
      <c r="U68" s="9"/>
      <c r="V68" s="9"/>
      <c r="W68" s="9"/>
      <c r="X68" s="9"/>
      <c r="Y68" s="9" t="s">
        <v>82</v>
      </c>
      <c r="Z68" s="1020"/>
      <c r="AA68" s="1020"/>
      <c r="AB68" s="1020"/>
      <c r="AC68" s="1020"/>
      <c r="AD68" s="6" t="s">
        <v>80</v>
      </c>
      <c r="AE68" s="6"/>
      <c r="AF68" s="6"/>
      <c r="AG68" s="6"/>
      <c r="AH68" s="6"/>
      <c r="AI68" s="89" t="s">
        <v>146</v>
      </c>
      <c r="AJ68" s="27" t="s">
        <v>4</v>
      </c>
      <c r="AK68" s="9"/>
      <c r="AL68" s="18"/>
      <c r="AM68" s="9"/>
      <c r="AN68" s="9"/>
      <c r="AO68" s="112"/>
    </row>
    <row r="69" spans="1:41" s="149" customFormat="1" ht="15.75" customHeight="1" x14ac:dyDescent="0.15">
      <c r="A69" s="1013"/>
      <c r="B69" s="52"/>
      <c r="C69" s="53"/>
      <c r="D69" s="53"/>
      <c r="E69" s="50"/>
      <c r="F69" s="89" t="s">
        <v>146</v>
      </c>
      <c r="G69" s="9">
        <v>1</v>
      </c>
      <c r="H69" s="163"/>
      <c r="I69" s="87"/>
      <c r="J69" s="162"/>
      <c r="K69" s="9"/>
      <c r="L69" s="9"/>
      <c r="M69" s="9"/>
      <c r="N69" s="19"/>
      <c r="O69" s="9"/>
      <c r="P69" s="9"/>
      <c r="Q69" s="18"/>
      <c r="R69" s="80"/>
      <c r="S69" s="59" t="s">
        <v>92</v>
      </c>
      <c r="T69" s="60"/>
      <c r="U69" s="60"/>
      <c r="V69" s="60"/>
      <c r="W69" s="60"/>
      <c r="X69" s="60"/>
      <c r="Y69" s="61" t="s">
        <v>82</v>
      </c>
      <c r="Z69" s="1342"/>
      <c r="AA69" s="1342"/>
      <c r="AB69" s="1342"/>
      <c r="AC69" s="1342"/>
      <c r="AD69" s="9" t="s">
        <v>84</v>
      </c>
      <c r="AE69" s="9" t="s">
        <v>80</v>
      </c>
      <c r="AF69" s="61"/>
      <c r="AG69" s="61"/>
      <c r="AH69" s="115"/>
      <c r="AI69" s="285" t="s">
        <v>146</v>
      </c>
      <c r="AJ69" s="969"/>
      <c r="AK69" s="969"/>
      <c r="AL69" s="970"/>
      <c r="AM69" s="9"/>
      <c r="AN69" s="9"/>
      <c r="AO69" s="112"/>
    </row>
    <row r="70" spans="1:41" s="149" customFormat="1" ht="10.5" customHeight="1" x14ac:dyDescent="0.15">
      <c r="A70" s="1013"/>
      <c r="B70" s="52"/>
      <c r="C70" s="53"/>
      <c r="D70" s="53"/>
      <c r="E70" s="50"/>
      <c r="F70" s="109"/>
      <c r="G70" s="107"/>
      <c r="H70" s="163"/>
      <c r="I70" s="87"/>
      <c r="J70" s="162"/>
      <c r="K70" s="9"/>
      <c r="L70" s="9"/>
      <c r="M70" s="9"/>
      <c r="N70" s="19"/>
      <c r="O70" s="9"/>
      <c r="P70" s="9"/>
      <c r="Q70" s="18"/>
      <c r="R70" s="99" t="s">
        <v>90</v>
      </c>
      <c r="S70" s="74"/>
      <c r="T70" s="81"/>
      <c r="U70" s="74"/>
      <c r="V70" s="81"/>
      <c r="W70" s="74" t="s">
        <v>82</v>
      </c>
      <c r="X70" s="1345"/>
      <c r="Y70" s="1345"/>
      <c r="Z70" s="1345"/>
      <c r="AA70" s="1345"/>
      <c r="AB70" s="1345"/>
      <c r="AC70" s="1345"/>
      <c r="AD70" s="81" t="s">
        <v>80</v>
      </c>
      <c r="AE70" s="74"/>
      <c r="AF70" s="74"/>
      <c r="AG70" s="74"/>
      <c r="AH70" s="114"/>
      <c r="AI70" s="19"/>
      <c r="AJ70" s="9"/>
      <c r="AK70" s="9"/>
      <c r="AL70" s="18"/>
      <c r="AM70" s="9"/>
      <c r="AN70" s="9"/>
      <c r="AO70" s="112"/>
    </row>
    <row r="71" spans="1:41" s="149" customFormat="1" ht="14.25" customHeight="1" x14ac:dyDescent="0.15">
      <c r="A71" s="1013"/>
      <c r="B71" s="52"/>
      <c r="C71" s="53"/>
      <c r="D71" s="53"/>
      <c r="E71" s="50"/>
      <c r="F71" s="109"/>
      <c r="G71" s="107"/>
      <c r="H71" s="163"/>
      <c r="I71" s="87"/>
      <c r="J71" s="162"/>
      <c r="K71" s="9"/>
      <c r="L71" s="9"/>
      <c r="M71" s="9"/>
      <c r="N71" s="19"/>
      <c r="O71" s="9"/>
      <c r="P71" s="9"/>
      <c r="Q71" s="18"/>
      <c r="R71" s="6"/>
      <c r="S71" s="27" t="s">
        <v>91</v>
      </c>
      <c r="T71" s="9"/>
      <c r="U71" s="9"/>
      <c r="V71" s="9"/>
      <c r="W71" s="9"/>
      <c r="X71" s="9"/>
      <c r="Y71" s="9" t="s">
        <v>82</v>
      </c>
      <c r="Z71" s="1020"/>
      <c r="AA71" s="1020"/>
      <c r="AB71" s="1020"/>
      <c r="AC71" s="1020"/>
      <c r="AD71" s="6" t="s">
        <v>80</v>
      </c>
      <c r="AE71" s="6"/>
      <c r="AF71" s="6"/>
      <c r="AG71" s="6"/>
      <c r="AH71" s="6"/>
      <c r="AI71" s="19"/>
      <c r="AJ71" s="9"/>
      <c r="AK71" s="9"/>
      <c r="AL71" s="18"/>
      <c r="AM71" s="9"/>
      <c r="AN71" s="9"/>
      <c r="AO71" s="112"/>
    </row>
    <row r="72" spans="1:41" s="3" customFormat="1" ht="16.5" customHeight="1" x14ac:dyDescent="0.15">
      <c r="A72" s="1013"/>
      <c r="B72" s="52"/>
      <c r="C72" s="73"/>
      <c r="D72" s="73"/>
      <c r="E72" s="62"/>
      <c r="F72" s="109"/>
      <c r="G72" s="107"/>
      <c r="H72" s="163"/>
      <c r="I72" s="87"/>
      <c r="J72" s="162"/>
      <c r="K72" s="9"/>
      <c r="L72" s="9"/>
      <c r="M72" s="9"/>
      <c r="N72" s="25"/>
      <c r="O72" s="13"/>
      <c r="P72" s="13"/>
      <c r="Q72" s="34"/>
      <c r="R72" s="25"/>
      <c r="S72" s="27" t="s">
        <v>92</v>
      </c>
      <c r="T72" s="6"/>
      <c r="U72" s="6"/>
      <c r="V72" s="6"/>
      <c r="W72" s="6"/>
      <c r="X72" s="6"/>
      <c r="Y72" s="9" t="s">
        <v>82</v>
      </c>
      <c r="Z72" s="1303"/>
      <c r="AA72" s="1303"/>
      <c r="AB72" s="1303"/>
      <c r="AC72" s="1303"/>
      <c r="AD72" s="9" t="s">
        <v>84</v>
      </c>
      <c r="AE72" s="9" t="s">
        <v>80</v>
      </c>
      <c r="AF72" s="9"/>
      <c r="AG72" s="9"/>
      <c r="AH72" s="18"/>
      <c r="AI72" s="19"/>
      <c r="AJ72" s="9"/>
      <c r="AK72" s="9"/>
      <c r="AL72" s="18"/>
      <c r="AM72" s="9"/>
      <c r="AN72" s="9"/>
      <c r="AO72" s="112"/>
    </row>
    <row r="73" spans="1:41" s="6" customFormat="1" ht="12" customHeight="1" x14ac:dyDescent="0.15">
      <c r="A73" s="1013"/>
      <c r="B73" s="64" t="s">
        <v>111</v>
      </c>
      <c r="C73" s="3"/>
      <c r="D73" s="3"/>
      <c r="E73" s="58"/>
      <c r="F73" s="109"/>
      <c r="G73" s="107"/>
      <c r="H73" s="163"/>
      <c r="I73" s="87"/>
      <c r="J73" s="162"/>
      <c r="K73" s="9"/>
      <c r="L73" s="9"/>
      <c r="M73" s="9"/>
      <c r="N73" s="1325" t="s">
        <v>396</v>
      </c>
      <c r="O73" s="1323"/>
      <c r="P73" s="1323"/>
      <c r="Q73" s="1324"/>
      <c r="R73" s="27" t="s">
        <v>96</v>
      </c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00"/>
      <c r="AI73" s="19"/>
      <c r="AJ73" s="9"/>
      <c r="AK73" s="9"/>
      <c r="AL73" s="18"/>
      <c r="AM73" s="9"/>
      <c r="AN73" s="9"/>
      <c r="AO73" s="112"/>
    </row>
    <row r="74" spans="1:41" s="6" customFormat="1" ht="12" customHeight="1" x14ac:dyDescent="0.15">
      <c r="A74" s="1013"/>
      <c r="B74" s="89" t="s">
        <v>146</v>
      </c>
      <c r="C74" s="3" t="s">
        <v>184</v>
      </c>
      <c r="D74" s="3"/>
      <c r="E74" s="58"/>
      <c r="F74" s="1350" t="s">
        <v>36</v>
      </c>
      <c r="G74" s="1369"/>
      <c r="H74" s="163"/>
      <c r="I74" s="87"/>
      <c r="J74" s="162"/>
      <c r="K74" s="9"/>
      <c r="L74" s="9"/>
      <c r="M74" s="9"/>
      <c r="N74" s="1335" t="s">
        <v>398</v>
      </c>
      <c r="O74" s="1333"/>
      <c r="P74" s="1333"/>
      <c r="Q74" s="1334"/>
      <c r="R74" s="89" t="s">
        <v>146</v>
      </c>
      <c r="S74" s="27" t="s">
        <v>97</v>
      </c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19"/>
      <c r="AJ74" s="9"/>
      <c r="AK74" s="9"/>
      <c r="AL74" s="18"/>
      <c r="AM74" s="9"/>
      <c r="AN74" s="9"/>
      <c r="AO74" s="112"/>
    </row>
    <row r="75" spans="1:41" s="149" customFormat="1" ht="14.25" customHeight="1" x14ac:dyDescent="0.15">
      <c r="A75" s="1013"/>
      <c r="B75" s="19"/>
      <c r="C75" s="1416"/>
      <c r="D75" s="1416"/>
      <c r="E75" s="1417"/>
      <c r="F75" s="89" t="s">
        <v>146</v>
      </c>
      <c r="G75" s="9">
        <v>5</v>
      </c>
      <c r="H75" s="163"/>
      <c r="I75" s="87"/>
      <c r="J75" s="162"/>
      <c r="K75" s="9"/>
      <c r="L75" s="9"/>
      <c r="M75" s="9"/>
      <c r="N75" s="1352" t="s">
        <v>93</v>
      </c>
      <c r="O75" s="1403"/>
      <c r="P75" s="1403"/>
      <c r="Q75" s="1404"/>
      <c r="R75" s="89" t="s">
        <v>146</v>
      </c>
      <c r="S75" s="27" t="s">
        <v>98</v>
      </c>
      <c r="T75" s="9"/>
      <c r="U75" s="9"/>
      <c r="V75" s="9"/>
      <c r="W75" s="9"/>
      <c r="X75" s="1020"/>
      <c r="Y75" s="1020"/>
      <c r="Z75" s="1020"/>
      <c r="AA75" s="1020"/>
      <c r="AB75" s="1020"/>
      <c r="AC75" s="1020"/>
      <c r="AD75" s="1020"/>
      <c r="AE75" s="1020"/>
      <c r="AF75" s="1020"/>
      <c r="AG75" s="1020"/>
      <c r="AH75" s="9" t="s">
        <v>80</v>
      </c>
      <c r="AI75" s="19"/>
      <c r="AJ75" s="9"/>
      <c r="AK75" s="9"/>
      <c r="AL75" s="18"/>
      <c r="AM75" s="9"/>
      <c r="AN75" s="9"/>
      <c r="AO75" s="112"/>
    </row>
    <row r="76" spans="1:41" s="149" customFormat="1" ht="14.25" customHeight="1" x14ac:dyDescent="0.15">
      <c r="A76" s="1013"/>
      <c r="B76" s="19"/>
      <c r="C76" s="1416"/>
      <c r="D76" s="1416"/>
      <c r="E76" s="1417"/>
      <c r="F76" s="89" t="s">
        <v>146</v>
      </c>
      <c r="G76" s="9">
        <v>4</v>
      </c>
      <c r="H76" s="163"/>
      <c r="I76" s="87"/>
      <c r="J76" s="162"/>
      <c r="K76" s="9"/>
      <c r="L76" s="9"/>
      <c r="M76" s="9"/>
      <c r="N76" s="19"/>
      <c r="O76" s="9"/>
      <c r="P76" s="9"/>
      <c r="Q76" s="18"/>
      <c r="R76" s="89" t="s">
        <v>146</v>
      </c>
      <c r="S76" s="27" t="s">
        <v>99</v>
      </c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9"/>
      <c r="AJ76" s="9"/>
      <c r="AK76" s="9"/>
      <c r="AL76" s="18"/>
      <c r="AM76" s="9"/>
      <c r="AN76" s="9"/>
      <c r="AO76" s="112"/>
    </row>
    <row r="77" spans="1:41" s="149" customFormat="1" ht="14.25" customHeight="1" x14ac:dyDescent="0.15">
      <c r="A77" s="1013"/>
      <c r="B77" s="19"/>
      <c r="C77" s="9"/>
      <c r="D77" s="9"/>
      <c r="E77" s="18"/>
      <c r="F77" s="89" t="s">
        <v>146</v>
      </c>
      <c r="G77" s="9">
        <v>3</v>
      </c>
      <c r="H77" s="163"/>
      <c r="I77" s="87"/>
      <c r="J77" s="162"/>
      <c r="K77" s="9"/>
      <c r="L77" s="9"/>
      <c r="M77" s="9"/>
      <c r="N77" s="19"/>
      <c r="O77" s="9"/>
      <c r="P77" s="9"/>
      <c r="Q77" s="18"/>
      <c r="R77" s="89" t="s">
        <v>146</v>
      </c>
      <c r="S77" s="27" t="s">
        <v>98</v>
      </c>
      <c r="T77" s="9"/>
      <c r="U77" s="9"/>
      <c r="V77" s="9"/>
      <c r="W77" s="9"/>
      <c r="X77" s="1020"/>
      <c r="Y77" s="1020"/>
      <c r="Z77" s="1020"/>
      <c r="AA77" s="1020"/>
      <c r="AB77" s="1020"/>
      <c r="AC77" s="1020"/>
      <c r="AD77" s="1020"/>
      <c r="AE77" s="1020"/>
      <c r="AF77" s="1020"/>
      <c r="AG77" s="1020"/>
      <c r="AH77" s="9" t="s">
        <v>80</v>
      </c>
      <c r="AI77" s="19"/>
      <c r="AJ77" s="9"/>
      <c r="AK77" s="9"/>
      <c r="AL77" s="18"/>
      <c r="AM77" s="9"/>
      <c r="AN77" s="9"/>
      <c r="AO77" s="112"/>
    </row>
    <row r="78" spans="1:41" s="149" customFormat="1" ht="14.25" customHeight="1" x14ac:dyDescent="0.15">
      <c r="A78" s="1013"/>
      <c r="B78" s="19"/>
      <c r="C78" s="9"/>
      <c r="D78" s="9"/>
      <c r="E78" s="18"/>
      <c r="F78" s="89" t="s">
        <v>146</v>
      </c>
      <c r="G78" s="9">
        <v>2</v>
      </c>
      <c r="H78" s="163"/>
      <c r="I78" s="87"/>
      <c r="J78" s="162"/>
      <c r="K78" s="9"/>
      <c r="L78" s="9"/>
      <c r="M78" s="9"/>
      <c r="N78" s="19"/>
      <c r="O78" s="9"/>
      <c r="P78" s="9"/>
      <c r="Q78" s="18"/>
      <c r="R78" s="89" t="s">
        <v>146</v>
      </c>
      <c r="S78" s="27" t="s">
        <v>23</v>
      </c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19"/>
      <c r="AJ78" s="9"/>
      <c r="AK78" s="9"/>
      <c r="AL78" s="18"/>
      <c r="AM78" s="9"/>
      <c r="AN78" s="9"/>
      <c r="AO78" s="112"/>
    </row>
    <row r="79" spans="1:41" s="149" customFormat="1" ht="14.25" customHeight="1" x14ac:dyDescent="0.15">
      <c r="A79" s="1013"/>
      <c r="B79" s="19"/>
      <c r="C79" s="9"/>
      <c r="D79" s="9"/>
      <c r="E79" s="18"/>
      <c r="F79" s="89" t="s">
        <v>146</v>
      </c>
      <c r="G79" s="9">
        <v>1</v>
      </c>
      <c r="H79" s="163"/>
      <c r="I79" s="87"/>
      <c r="J79" s="162"/>
      <c r="K79" s="9"/>
      <c r="L79" s="9"/>
      <c r="M79" s="9"/>
      <c r="N79" s="19"/>
      <c r="O79" s="9"/>
      <c r="P79" s="9"/>
      <c r="Q79" s="18"/>
      <c r="R79" s="89" t="s">
        <v>146</v>
      </c>
      <c r="S79" s="27" t="s">
        <v>98</v>
      </c>
      <c r="T79" s="9"/>
      <c r="U79" s="9"/>
      <c r="V79" s="9"/>
      <c r="W79" s="9"/>
      <c r="X79" s="1020"/>
      <c r="Y79" s="1020"/>
      <c r="Z79" s="1020"/>
      <c r="AA79" s="1020"/>
      <c r="AB79" s="1020"/>
      <c r="AC79" s="1020"/>
      <c r="AD79" s="1020"/>
      <c r="AE79" s="1020"/>
      <c r="AF79" s="1020"/>
      <c r="AG79" s="1020"/>
      <c r="AH79" s="9" t="s">
        <v>80</v>
      </c>
      <c r="AI79" s="19"/>
      <c r="AJ79" s="9"/>
      <c r="AK79" s="9"/>
      <c r="AL79" s="18"/>
      <c r="AM79" s="9"/>
      <c r="AN79" s="9"/>
      <c r="AO79" s="112"/>
    </row>
    <row r="80" spans="1:41" s="149" customFormat="1" ht="14.25" customHeight="1" x14ac:dyDescent="0.15">
      <c r="A80" s="1013"/>
      <c r="B80" s="19"/>
      <c r="C80" s="9"/>
      <c r="D80" s="9"/>
      <c r="E80" s="18"/>
      <c r="F80" s="109"/>
      <c r="G80" s="107"/>
      <c r="H80" s="163"/>
      <c r="I80" s="87"/>
      <c r="J80" s="162"/>
      <c r="K80" s="9"/>
      <c r="L80" s="9"/>
      <c r="M80" s="18"/>
      <c r="N80" s="19"/>
      <c r="O80" s="9"/>
      <c r="P80" s="9"/>
      <c r="Q80" s="18"/>
      <c r="R80" s="89" t="s">
        <v>146</v>
      </c>
      <c r="S80" s="27" t="s">
        <v>100</v>
      </c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19"/>
      <c r="AJ80" s="9"/>
      <c r="AK80" s="9"/>
      <c r="AL80" s="18"/>
      <c r="AM80" s="9"/>
      <c r="AN80" s="9"/>
      <c r="AO80" s="112"/>
    </row>
    <row r="81" spans="1:41" s="149" customFormat="1" ht="14.25" customHeight="1" x14ac:dyDescent="0.15">
      <c r="A81" s="1013"/>
      <c r="B81" s="19"/>
      <c r="C81" s="9"/>
      <c r="D81" s="9"/>
      <c r="E81" s="18"/>
      <c r="F81" s="107"/>
      <c r="G81" s="107"/>
      <c r="H81" s="163"/>
      <c r="I81" s="87"/>
      <c r="J81" s="162"/>
      <c r="K81" s="9"/>
      <c r="L81" s="9"/>
      <c r="M81" s="18"/>
      <c r="N81" s="19"/>
      <c r="O81" s="9"/>
      <c r="P81" s="9"/>
      <c r="Q81" s="18"/>
      <c r="R81" s="89" t="s">
        <v>146</v>
      </c>
      <c r="S81" s="27" t="s">
        <v>98</v>
      </c>
      <c r="T81" s="9"/>
      <c r="U81" s="9"/>
      <c r="V81" s="9"/>
      <c r="W81" s="9"/>
      <c r="X81" s="1020"/>
      <c r="Y81" s="1020"/>
      <c r="Z81" s="1020"/>
      <c r="AA81" s="1020"/>
      <c r="AB81" s="1020"/>
      <c r="AC81" s="1020"/>
      <c r="AD81" s="1020"/>
      <c r="AE81" s="1020"/>
      <c r="AF81" s="1020"/>
      <c r="AG81" s="1020"/>
      <c r="AH81" s="9" t="s">
        <v>80</v>
      </c>
      <c r="AI81" s="19"/>
      <c r="AJ81" s="9"/>
      <c r="AK81" s="9"/>
      <c r="AL81" s="18"/>
      <c r="AM81" s="9"/>
      <c r="AN81" s="9"/>
      <c r="AO81" s="112"/>
    </row>
    <row r="82" spans="1:41" s="149" customFormat="1" ht="14.25" customHeight="1" x14ac:dyDescent="0.15">
      <c r="A82" s="1013"/>
      <c r="B82" s="19"/>
      <c r="C82" s="9"/>
      <c r="D82" s="9"/>
      <c r="E82" s="18"/>
      <c r="F82" s="107"/>
      <c r="G82" s="107"/>
      <c r="H82" s="163"/>
      <c r="I82" s="87"/>
      <c r="J82" s="162"/>
      <c r="K82" s="9"/>
      <c r="L82" s="9"/>
      <c r="M82" s="18"/>
      <c r="N82" s="19"/>
      <c r="O82" s="9"/>
      <c r="P82" s="9"/>
      <c r="Q82" s="18"/>
      <c r="R82" s="89" t="s">
        <v>146</v>
      </c>
      <c r="S82" s="27" t="s">
        <v>101</v>
      </c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9"/>
      <c r="AJ82" s="9"/>
      <c r="AK82" s="9"/>
      <c r="AL82" s="18"/>
      <c r="AM82" s="9"/>
      <c r="AN82" s="9"/>
      <c r="AO82" s="112"/>
    </row>
    <row r="83" spans="1:41" s="149" customFormat="1" ht="14.25" customHeight="1" x14ac:dyDescent="0.15">
      <c r="A83" s="1013"/>
      <c r="B83" s="19"/>
      <c r="C83" s="9"/>
      <c r="D83" s="9"/>
      <c r="E83" s="18"/>
      <c r="F83" s="107"/>
      <c r="G83" s="107"/>
      <c r="H83" s="163"/>
      <c r="I83" s="87"/>
      <c r="J83" s="162"/>
      <c r="K83" s="9"/>
      <c r="L83" s="9"/>
      <c r="M83" s="18"/>
      <c r="N83" s="19"/>
      <c r="O83" s="9"/>
      <c r="P83" s="9"/>
      <c r="Q83" s="18"/>
      <c r="R83" s="89" t="s">
        <v>146</v>
      </c>
      <c r="S83" s="27" t="s">
        <v>98</v>
      </c>
      <c r="T83" s="9"/>
      <c r="U83" s="9"/>
      <c r="V83" s="9"/>
      <c r="W83" s="9"/>
      <c r="X83" s="1020"/>
      <c r="Y83" s="1020"/>
      <c r="Z83" s="1020"/>
      <c r="AA83" s="1020"/>
      <c r="AB83" s="1020"/>
      <c r="AC83" s="1020"/>
      <c r="AD83" s="1020"/>
      <c r="AE83" s="1020"/>
      <c r="AF83" s="1020"/>
      <c r="AG83" s="1020"/>
      <c r="AH83" s="9" t="s">
        <v>80</v>
      </c>
      <c r="AI83" s="19"/>
      <c r="AJ83" s="9"/>
      <c r="AK83" s="9"/>
      <c r="AL83" s="18"/>
      <c r="AM83" s="9"/>
      <c r="AN83" s="9"/>
      <c r="AO83" s="112"/>
    </row>
    <row r="84" spans="1:41" s="149" customFormat="1" ht="14.25" customHeight="1" x14ac:dyDescent="0.15">
      <c r="A84" s="1013"/>
      <c r="B84" s="19"/>
      <c r="C84" s="9"/>
      <c r="D84" s="9"/>
      <c r="E84" s="18"/>
      <c r="F84" s="107"/>
      <c r="G84" s="107"/>
      <c r="H84" s="163"/>
      <c r="I84" s="87"/>
      <c r="J84" s="162"/>
      <c r="K84" s="9"/>
      <c r="L84" s="9"/>
      <c r="M84" s="18"/>
      <c r="N84" s="19"/>
      <c r="O84" s="9"/>
      <c r="P84" s="9"/>
      <c r="Q84" s="18"/>
      <c r="R84" s="89" t="s">
        <v>146</v>
      </c>
      <c r="S84" s="27" t="s">
        <v>102</v>
      </c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19"/>
      <c r="AJ84" s="9"/>
      <c r="AK84" s="9"/>
      <c r="AL84" s="18"/>
      <c r="AM84" s="9"/>
      <c r="AN84" s="9"/>
      <c r="AO84" s="112"/>
    </row>
    <row r="85" spans="1:41" s="149" customFormat="1" ht="14.25" customHeight="1" x14ac:dyDescent="0.15">
      <c r="A85" s="1013"/>
      <c r="B85" s="19"/>
      <c r="C85" s="9"/>
      <c r="D85" s="9"/>
      <c r="E85" s="18"/>
      <c r="F85" s="107"/>
      <c r="G85" s="107"/>
      <c r="H85" s="163"/>
      <c r="I85" s="87"/>
      <c r="J85" s="162"/>
      <c r="K85" s="9"/>
      <c r="L85" s="9"/>
      <c r="M85" s="18"/>
      <c r="N85" s="19"/>
      <c r="O85" s="9"/>
      <c r="P85" s="9"/>
      <c r="Q85" s="18"/>
      <c r="R85" s="21"/>
      <c r="S85" s="9" t="s">
        <v>82</v>
      </c>
      <c r="T85" s="1020"/>
      <c r="U85" s="1020"/>
      <c r="V85" s="1020"/>
      <c r="W85" s="1020"/>
      <c r="X85" s="1020"/>
      <c r="Y85" s="1020"/>
      <c r="Z85" s="1020"/>
      <c r="AA85" s="1020"/>
      <c r="AB85" s="1020"/>
      <c r="AC85" s="1020"/>
      <c r="AD85" s="1020"/>
      <c r="AE85" s="1020"/>
      <c r="AF85" s="1020"/>
      <c r="AG85" s="1020"/>
      <c r="AH85" s="9" t="s">
        <v>80</v>
      </c>
      <c r="AI85" s="19"/>
      <c r="AJ85" s="9"/>
      <c r="AK85" s="9"/>
      <c r="AL85" s="18"/>
      <c r="AM85" s="9"/>
      <c r="AN85" s="9"/>
      <c r="AO85" s="112"/>
    </row>
    <row r="86" spans="1:41" s="149" customFormat="1" ht="14.25" customHeight="1" x14ac:dyDescent="0.15">
      <c r="A86" s="1013"/>
      <c r="B86" s="19"/>
      <c r="C86" s="9"/>
      <c r="D86" s="9"/>
      <c r="E86" s="18"/>
      <c r="F86" s="107"/>
      <c r="G86" s="107"/>
      <c r="H86" s="163"/>
      <c r="I86" s="87"/>
      <c r="J86" s="162"/>
      <c r="K86" s="9"/>
      <c r="L86" s="9"/>
      <c r="M86" s="18"/>
      <c r="N86" s="19"/>
      <c r="O86" s="9"/>
      <c r="P86" s="9"/>
      <c r="Q86" s="18"/>
      <c r="R86" s="89" t="s">
        <v>146</v>
      </c>
      <c r="S86" s="1338" t="s">
        <v>103</v>
      </c>
      <c r="T86" s="1338"/>
      <c r="U86" s="1338"/>
      <c r="V86" s="1338"/>
      <c r="W86" s="1338"/>
      <c r="X86" s="1338"/>
      <c r="Y86" s="1338"/>
      <c r="Z86" s="1020"/>
      <c r="AA86" s="1020"/>
      <c r="AB86" s="1020"/>
      <c r="AC86" s="1020"/>
      <c r="AD86" s="1020"/>
      <c r="AE86" s="1020"/>
      <c r="AF86" s="1020"/>
      <c r="AG86" s="9" t="s">
        <v>24</v>
      </c>
      <c r="AH86" s="9" t="s">
        <v>80</v>
      </c>
      <c r="AI86" s="19"/>
      <c r="AJ86" s="9"/>
      <c r="AK86" s="9"/>
      <c r="AL86" s="18"/>
      <c r="AM86" s="9"/>
      <c r="AN86" s="9"/>
      <c r="AO86" s="112"/>
    </row>
    <row r="87" spans="1:41" s="149" customFormat="1" ht="14.25" customHeight="1" x14ac:dyDescent="0.15">
      <c r="A87" s="1013"/>
      <c r="B87" s="19"/>
      <c r="C87" s="9"/>
      <c r="D87" s="9"/>
      <c r="E87" s="18"/>
      <c r="F87" s="107"/>
      <c r="G87" s="107"/>
      <c r="H87" s="163"/>
      <c r="I87" s="87"/>
      <c r="J87" s="162"/>
      <c r="K87" s="9"/>
      <c r="L87" s="9"/>
      <c r="M87" s="18"/>
      <c r="N87" s="19"/>
      <c r="O87" s="9"/>
      <c r="P87" s="9"/>
      <c r="Q87" s="18"/>
      <c r="R87" s="89" t="s">
        <v>146</v>
      </c>
      <c r="S87" s="27" t="s">
        <v>148</v>
      </c>
      <c r="T87" s="9"/>
      <c r="U87" s="9"/>
      <c r="V87" s="1020"/>
      <c r="W87" s="1020"/>
      <c r="X87" s="1020"/>
      <c r="Y87" s="1020"/>
      <c r="Z87" s="1020"/>
      <c r="AA87" s="1020"/>
      <c r="AB87" s="1020"/>
      <c r="AC87" s="1020"/>
      <c r="AD87" s="1020"/>
      <c r="AE87" s="1020"/>
      <c r="AF87" s="1020"/>
      <c r="AG87" s="1020"/>
      <c r="AH87" s="9" t="s">
        <v>80</v>
      </c>
      <c r="AI87" s="19"/>
      <c r="AJ87" s="9"/>
      <c r="AK87" s="9"/>
      <c r="AL87" s="18"/>
      <c r="AM87" s="9"/>
      <c r="AN87" s="9"/>
      <c r="AO87" s="112"/>
    </row>
    <row r="88" spans="1:41" s="149" customFormat="1" ht="14.25" customHeight="1" x14ac:dyDescent="0.15">
      <c r="A88" s="1013"/>
      <c r="B88" s="19"/>
      <c r="C88" s="9"/>
      <c r="D88" s="9"/>
      <c r="E88" s="18"/>
      <c r="F88" s="107"/>
      <c r="G88" s="107"/>
      <c r="H88" s="163"/>
      <c r="I88" s="87"/>
      <c r="J88" s="162"/>
      <c r="K88" s="9"/>
      <c r="L88" s="9"/>
      <c r="M88" s="18"/>
      <c r="N88" s="19"/>
      <c r="O88" s="9"/>
      <c r="P88" s="9"/>
      <c r="Q88" s="18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18"/>
      <c r="AI88" s="19"/>
      <c r="AJ88" s="9"/>
      <c r="AK88" s="9"/>
      <c r="AL88" s="18"/>
      <c r="AM88" s="9"/>
      <c r="AN88" s="9"/>
      <c r="AO88" s="112"/>
    </row>
    <row r="89" spans="1:41" s="149" customFormat="1" ht="14.25" customHeight="1" x14ac:dyDescent="0.15">
      <c r="A89" s="1013"/>
      <c r="B89" s="19"/>
      <c r="C89" s="9"/>
      <c r="D89" s="9"/>
      <c r="E89" s="18"/>
      <c r="F89" s="107"/>
      <c r="G89" s="107"/>
      <c r="H89" s="163"/>
      <c r="I89" s="87"/>
      <c r="J89" s="162"/>
      <c r="K89" s="9"/>
      <c r="L89" s="9"/>
      <c r="M89" s="18"/>
      <c r="N89" s="19"/>
      <c r="O89" s="9"/>
      <c r="P89" s="9"/>
      <c r="Q89" s="18"/>
      <c r="R89" s="99" t="s">
        <v>50</v>
      </c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114"/>
      <c r="AI89" s="19"/>
      <c r="AJ89" s="9"/>
      <c r="AK89" s="9"/>
      <c r="AL89" s="18"/>
      <c r="AM89" s="9"/>
      <c r="AN89" s="9"/>
      <c r="AO89" s="112"/>
    </row>
    <row r="90" spans="1:41" s="149" customFormat="1" ht="14.25" customHeight="1" x14ac:dyDescent="0.15">
      <c r="A90" s="1013"/>
      <c r="B90" s="19"/>
      <c r="C90" s="9"/>
      <c r="D90" s="9"/>
      <c r="E90" s="18"/>
      <c r="F90" s="107"/>
      <c r="G90" s="107"/>
      <c r="H90" s="163"/>
      <c r="I90" s="87"/>
      <c r="J90" s="162"/>
      <c r="K90" s="9"/>
      <c r="L90" s="9"/>
      <c r="M90" s="18"/>
      <c r="N90" s="19"/>
      <c r="O90" s="9"/>
      <c r="P90" s="9"/>
      <c r="Q90" s="18"/>
      <c r="R90" s="89" t="s">
        <v>146</v>
      </c>
      <c r="S90" s="27" t="s">
        <v>104</v>
      </c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18"/>
      <c r="AI90" s="19"/>
      <c r="AJ90" s="9"/>
      <c r="AK90" s="9"/>
      <c r="AL90" s="18"/>
      <c r="AM90" s="9"/>
      <c r="AN90" s="9"/>
      <c r="AO90" s="112"/>
    </row>
    <row r="91" spans="1:41" s="149" customFormat="1" ht="14.25" customHeight="1" x14ac:dyDescent="0.15">
      <c r="A91" s="1013"/>
      <c r="B91" s="19"/>
      <c r="C91" s="9"/>
      <c r="D91" s="9"/>
      <c r="E91" s="18"/>
      <c r="F91" s="107"/>
      <c r="G91" s="107"/>
      <c r="H91" s="163"/>
      <c r="I91" s="87"/>
      <c r="J91" s="162"/>
      <c r="K91" s="9"/>
      <c r="L91" s="9"/>
      <c r="M91" s="18"/>
      <c r="N91" s="19"/>
      <c r="O91" s="9"/>
      <c r="P91" s="9"/>
      <c r="Q91" s="18"/>
      <c r="R91" s="89" t="s">
        <v>146</v>
      </c>
      <c r="S91" s="27" t="s">
        <v>105</v>
      </c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18"/>
      <c r="AI91" s="19"/>
      <c r="AJ91" s="9"/>
      <c r="AK91" s="9"/>
      <c r="AL91" s="18"/>
      <c r="AM91" s="9"/>
      <c r="AN91" s="9"/>
      <c r="AO91" s="112"/>
    </row>
    <row r="92" spans="1:41" s="149" customFormat="1" ht="14.25" customHeight="1" x14ac:dyDescent="0.15">
      <c r="A92" s="1013"/>
      <c r="B92" s="19"/>
      <c r="C92" s="9"/>
      <c r="D92" s="9"/>
      <c r="E92" s="18"/>
      <c r="F92" s="107"/>
      <c r="G92" s="107"/>
      <c r="H92" s="163"/>
      <c r="I92" s="87"/>
      <c r="J92" s="162"/>
      <c r="K92" s="9"/>
      <c r="L92" s="9"/>
      <c r="M92" s="18"/>
      <c r="N92" s="19"/>
      <c r="O92" s="9"/>
      <c r="P92" s="9"/>
      <c r="Q92" s="18"/>
      <c r="R92" s="89" t="s">
        <v>146</v>
      </c>
      <c r="S92" s="27" t="s">
        <v>106</v>
      </c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18"/>
      <c r="AI92" s="19"/>
      <c r="AJ92" s="9"/>
      <c r="AK92" s="9"/>
      <c r="AL92" s="18"/>
      <c r="AM92" s="9"/>
      <c r="AN92" s="9"/>
      <c r="AO92" s="112"/>
    </row>
    <row r="93" spans="1:41" s="149" customFormat="1" ht="14.25" customHeight="1" x14ac:dyDescent="0.15">
      <c r="A93" s="1013"/>
      <c r="B93" s="19"/>
      <c r="C93" s="9"/>
      <c r="D93" s="9"/>
      <c r="E93" s="18"/>
      <c r="F93" s="107"/>
      <c r="G93" s="107"/>
      <c r="H93" s="163"/>
      <c r="I93" s="87"/>
      <c r="J93" s="162"/>
      <c r="K93" s="9"/>
      <c r="L93" s="9"/>
      <c r="M93" s="18"/>
      <c r="N93" s="25"/>
      <c r="O93" s="13"/>
      <c r="P93" s="13"/>
      <c r="Q93" s="34"/>
      <c r="R93" s="90" t="s">
        <v>146</v>
      </c>
      <c r="S93" s="27" t="s">
        <v>139</v>
      </c>
      <c r="T93" s="9"/>
      <c r="U93" s="9"/>
      <c r="V93" s="1020"/>
      <c r="W93" s="1020"/>
      <c r="X93" s="1020"/>
      <c r="Y93" s="1020"/>
      <c r="Z93" s="1020"/>
      <c r="AA93" s="1020"/>
      <c r="AB93" s="1020"/>
      <c r="AC93" s="1020"/>
      <c r="AD93" s="1020"/>
      <c r="AE93" s="1020"/>
      <c r="AF93" s="1020"/>
      <c r="AG93" s="1020"/>
      <c r="AH93" s="18" t="s">
        <v>80</v>
      </c>
      <c r="AI93" s="19"/>
      <c r="AJ93" s="9"/>
      <c r="AK93" s="9"/>
      <c r="AL93" s="18"/>
      <c r="AM93" s="9"/>
      <c r="AN93" s="9"/>
      <c r="AO93" s="112"/>
    </row>
    <row r="94" spans="1:41" s="149" customFormat="1" ht="14.25" customHeight="1" x14ac:dyDescent="0.15">
      <c r="A94" s="1013"/>
      <c r="B94" s="19"/>
      <c r="C94" s="9"/>
      <c r="D94" s="9"/>
      <c r="E94" s="18"/>
      <c r="F94" s="107"/>
      <c r="G94" s="107"/>
      <c r="H94" s="163"/>
      <c r="I94" s="87"/>
      <c r="J94" s="162"/>
      <c r="K94" s="9"/>
      <c r="L94" s="9"/>
      <c r="M94" s="18"/>
      <c r="N94" s="1325" t="s">
        <v>396</v>
      </c>
      <c r="O94" s="1323"/>
      <c r="P94" s="1323"/>
      <c r="Q94" s="1324"/>
      <c r="R94" s="27" t="s">
        <v>96</v>
      </c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00"/>
      <c r="AI94" s="19"/>
      <c r="AJ94" s="9"/>
      <c r="AK94" s="9"/>
      <c r="AL94" s="18"/>
      <c r="AM94" s="9"/>
      <c r="AN94" s="9"/>
      <c r="AO94" s="112"/>
    </row>
    <row r="95" spans="1:41" s="149" customFormat="1" ht="14.25" customHeight="1" x14ac:dyDescent="0.15">
      <c r="A95" s="1013"/>
      <c r="B95" s="19"/>
      <c r="C95" s="9"/>
      <c r="D95" s="9"/>
      <c r="E95" s="18"/>
      <c r="F95" s="107"/>
      <c r="G95" s="107"/>
      <c r="H95" s="163"/>
      <c r="I95" s="87"/>
      <c r="J95" s="162"/>
      <c r="K95" s="9"/>
      <c r="L95" s="9"/>
      <c r="M95" s="18"/>
      <c r="N95" s="1335" t="s">
        <v>398</v>
      </c>
      <c r="O95" s="1333"/>
      <c r="P95" s="1333"/>
      <c r="Q95" s="1334"/>
      <c r="R95" s="89" t="s">
        <v>146</v>
      </c>
      <c r="S95" s="27" t="s">
        <v>97</v>
      </c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19"/>
      <c r="AJ95" s="9"/>
      <c r="AK95" s="9"/>
      <c r="AL95" s="18"/>
      <c r="AM95" s="9"/>
      <c r="AN95" s="9"/>
      <c r="AO95" s="112"/>
    </row>
    <row r="96" spans="1:41" s="149" customFormat="1" ht="14.25" customHeight="1" x14ac:dyDescent="0.15">
      <c r="A96" s="1013"/>
      <c r="B96" s="19"/>
      <c r="C96" s="9"/>
      <c r="D96" s="9"/>
      <c r="E96" s="18"/>
      <c r="F96" s="107"/>
      <c r="G96" s="107"/>
      <c r="H96" s="163"/>
      <c r="I96" s="87"/>
      <c r="J96" s="162"/>
      <c r="K96" s="9"/>
      <c r="L96" s="9"/>
      <c r="M96" s="18"/>
      <c r="N96" s="1352" t="s">
        <v>94</v>
      </c>
      <c r="O96" s="1403"/>
      <c r="P96" s="1403"/>
      <c r="Q96" s="1404"/>
      <c r="R96" s="89" t="s">
        <v>146</v>
      </c>
      <c r="S96" s="27" t="s">
        <v>98</v>
      </c>
      <c r="T96" s="9"/>
      <c r="U96" s="9"/>
      <c r="V96" s="9"/>
      <c r="W96" s="9"/>
      <c r="X96" s="1020"/>
      <c r="Y96" s="1020"/>
      <c r="Z96" s="1020"/>
      <c r="AA96" s="1020"/>
      <c r="AB96" s="1020"/>
      <c r="AC96" s="1020"/>
      <c r="AD96" s="1020"/>
      <c r="AE96" s="1020"/>
      <c r="AF96" s="1020"/>
      <c r="AG96" s="1020"/>
      <c r="AH96" s="9" t="s">
        <v>80</v>
      </c>
      <c r="AI96" s="19"/>
      <c r="AJ96" s="9"/>
      <c r="AK96" s="9"/>
      <c r="AL96" s="18"/>
      <c r="AM96" s="9"/>
      <c r="AN96" s="9"/>
      <c r="AO96" s="112"/>
    </row>
    <row r="97" spans="1:41" s="149" customFormat="1" ht="14.25" customHeight="1" x14ac:dyDescent="0.15">
      <c r="A97" s="1013"/>
      <c r="B97" s="19"/>
      <c r="C97" s="9"/>
      <c r="D97" s="9"/>
      <c r="E97" s="18"/>
      <c r="F97" s="107"/>
      <c r="G97" s="107"/>
      <c r="H97" s="163"/>
      <c r="I97" s="87"/>
      <c r="J97" s="162"/>
      <c r="K97" s="9"/>
      <c r="L97" s="9"/>
      <c r="M97" s="18"/>
      <c r="N97" s="9"/>
      <c r="O97" s="9"/>
      <c r="P97" s="9"/>
      <c r="Q97" s="18"/>
      <c r="R97" s="89" t="s">
        <v>146</v>
      </c>
      <c r="S97" s="27" t="s">
        <v>99</v>
      </c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9"/>
      <c r="AJ97" s="9"/>
      <c r="AK97" s="9"/>
      <c r="AL97" s="18"/>
      <c r="AM97" s="9"/>
      <c r="AN97" s="9"/>
      <c r="AO97" s="112"/>
    </row>
    <row r="98" spans="1:41" s="149" customFormat="1" ht="14.25" customHeight="1" x14ac:dyDescent="0.15">
      <c r="A98" s="1013"/>
      <c r="B98" s="19"/>
      <c r="C98" s="9"/>
      <c r="D98" s="9"/>
      <c r="E98" s="18"/>
      <c r="F98" s="107"/>
      <c r="G98" s="107"/>
      <c r="H98" s="163"/>
      <c r="I98" s="87"/>
      <c r="J98" s="162"/>
      <c r="K98" s="9"/>
      <c r="L98" s="9"/>
      <c r="M98" s="18"/>
      <c r="N98" s="9"/>
      <c r="O98" s="9"/>
      <c r="P98" s="9"/>
      <c r="Q98" s="18"/>
      <c r="R98" s="89" t="s">
        <v>146</v>
      </c>
      <c r="S98" s="27" t="s">
        <v>98</v>
      </c>
      <c r="T98" s="9"/>
      <c r="U98" s="9"/>
      <c r="V98" s="9"/>
      <c r="W98" s="9"/>
      <c r="X98" s="1020"/>
      <c r="Y98" s="1020"/>
      <c r="Z98" s="1020"/>
      <c r="AA98" s="1020"/>
      <c r="AB98" s="1020"/>
      <c r="AC98" s="1020"/>
      <c r="AD98" s="1020"/>
      <c r="AE98" s="1020"/>
      <c r="AF98" s="1020"/>
      <c r="AG98" s="1020"/>
      <c r="AH98" s="9" t="s">
        <v>80</v>
      </c>
      <c r="AI98" s="19"/>
      <c r="AJ98" s="9"/>
      <c r="AK98" s="9"/>
      <c r="AL98" s="18"/>
      <c r="AM98" s="9"/>
      <c r="AN98" s="9"/>
      <c r="AO98" s="112"/>
    </row>
    <row r="99" spans="1:41" s="149" customFormat="1" ht="14.25" customHeight="1" x14ac:dyDescent="0.15">
      <c r="A99" s="1013"/>
      <c r="B99" s="19"/>
      <c r="C99" s="9"/>
      <c r="D99" s="9"/>
      <c r="E99" s="18"/>
      <c r="F99" s="107"/>
      <c r="G99" s="107"/>
      <c r="H99" s="163"/>
      <c r="I99" s="87"/>
      <c r="J99" s="162"/>
      <c r="K99" s="9"/>
      <c r="L99" s="9"/>
      <c r="M99" s="18"/>
      <c r="N99" s="9"/>
      <c r="O99" s="9"/>
      <c r="P99" s="9"/>
      <c r="Q99" s="18"/>
      <c r="R99" s="89" t="s">
        <v>146</v>
      </c>
      <c r="S99" s="27" t="s">
        <v>23</v>
      </c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19"/>
      <c r="AJ99" s="9"/>
      <c r="AK99" s="9"/>
      <c r="AL99" s="18"/>
      <c r="AM99" s="9"/>
      <c r="AN99" s="9"/>
      <c r="AO99" s="112"/>
    </row>
    <row r="100" spans="1:41" s="149" customFormat="1" ht="14.25" customHeight="1" x14ac:dyDescent="0.15">
      <c r="A100" s="1013"/>
      <c r="B100" s="19"/>
      <c r="C100" s="9"/>
      <c r="D100" s="9"/>
      <c r="E100" s="18"/>
      <c r="F100" s="107"/>
      <c r="G100" s="107"/>
      <c r="H100" s="163"/>
      <c r="I100" s="87"/>
      <c r="J100" s="162"/>
      <c r="K100" s="9"/>
      <c r="L100" s="9"/>
      <c r="M100" s="18"/>
      <c r="N100" s="9"/>
      <c r="O100" s="9"/>
      <c r="P100" s="9"/>
      <c r="Q100" s="18"/>
      <c r="R100" s="89" t="s">
        <v>146</v>
      </c>
      <c r="S100" s="27" t="s">
        <v>98</v>
      </c>
      <c r="T100" s="9"/>
      <c r="U100" s="9"/>
      <c r="V100" s="9"/>
      <c r="W100" s="9"/>
      <c r="X100" s="1020"/>
      <c r="Y100" s="1020"/>
      <c r="Z100" s="1020"/>
      <c r="AA100" s="1020"/>
      <c r="AB100" s="1020"/>
      <c r="AC100" s="1020"/>
      <c r="AD100" s="1020"/>
      <c r="AE100" s="1020"/>
      <c r="AF100" s="1020"/>
      <c r="AG100" s="1020"/>
      <c r="AH100" s="9" t="s">
        <v>80</v>
      </c>
      <c r="AI100" s="19"/>
      <c r="AJ100" s="9"/>
      <c r="AK100" s="9"/>
      <c r="AL100" s="18"/>
      <c r="AM100" s="9"/>
      <c r="AN100" s="9"/>
      <c r="AO100" s="112"/>
    </row>
    <row r="101" spans="1:41" s="149" customFormat="1" ht="14.25" customHeight="1" x14ac:dyDescent="0.15">
      <c r="A101" s="1013"/>
      <c r="B101" s="19"/>
      <c r="C101" s="9"/>
      <c r="D101" s="9"/>
      <c r="E101" s="18"/>
      <c r="F101" s="107"/>
      <c r="G101" s="107"/>
      <c r="H101" s="163"/>
      <c r="I101" s="87"/>
      <c r="J101" s="162"/>
      <c r="K101" s="9"/>
      <c r="L101" s="9"/>
      <c r="M101" s="18"/>
      <c r="N101" s="9"/>
      <c r="O101" s="9"/>
      <c r="P101" s="9"/>
      <c r="Q101" s="18"/>
      <c r="R101" s="89" t="s">
        <v>146</v>
      </c>
      <c r="S101" s="27" t="s">
        <v>100</v>
      </c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19"/>
      <c r="AJ101" s="9"/>
      <c r="AK101" s="9"/>
      <c r="AL101" s="18"/>
      <c r="AM101" s="9"/>
      <c r="AN101" s="9"/>
      <c r="AO101" s="112"/>
    </row>
    <row r="102" spans="1:41" s="149" customFormat="1" ht="14.25" customHeight="1" x14ac:dyDescent="0.15">
      <c r="A102" s="1013"/>
      <c r="B102" s="19"/>
      <c r="C102" s="9"/>
      <c r="D102" s="9"/>
      <c r="E102" s="18"/>
      <c r="F102" s="107"/>
      <c r="G102" s="107"/>
      <c r="H102" s="163"/>
      <c r="I102" s="87"/>
      <c r="J102" s="162"/>
      <c r="K102" s="9"/>
      <c r="L102" s="9"/>
      <c r="M102" s="18"/>
      <c r="N102" s="9"/>
      <c r="O102" s="9"/>
      <c r="P102" s="9"/>
      <c r="Q102" s="18"/>
      <c r="R102" s="89" t="s">
        <v>146</v>
      </c>
      <c r="S102" s="27" t="s">
        <v>98</v>
      </c>
      <c r="T102" s="9"/>
      <c r="U102" s="9"/>
      <c r="V102" s="9"/>
      <c r="W102" s="9"/>
      <c r="X102" s="1020"/>
      <c r="Y102" s="1020"/>
      <c r="Z102" s="1020"/>
      <c r="AA102" s="1020"/>
      <c r="AB102" s="1020"/>
      <c r="AC102" s="1020"/>
      <c r="AD102" s="1020"/>
      <c r="AE102" s="1020"/>
      <c r="AF102" s="1020"/>
      <c r="AG102" s="1020"/>
      <c r="AH102" s="9" t="s">
        <v>80</v>
      </c>
      <c r="AI102" s="19"/>
      <c r="AJ102" s="9"/>
      <c r="AK102" s="9"/>
      <c r="AL102" s="18"/>
      <c r="AM102" s="9"/>
      <c r="AN102" s="9"/>
      <c r="AO102" s="112"/>
    </row>
    <row r="103" spans="1:41" s="149" customFormat="1" ht="14.25" customHeight="1" x14ac:dyDescent="0.15">
      <c r="A103" s="1013"/>
      <c r="B103" s="19"/>
      <c r="C103" s="9"/>
      <c r="D103" s="9"/>
      <c r="E103" s="18"/>
      <c r="F103" s="107"/>
      <c r="G103" s="107"/>
      <c r="H103" s="163"/>
      <c r="I103" s="87"/>
      <c r="J103" s="162"/>
      <c r="K103" s="9"/>
      <c r="L103" s="9"/>
      <c r="M103" s="18"/>
      <c r="N103" s="9"/>
      <c r="O103" s="9"/>
      <c r="P103" s="9"/>
      <c r="Q103" s="18"/>
      <c r="R103" s="89" t="s">
        <v>146</v>
      </c>
      <c r="S103" s="27" t="s">
        <v>101</v>
      </c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9"/>
      <c r="AJ103" s="9"/>
      <c r="AK103" s="9"/>
      <c r="AL103" s="18"/>
      <c r="AM103" s="9"/>
      <c r="AN103" s="9"/>
      <c r="AO103" s="112"/>
    </row>
    <row r="104" spans="1:41" s="149" customFormat="1" ht="14.25" customHeight="1" x14ac:dyDescent="0.15">
      <c r="A104" s="1013"/>
      <c r="B104" s="19"/>
      <c r="C104" s="9"/>
      <c r="D104" s="9"/>
      <c r="E104" s="18"/>
      <c r="F104" s="107"/>
      <c r="G104" s="107"/>
      <c r="H104" s="163"/>
      <c r="I104" s="87"/>
      <c r="J104" s="162"/>
      <c r="K104" s="9"/>
      <c r="L104" s="9"/>
      <c r="M104" s="18"/>
      <c r="N104" s="9"/>
      <c r="O104" s="9"/>
      <c r="P104" s="9"/>
      <c r="Q104" s="18"/>
      <c r="R104" s="89" t="s">
        <v>146</v>
      </c>
      <c r="S104" s="27" t="s">
        <v>98</v>
      </c>
      <c r="T104" s="9"/>
      <c r="U104" s="9"/>
      <c r="V104" s="9"/>
      <c r="W104" s="9"/>
      <c r="X104" s="1020"/>
      <c r="Y104" s="1020"/>
      <c r="Z104" s="1020"/>
      <c r="AA104" s="1020"/>
      <c r="AB104" s="1020"/>
      <c r="AC104" s="1020"/>
      <c r="AD104" s="1020"/>
      <c r="AE104" s="1020"/>
      <c r="AF104" s="1020"/>
      <c r="AG104" s="1020"/>
      <c r="AH104" s="9" t="s">
        <v>80</v>
      </c>
      <c r="AI104" s="19"/>
      <c r="AJ104" s="9"/>
      <c r="AK104" s="9"/>
      <c r="AL104" s="18"/>
      <c r="AM104" s="9"/>
      <c r="AN104" s="9"/>
      <c r="AO104" s="112"/>
    </row>
    <row r="105" spans="1:41" s="149" customFormat="1" ht="14.25" customHeight="1" x14ac:dyDescent="0.15">
      <c r="A105" s="1013"/>
      <c r="B105" s="19"/>
      <c r="C105" s="9"/>
      <c r="D105" s="9"/>
      <c r="E105" s="18"/>
      <c r="F105" s="107"/>
      <c r="G105" s="107"/>
      <c r="H105" s="163"/>
      <c r="I105" s="87"/>
      <c r="J105" s="162"/>
      <c r="K105" s="9"/>
      <c r="L105" s="9"/>
      <c r="M105" s="18"/>
      <c r="N105" s="9"/>
      <c r="O105" s="9"/>
      <c r="P105" s="9"/>
      <c r="Q105" s="18"/>
      <c r="R105" s="89" t="s">
        <v>146</v>
      </c>
      <c r="S105" s="27" t="s">
        <v>102</v>
      </c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19"/>
      <c r="AJ105" s="9"/>
      <c r="AK105" s="9"/>
      <c r="AL105" s="18"/>
      <c r="AM105" s="9"/>
      <c r="AN105" s="9"/>
      <c r="AO105" s="112"/>
    </row>
    <row r="106" spans="1:41" s="149" customFormat="1" ht="14.25" customHeight="1" x14ac:dyDescent="0.15">
      <c r="A106" s="1013"/>
      <c r="B106" s="19"/>
      <c r="C106" s="9"/>
      <c r="D106" s="9"/>
      <c r="E106" s="18"/>
      <c r="F106" s="107"/>
      <c r="G106" s="107"/>
      <c r="H106" s="163"/>
      <c r="I106" s="87"/>
      <c r="J106" s="162"/>
      <c r="K106" s="9"/>
      <c r="L106" s="9"/>
      <c r="M106" s="18"/>
      <c r="N106" s="9"/>
      <c r="O106" s="9"/>
      <c r="P106" s="9"/>
      <c r="Q106" s="18"/>
      <c r="R106" s="21"/>
      <c r="S106" s="9" t="s">
        <v>82</v>
      </c>
      <c r="T106" s="1020"/>
      <c r="U106" s="1020"/>
      <c r="V106" s="1020"/>
      <c r="W106" s="1020"/>
      <c r="X106" s="1020"/>
      <c r="Y106" s="1020"/>
      <c r="Z106" s="1020"/>
      <c r="AA106" s="1020"/>
      <c r="AB106" s="1020"/>
      <c r="AC106" s="1020"/>
      <c r="AD106" s="1020"/>
      <c r="AE106" s="1020"/>
      <c r="AF106" s="1020"/>
      <c r="AG106" s="1020"/>
      <c r="AH106" s="9" t="s">
        <v>80</v>
      </c>
      <c r="AI106" s="19"/>
      <c r="AJ106" s="9"/>
      <c r="AK106" s="9"/>
      <c r="AL106" s="18"/>
      <c r="AM106" s="9"/>
      <c r="AN106" s="9"/>
      <c r="AO106" s="112"/>
    </row>
    <row r="107" spans="1:41" s="149" customFormat="1" ht="14.25" customHeight="1" x14ac:dyDescent="0.15">
      <c r="A107" s="1013"/>
      <c r="B107" s="19"/>
      <c r="C107" s="9"/>
      <c r="D107" s="9"/>
      <c r="E107" s="18"/>
      <c r="F107" s="107"/>
      <c r="G107" s="107"/>
      <c r="H107" s="163"/>
      <c r="I107" s="87"/>
      <c r="J107" s="162"/>
      <c r="K107" s="9"/>
      <c r="L107" s="9"/>
      <c r="M107" s="18"/>
      <c r="N107" s="9"/>
      <c r="O107" s="9"/>
      <c r="P107" s="9"/>
      <c r="Q107" s="18"/>
      <c r="R107" s="89" t="s">
        <v>146</v>
      </c>
      <c r="S107" s="1338" t="s">
        <v>103</v>
      </c>
      <c r="T107" s="1338"/>
      <c r="U107" s="1338"/>
      <c r="V107" s="1338"/>
      <c r="W107" s="1338"/>
      <c r="X107" s="1338"/>
      <c r="Y107" s="1338"/>
      <c r="Z107" s="1020"/>
      <c r="AA107" s="1020"/>
      <c r="AB107" s="1020"/>
      <c r="AC107" s="1020"/>
      <c r="AD107" s="1020"/>
      <c r="AE107" s="1020"/>
      <c r="AF107" s="1020"/>
      <c r="AG107" s="9" t="s">
        <v>24</v>
      </c>
      <c r="AH107" s="9" t="s">
        <v>80</v>
      </c>
      <c r="AI107" s="19"/>
      <c r="AJ107" s="9"/>
      <c r="AK107" s="9"/>
      <c r="AL107" s="18"/>
      <c r="AM107" s="9"/>
      <c r="AN107" s="9"/>
      <c r="AO107" s="112"/>
    </row>
    <row r="108" spans="1:41" s="149" customFormat="1" ht="14.25" customHeight="1" x14ac:dyDescent="0.15">
      <c r="A108" s="1013"/>
      <c r="B108" s="19"/>
      <c r="C108" s="9"/>
      <c r="D108" s="9"/>
      <c r="E108" s="18"/>
      <c r="F108" s="107"/>
      <c r="G108" s="107"/>
      <c r="H108" s="163"/>
      <c r="I108" s="87"/>
      <c r="J108" s="162"/>
      <c r="K108" s="9"/>
      <c r="L108" s="9"/>
      <c r="M108" s="18"/>
      <c r="N108" s="9"/>
      <c r="O108" s="9"/>
      <c r="P108" s="9"/>
      <c r="Q108" s="18"/>
      <c r="R108" s="89" t="s">
        <v>146</v>
      </c>
      <c r="S108" s="27" t="s">
        <v>148</v>
      </c>
      <c r="T108" s="9"/>
      <c r="U108" s="9"/>
      <c r="V108" s="1020"/>
      <c r="W108" s="1020"/>
      <c r="X108" s="1020"/>
      <c r="Y108" s="1020"/>
      <c r="Z108" s="1020"/>
      <c r="AA108" s="1020"/>
      <c r="AB108" s="1020"/>
      <c r="AC108" s="1020"/>
      <c r="AD108" s="1020"/>
      <c r="AE108" s="1020"/>
      <c r="AF108" s="1020"/>
      <c r="AG108" s="1020"/>
      <c r="AH108" s="9" t="s">
        <v>80</v>
      </c>
      <c r="AI108" s="19"/>
      <c r="AJ108" s="9"/>
      <c r="AK108" s="9"/>
      <c r="AL108" s="18"/>
      <c r="AM108" s="9"/>
      <c r="AN108" s="9"/>
      <c r="AO108" s="112"/>
    </row>
    <row r="109" spans="1:41" s="149" customFormat="1" ht="14.25" customHeight="1" x14ac:dyDescent="0.15">
      <c r="A109" s="1013"/>
      <c r="B109" s="19"/>
      <c r="C109" s="9"/>
      <c r="D109" s="9"/>
      <c r="E109" s="18"/>
      <c r="F109" s="107"/>
      <c r="G109" s="107"/>
      <c r="H109" s="163"/>
      <c r="I109" s="87"/>
      <c r="J109" s="162"/>
      <c r="K109" s="9"/>
      <c r="L109" s="9"/>
      <c r="M109" s="18"/>
      <c r="N109" s="9"/>
      <c r="O109" s="9"/>
      <c r="P109" s="9"/>
      <c r="Q109" s="18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9"/>
      <c r="AJ109" s="9"/>
      <c r="AK109" s="9"/>
      <c r="AL109" s="18"/>
      <c r="AM109" s="9"/>
      <c r="AN109" s="9"/>
      <c r="AO109" s="112"/>
    </row>
    <row r="110" spans="1:41" s="149" customFormat="1" ht="14.25" customHeight="1" x14ac:dyDescent="0.15">
      <c r="A110" s="1013"/>
      <c r="B110" s="19"/>
      <c r="C110" s="9"/>
      <c r="D110" s="9"/>
      <c r="E110" s="18"/>
      <c r="F110" s="107"/>
      <c r="G110" s="107"/>
      <c r="H110" s="163"/>
      <c r="I110" s="87"/>
      <c r="J110" s="162"/>
      <c r="K110" s="9"/>
      <c r="L110" s="9"/>
      <c r="M110" s="18"/>
      <c r="N110" s="9"/>
      <c r="O110" s="9"/>
      <c r="P110" s="9"/>
      <c r="Q110" s="18"/>
      <c r="R110" s="99" t="s">
        <v>50</v>
      </c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114"/>
      <c r="AI110" s="19"/>
      <c r="AJ110" s="9"/>
      <c r="AK110" s="9"/>
      <c r="AL110" s="18"/>
      <c r="AM110" s="9"/>
      <c r="AN110" s="9"/>
      <c r="AO110" s="112"/>
    </row>
    <row r="111" spans="1:41" s="149" customFormat="1" ht="14.25" customHeight="1" x14ac:dyDescent="0.15">
      <c r="A111" s="1013"/>
      <c r="B111" s="19"/>
      <c r="C111" s="9"/>
      <c r="D111" s="9"/>
      <c r="E111" s="18"/>
      <c r="F111" s="107"/>
      <c r="G111" s="107"/>
      <c r="H111" s="163"/>
      <c r="I111" s="87"/>
      <c r="J111" s="162"/>
      <c r="K111" s="9"/>
      <c r="L111" s="9"/>
      <c r="M111" s="18"/>
      <c r="N111" s="9"/>
      <c r="O111" s="9"/>
      <c r="P111" s="9"/>
      <c r="Q111" s="18"/>
      <c r="R111" s="89" t="s">
        <v>146</v>
      </c>
      <c r="S111" s="27" t="s">
        <v>104</v>
      </c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18"/>
      <c r="AI111" s="19"/>
      <c r="AJ111" s="9"/>
      <c r="AK111" s="9"/>
      <c r="AL111" s="18"/>
      <c r="AM111" s="9"/>
      <c r="AN111" s="9"/>
      <c r="AO111" s="112"/>
    </row>
    <row r="112" spans="1:41" s="149" customFormat="1" ht="14.25" customHeight="1" x14ac:dyDescent="0.15">
      <c r="A112" s="1013"/>
      <c r="B112" s="19"/>
      <c r="C112" s="9"/>
      <c r="D112" s="9"/>
      <c r="E112" s="18"/>
      <c r="F112" s="107"/>
      <c r="G112" s="107"/>
      <c r="H112" s="163"/>
      <c r="I112" s="87"/>
      <c r="J112" s="162"/>
      <c r="K112" s="9"/>
      <c r="L112" s="9"/>
      <c r="M112" s="18"/>
      <c r="N112" s="9"/>
      <c r="O112" s="9"/>
      <c r="P112" s="9"/>
      <c r="Q112" s="18"/>
      <c r="R112" s="89" t="s">
        <v>146</v>
      </c>
      <c r="S112" s="27" t="s">
        <v>105</v>
      </c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18"/>
      <c r="AI112" s="19"/>
      <c r="AJ112" s="9"/>
      <c r="AK112" s="9"/>
      <c r="AL112" s="18"/>
      <c r="AM112" s="9"/>
      <c r="AN112" s="9"/>
      <c r="AO112" s="112"/>
    </row>
    <row r="113" spans="1:41" s="149" customFormat="1" ht="14.25" customHeight="1" x14ac:dyDescent="0.15">
      <c r="A113" s="1013"/>
      <c r="B113" s="19"/>
      <c r="C113" s="9"/>
      <c r="D113" s="9"/>
      <c r="E113" s="18"/>
      <c r="F113" s="107"/>
      <c r="G113" s="107"/>
      <c r="H113" s="163"/>
      <c r="I113" s="87"/>
      <c r="J113" s="162"/>
      <c r="K113" s="9"/>
      <c r="L113" s="9"/>
      <c r="M113" s="18"/>
      <c r="N113" s="9"/>
      <c r="O113" s="9"/>
      <c r="P113" s="9"/>
      <c r="Q113" s="18"/>
      <c r="R113" s="89" t="s">
        <v>146</v>
      </c>
      <c r="S113" s="27" t="s">
        <v>106</v>
      </c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18"/>
      <c r="AI113" s="19"/>
      <c r="AJ113" s="9"/>
      <c r="AK113" s="9"/>
      <c r="AL113" s="18"/>
      <c r="AM113" s="9"/>
      <c r="AN113" s="9"/>
      <c r="AO113" s="112"/>
    </row>
    <row r="114" spans="1:41" s="149" customFormat="1" ht="14.25" customHeight="1" thickBot="1" x14ac:dyDescent="0.2">
      <c r="A114" s="7"/>
      <c r="B114" s="10"/>
      <c r="C114" s="12"/>
      <c r="D114" s="12"/>
      <c r="E114" s="72"/>
      <c r="F114" s="116"/>
      <c r="G114" s="116"/>
      <c r="H114" s="238"/>
      <c r="I114" s="239"/>
      <c r="J114" s="240"/>
      <c r="K114" s="12"/>
      <c r="L114" s="12"/>
      <c r="M114" s="72"/>
      <c r="N114" s="12"/>
      <c r="O114" s="12"/>
      <c r="P114" s="12"/>
      <c r="Q114" s="72"/>
      <c r="R114" s="93" t="s">
        <v>146</v>
      </c>
      <c r="S114" s="37" t="s">
        <v>139</v>
      </c>
      <c r="T114" s="12"/>
      <c r="U114" s="12"/>
      <c r="V114" s="1367"/>
      <c r="W114" s="1367"/>
      <c r="X114" s="1367"/>
      <c r="Y114" s="1367"/>
      <c r="Z114" s="1367"/>
      <c r="AA114" s="1367"/>
      <c r="AB114" s="1367"/>
      <c r="AC114" s="1367"/>
      <c r="AD114" s="1367"/>
      <c r="AE114" s="1367"/>
      <c r="AF114" s="1367"/>
      <c r="AG114" s="1367"/>
      <c r="AH114" s="72" t="s">
        <v>80</v>
      </c>
      <c r="AI114" s="10"/>
      <c r="AJ114" s="12"/>
      <c r="AK114" s="12"/>
      <c r="AL114" s="72"/>
      <c r="AM114" s="12"/>
      <c r="AN114" s="12"/>
      <c r="AO114" s="104"/>
    </row>
    <row r="115" spans="1:41" s="149" customFormat="1" ht="14.25" customHeight="1" x14ac:dyDescent="0.15">
      <c r="A115" s="6"/>
      <c r="B115" s="9"/>
      <c r="C115" s="9"/>
      <c r="D115" s="9"/>
      <c r="E115" s="9"/>
      <c r="F115" s="107"/>
      <c r="G115" s="107"/>
      <c r="H115" s="87"/>
      <c r="I115" s="87"/>
      <c r="J115" s="87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22"/>
    </row>
    <row r="116" spans="1:41" s="149" customFormat="1" ht="14.25" customHeight="1" x14ac:dyDescent="0.15">
      <c r="A116" s="6"/>
      <c r="B116" s="9"/>
      <c r="C116" s="9"/>
      <c r="D116" s="9"/>
      <c r="E116" s="9"/>
      <c r="F116" s="107"/>
      <c r="G116" s="107"/>
      <c r="H116" s="87"/>
      <c r="I116" s="87"/>
      <c r="J116" s="87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22"/>
    </row>
    <row r="117" spans="1:41" s="6" customFormat="1" ht="5.25" customHeight="1" x14ac:dyDescent="0.15">
      <c r="A117" s="206"/>
      <c r="B117" s="160"/>
      <c r="L117" s="31"/>
      <c r="M117" s="31"/>
      <c r="R117" s="94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94"/>
      <c r="AM117" s="9"/>
    </row>
    <row r="118" spans="1:41" s="6" customFormat="1" ht="16.5" customHeight="1" thickBot="1" x14ac:dyDescent="0.2">
      <c r="A118" s="167" t="s">
        <v>958</v>
      </c>
      <c r="B118" s="31"/>
      <c r="F118" s="9"/>
      <c r="J118" s="417" t="s">
        <v>358</v>
      </c>
      <c r="K118" s="149"/>
      <c r="X118" s="22" t="s">
        <v>800</v>
      </c>
      <c r="Y118" s="1368"/>
      <c r="Z118" s="1368"/>
      <c r="AA118" s="6" t="s">
        <v>801</v>
      </c>
      <c r="AF118" s="6" t="s">
        <v>163</v>
      </c>
      <c r="AI118" s="9"/>
      <c r="AM118" s="9"/>
    </row>
    <row r="119" spans="1:41" s="6" customFormat="1" ht="14.25" customHeight="1" x14ac:dyDescent="0.15">
      <c r="A119" s="5"/>
      <c r="B119" s="1355" t="s">
        <v>300</v>
      </c>
      <c r="C119" s="1356"/>
      <c r="D119" s="1356"/>
      <c r="E119" s="1357"/>
      <c r="F119" s="1056" t="s">
        <v>162</v>
      </c>
      <c r="G119" s="1057"/>
      <c r="H119" s="1056" t="s">
        <v>301</v>
      </c>
      <c r="I119" s="1057"/>
      <c r="J119" s="1058"/>
      <c r="K119" s="1356" t="s">
        <v>372</v>
      </c>
      <c r="L119" s="1356"/>
      <c r="M119" s="1357"/>
      <c r="N119" s="1361" t="s">
        <v>266</v>
      </c>
      <c r="O119" s="1362"/>
      <c r="P119" s="1362"/>
      <c r="Q119" s="1362"/>
      <c r="R119" s="1362"/>
      <c r="S119" s="1362"/>
      <c r="T119" s="1362"/>
      <c r="U119" s="1362"/>
      <c r="V119" s="1362"/>
      <c r="W119" s="1362"/>
      <c r="X119" s="1362"/>
      <c r="Y119" s="1362"/>
      <c r="Z119" s="1362"/>
      <c r="AA119" s="1362"/>
      <c r="AB119" s="1362"/>
      <c r="AC119" s="1362"/>
      <c r="AD119" s="1362"/>
      <c r="AE119" s="1362"/>
      <c r="AF119" s="1362"/>
      <c r="AG119" s="1362"/>
      <c r="AH119" s="1362"/>
      <c r="AI119" s="1362"/>
      <c r="AJ119" s="1362"/>
      <c r="AK119" s="1362"/>
      <c r="AL119" s="1363"/>
      <c r="AM119" s="980" t="s">
        <v>404</v>
      </c>
      <c r="AN119" s="981"/>
      <c r="AO119" s="982"/>
    </row>
    <row r="120" spans="1:41" s="6" customFormat="1" ht="14.25" customHeight="1" thickBot="1" x14ac:dyDescent="0.2">
      <c r="A120" s="7"/>
      <c r="B120" s="1358"/>
      <c r="C120" s="1359"/>
      <c r="D120" s="1359"/>
      <c r="E120" s="1360"/>
      <c r="F120" s="1059"/>
      <c r="G120" s="1060"/>
      <c r="H120" s="1059"/>
      <c r="I120" s="1060"/>
      <c r="J120" s="1061"/>
      <c r="K120" s="1359"/>
      <c r="L120" s="1359"/>
      <c r="M120" s="1360"/>
      <c r="N120" s="1364" t="s">
        <v>165</v>
      </c>
      <c r="O120" s="1365"/>
      <c r="P120" s="1365"/>
      <c r="Q120" s="1366"/>
      <c r="R120" s="1364" t="s">
        <v>166</v>
      </c>
      <c r="S120" s="1365"/>
      <c r="T120" s="1365"/>
      <c r="U120" s="1365"/>
      <c r="V120" s="1365"/>
      <c r="W120" s="1365"/>
      <c r="X120" s="1365"/>
      <c r="Y120" s="1365"/>
      <c r="Z120" s="1365"/>
      <c r="AA120" s="1365"/>
      <c r="AB120" s="1365"/>
      <c r="AC120" s="1365"/>
      <c r="AD120" s="1365"/>
      <c r="AE120" s="1365"/>
      <c r="AF120" s="1365"/>
      <c r="AG120" s="1365"/>
      <c r="AH120" s="1366"/>
      <c r="AI120" s="1364" t="s">
        <v>167</v>
      </c>
      <c r="AJ120" s="1365"/>
      <c r="AK120" s="1365"/>
      <c r="AL120" s="1366"/>
      <c r="AM120" s="983"/>
      <c r="AN120" s="984"/>
      <c r="AO120" s="985"/>
    </row>
    <row r="121" spans="1:41" s="42" customFormat="1" ht="13.5" customHeight="1" x14ac:dyDescent="0.15">
      <c r="A121" s="1012" t="s">
        <v>277</v>
      </c>
      <c r="B121" s="105" t="s">
        <v>112</v>
      </c>
      <c r="C121" s="51"/>
      <c r="D121" s="51"/>
      <c r="E121" s="106"/>
      <c r="F121" s="102"/>
      <c r="G121" s="437"/>
      <c r="H121" s="453"/>
      <c r="I121" s="29"/>
      <c r="J121" s="443"/>
      <c r="K121" s="1331" t="s">
        <v>375</v>
      </c>
      <c r="L121" s="1331"/>
      <c r="M121" s="1332"/>
      <c r="N121" s="1346" t="s">
        <v>93</v>
      </c>
      <c r="O121" s="1347"/>
      <c r="P121" s="1347"/>
      <c r="Q121" s="1348"/>
      <c r="R121" s="117" t="s">
        <v>83</v>
      </c>
      <c r="S121" s="118" t="s">
        <v>118</v>
      </c>
      <c r="T121" s="119"/>
      <c r="U121" s="119"/>
      <c r="V121" s="1349"/>
      <c r="W121" s="1349"/>
      <c r="X121" s="1349"/>
      <c r="Y121" s="1349"/>
      <c r="Z121" s="1349"/>
      <c r="AA121" s="1349"/>
      <c r="AB121" s="1349"/>
      <c r="AC121" s="1349"/>
      <c r="AD121" s="1349"/>
      <c r="AE121" s="1349"/>
      <c r="AF121" s="1349"/>
      <c r="AG121" s="1349"/>
      <c r="AH121" s="120" t="s">
        <v>80</v>
      </c>
      <c r="AI121" s="89" t="s">
        <v>146</v>
      </c>
      <c r="AJ121" s="33" t="s">
        <v>212</v>
      </c>
      <c r="AK121" s="11"/>
      <c r="AL121" s="96"/>
      <c r="AM121" s="19" t="s">
        <v>228</v>
      </c>
      <c r="AN121" s="6" t="s">
        <v>170</v>
      </c>
      <c r="AO121" s="20"/>
    </row>
    <row r="122" spans="1:41" s="42" customFormat="1" ht="13.5" customHeight="1" x14ac:dyDescent="0.15">
      <c r="A122" s="1013"/>
      <c r="B122" s="1312" t="s">
        <v>113</v>
      </c>
      <c r="C122" s="1313"/>
      <c r="D122" s="1313"/>
      <c r="E122" s="1314"/>
      <c r="F122" s="1350" t="s">
        <v>35</v>
      </c>
      <c r="G122" s="1369"/>
      <c r="H122" s="412" t="s">
        <v>146</v>
      </c>
      <c r="I122" s="76" t="s">
        <v>407</v>
      </c>
      <c r="J122" s="162"/>
      <c r="K122" s="1333" t="s">
        <v>374</v>
      </c>
      <c r="L122" s="1333"/>
      <c r="M122" s="1334"/>
      <c r="N122" s="1312" t="s">
        <v>376</v>
      </c>
      <c r="O122" s="1313"/>
      <c r="P122" s="1313"/>
      <c r="Q122" s="1314"/>
      <c r="R122" s="89" t="s">
        <v>146</v>
      </c>
      <c r="S122" s="27" t="s">
        <v>78</v>
      </c>
      <c r="T122" s="9"/>
      <c r="U122" s="9"/>
      <c r="V122" s="9"/>
      <c r="W122" s="9"/>
      <c r="X122" s="1020"/>
      <c r="Y122" s="1020"/>
      <c r="Z122" s="1020"/>
      <c r="AA122" s="1020"/>
      <c r="AB122" s="9" t="s">
        <v>79</v>
      </c>
      <c r="AC122" s="9" t="s">
        <v>80</v>
      </c>
      <c r="AD122" s="9"/>
      <c r="AE122" s="9"/>
      <c r="AF122" s="9"/>
      <c r="AG122" s="9"/>
      <c r="AH122" s="9"/>
      <c r="AI122" s="89" t="s">
        <v>146</v>
      </c>
      <c r="AJ122" s="27" t="s">
        <v>144</v>
      </c>
      <c r="AK122" s="9"/>
      <c r="AL122" s="18"/>
      <c r="AM122" s="19" t="s">
        <v>228</v>
      </c>
      <c r="AN122" s="6" t="s">
        <v>171</v>
      </c>
      <c r="AO122" s="20"/>
    </row>
    <row r="123" spans="1:41" s="42" customFormat="1" ht="13.5" customHeight="1" x14ac:dyDescent="0.15">
      <c r="A123" s="1013"/>
      <c r="B123" s="1352" t="s">
        <v>114</v>
      </c>
      <c r="C123" s="1353"/>
      <c r="D123" s="1353"/>
      <c r="E123" s="1354"/>
      <c r="F123" s="1350" t="s">
        <v>115</v>
      </c>
      <c r="G123" s="1369"/>
      <c r="H123" s="412" t="s">
        <v>146</v>
      </c>
      <c r="I123" s="76" t="s">
        <v>408</v>
      </c>
      <c r="J123" s="162"/>
      <c r="K123" s="9"/>
      <c r="L123" s="9"/>
      <c r="M123" s="9"/>
      <c r="N123" s="233" t="s">
        <v>83</v>
      </c>
      <c r="O123" s="1336" t="s">
        <v>400</v>
      </c>
      <c r="P123" s="1336"/>
      <c r="Q123" s="1337"/>
      <c r="R123" s="89" t="s">
        <v>146</v>
      </c>
      <c r="S123" s="1338" t="s">
        <v>25</v>
      </c>
      <c r="T123" s="1338"/>
      <c r="U123" s="1338"/>
      <c r="V123" s="1338"/>
      <c r="W123" s="1338"/>
      <c r="X123" s="1020"/>
      <c r="Y123" s="1020"/>
      <c r="Z123" s="1020"/>
      <c r="AA123" s="1020"/>
      <c r="AB123" s="9" t="s">
        <v>79</v>
      </c>
      <c r="AC123" s="9" t="s">
        <v>80</v>
      </c>
      <c r="AD123" s="9"/>
      <c r="AE123" s="9"/>
      <c r="AF123" s="9"/>
      <c r="AG123" s="9"/>
      <c r="AH123" s="18"/>
      <c r="AI123" s="89" t="s">
        <v>146</v>
      </c>
      <c r="AJ123" s="27" t="s">
        <v>34</v>
      </c>
      <c r="AK123" s="9"/>
      <c r="AL123" s="18"/>
      <c r="AM123" s="19"/>
      <c r="AN123" s="6"/>
      <c r="AO123" s="20"/>
    </row>
    <row r="124" spans="1:41" s="42" customFormat="1" x14ac:dyDescent="0.15">
      <c r="A124" s="1013"/>
      <c r="B124" s="1312"/>
      <c r="C124" s="1313"/>
      <c r="D124" s="1313"/>
      <c r="E124" s="1314"/>
      <c r="F124" s="89" t="s">
        <v>146</v>
      </c>
      <c r="G124" s="9">
        <v>27</v>
      </c>
      <c r="H124" s="412" t="s">
        <v>146</v>
      </c>
      <c r="I124" s="76" t="s">
        <v>215</v>
      </c>
      <c r="J124" s="162"/>
      <c r="K124" s="9"/>
      <c r="L124" s="9"/>
      <c r="M124" s="9"/>
      <c r="N124" s="19"/>
      <c r="O124" s="9"/>
      <c r="P124" s="9"/>
      <c r="Q124" s="18"/>
      <c r="R124" s="9"/>
      <c r="S124" s="9"/>
      <c r="T124" s="9" t="s">
        <v>81</v>
      </c>
      <c r="U124" s="9"/>
      <c r="V124" s="9"/>
      <c r="W124" s="9"/>
      <c r="X124" s="1020"/>
      <c r="Y124" s="1020"/>
      <c r="Z124" s="1020"/>
      <c r="AA124" s="1020"/>
      <c r="AB124" s="9" t="s">
        <v>79</v>
      </c>
      <c r="AC124" s="9" t="s">
        <v>80</v>
      </c>
      <c r="AD124" s="9"/>
      <c r="AE124" s="9"/>
      <c r="AF124" s="9"/>
      <c r="AG124" s="9"/>
      <c r="AH124" s="18"/>
      <c r="AI124" s="89" t="s">
        <v>146</v>
      </c>
      <c r="AJ124" s="27" t="s">
        <v>181</v>
      </c>
      <c r="AK124" s="9"/>
      <c r="AL124" s="18"/>
      <c r="AM124" s="9"/>
      <c r="AN124" s="9"/>
      <c r="AO124" s="112"/>
    </row>
    <row r="125" spans="1:41" s="42" customFormat="1" ht="13.5" customHeight="1" x14ac:dyDescent="0.15">
      <c r="A125" s="1013"/>
      <c r="B125" s="64"/>
      <c r="C125" s="3"/>
      <c r="D125" s="3"/>
      <c r="E125" s="58"/>
      <c r="F125" s="89" t="s">
        <v>146</v>
      </c>
      <c r="G125" s="9">
        <v>20</v>
      </c>
      <c r="H125" s="412" t="s">
        <v>146</v>
      </c>
      <c r="I125" s="76" t="s">
        <v>409</v>
      </c>
      <c r="J125" s="162"/>
      <c r="K125" s="9"/>
      <c r="L125" s="9"/>
      <c r="M125" s="9"/>
      <c r="N125" s="1339" t="s">
        <v>396</v>
      </c>
      <c r="O125" s="1340"/>
      <c r="P125" s="1340"/>
      <c r="Q125" s="1341"/>
      <c r="R125" s="74" t="s">
        <v>83</v>
      </c>
      <c r="S125" s="82" t="s">
        <v>119</v>
      </c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114"/>
      <c r="AI125" s="89" t="s">
        <v>146</v>
      </c>
      <c r="AJ125" s="969"/>
      <c r="AK125" s="969"/>
      <c r="AL125" s="970"/>
      <c r="AM125" s="9"/>
      <c r="AN125" s="9"/>
      <c r="AO125" s="112"/>
    </row>
    <row r="126" spans="1:41" s="42" customFormat="1" ht="13.5" customHeight="1" x14ac:dyDescent="0.15">
      <c r="A126" s="1013"/>
      <c r="B126" s="52"/>
      <c r="C126" s="53"/>
      <c r="D126" s="53"/>
      <c r="E126" s="50"/>
      <c r="F126" s="89" t="s">
        <v>146</v>
      </c>
      <c r="G126" s="9">
        <v>15</v>
      </c>
      <c r="H126" s="163"/>
      <c r="I126" s="87"/>
      <c r="J126" s="162"/>
      <c r="K126" s="9"/>
      <c r="L126" s="9"/>
      <c r="M126" s="9"/>
      <c r="N126" s="1335" t="s">
        <v>398</v>
      </c>
      <c r="O126" s="1333"/>
      <c r="P126" s="1333"/>
      <c r="Q126" s="1334"/>
      <c r="R126" s="89" t="s">
        <v>146</v>
      </c>
      <c r="S126" s="27" t="s">
        <v>37</v>
      </c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19"/>
      <c r="AJ126" s="9"/>
      <c r="AK126" s="9"/>
      <c r="AL126" s="18"/>
      <c r="AM126" s="9"/>
      <c r="AN126" s="9"/>
      <c r="AO126" s="112"/>
    </row>
    <row r="127" spans="1:41" s="42" customFormat="1" x14ac:dyDescent="0.15">
      <c r="A127" s="1013"/>
      <c r="B127" s="52"/>
      <c r="C127" s="53"/>
      <c r="D127" s="53"/>
      <c r="E127" s="50"/>
      <c r="F127" s="89" t="s">
        <v>146</v>
      </c>
      <c r="G127" s="9">
        <v>11</v>
      </c>
      <c r="H127" s="163"/>
      <c r="I127" s="87"/>
      <c r="J127" s="162"/>
      <c r="K127" s="9"/>
      <c r="L127" s="9"/>
      <c r="M127" s="9"/>
      <c r="N127" s="19"/>
      <c r="O127" s="9"/>
      <c r="P127" s="9"/>
      <c r="Q127" s="18"/>
      <c r="R127" s="89" t="s">
        <v>146</v>
      </c>
      <c r="S127" s="27" t="s">
        <v>26</v>
      </c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9"/>
      <c r="AJ127" s="9"/>
      <c r="AK127" s="9"/>
      <c r="AL127" s="18"/>
      <c r="AM127" s="9"/>
      <c r="AN127" s="9"/>
      <c r="AO127" s="112"/>
    </row>
    <row r="128" spans="1:41" s="42" customFormat="1" x14ac:dyDescent="0.15">
      <c r="A128" s="1013"/>
      <c r="B128" s="52"/>
      <c r="C128" s="53"/>
      <c r="D128" s="53"/>
      <c r="E128" s="50"/>
      <c r="F128" s="89" t="s">
        <v>146</v>
      </c>
      <c r="G128" s="9" t="s">
        <v>116</v>
      </c>
      <c r="H128" s="19"/>
      <c r="I128" s="9"/>
      <c r="J128" s="18"/>
      <c r="K128" s="9"/>
      <c r="L128" s="9"/>
      <c r="M128" s="9"/>
      <c r="N128" s="19"/>
      <c r="O128" s="9"/>
      <c r="P128" s="9"/>
      <c r="Q128" s="18"/>
      <c r="R128" s="89" t="s">
        <v>146</v>
      </c>
      <c r="S128" s="27" t="s">
        <v>46</v>
      </c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19"/>
      <c r="AJ128" s="9"/>
      <c r="AK128" s="9"/>
      <c r="AL128" s="18"/>
      <c r="AM128" s="9"/>
      <c r="AN128" s="9"/>
      <c r="AO128" s="112"/>
    </row>
    <row r="129" spans="1:41" s="42" customFormat="1" x14ac:dyDescent="0.15">
      <c r="A129" s="1013"/>
      <c r="B129" s="52"/>
      <c r="C129" s="53"/>
      <c r="D129" s="53"/>
      <c r="E129" s="50"/>
      <c r="F129" s="109"/>
      <c r="G129" s="107"/>
      <c r="H129" s="109"/>
      <c r="I129" s="107"/>
      <c r="J129" s="110"/>
      <c r="K129" s="9"/>
      <c r="L129" s="9"/>
      <c r="M129" s="9"/>
      <c r="N129" s="19"/>
      <c r="O129" s="9"/>
      <c r="P129" s="9"/>
      <c r="Q129" s="18"/>
      <c r="R129" s="89" t="s">
        <v>146</v>
      </c>
      <c r="S129" s="27" t="s">
        <v>47</v>
      </c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19"/>
      <c r="AJ129" s="9"/>
      <c r="AK129" s="9"/>
      <c r="AL129" s="18"/>
      <c r="AM129" s="9"/>
      <c r="AN129" s="9"/>
      <c r="AO129" s="112"/>
    </row>
    <row r="130" spans="1:41" s="42" customFormat="1" x14ac:dyDescent="0.15">
      <c r="A130" s="1013"/>
      <c r="B130" s="52"/>
      <c r="C130" s="73"/>
      <c r="D130" s="73"/>
      <c r="E130" s="62"/>
      <c r="F130" s="109"/>
      <c r="G130" s="107"/>
      <c r="H130" s="109"/>
      <c r="I130" s="107"/>
      <c r="J130" s="110"/>
      <c r="K130" s="9"/>
      <c r="L130" s="9"/>
      <c r="M130" s="9"/>
      <c r="N130" s="19"/>
      <c r="O130" s="9"/>
      <c r="P130" s="9"/>
      <c r="Q130" s="18"/>
      <c r="R130" s="89" t="s">
        <v>146</v>
      </c>
      <c r="S130" s="27" t="s">
        <v>48</v>
      </c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9"/>
      <c r="AJ130" s="9"/>
      <c r="AK130" s="9"/>
      <c r="AL130" s="18"/>
      <c r="AM130" s="9"/>
      <c r="AN130" s="9"/>
      <c r="AO130" s="112"/>
    </row>
    <row r="131" spans="1:41" s="42" customFormat="1" x14ac:dyDescent="0.15">
      <c r="A131" s="1013"/>
      <c r="B131" s="64"/>
      <c r="C131" s="3"/>
      <c r="D131" s="3"/>
      <c r="E131" s="58"/>
      <c r="F131" s="109"/>
      <c r="G131" s="107"/>
      <c r="H131" s="109"/>
      <c r="I131" s="107"/>
      <c r="J131" s="110"/>
      <c r="K131" s="9"/>
      <c r="L131" s="9"/>
      <c r="M131" s="9"/>
      <c r="N131" s="19"/>
      <c r="O131" s="9"/>
      <c r="P131" s="9"/>
      <c r="Q131" s="18"/>
      <c r="R131" s="89" t="s">
        <v>146</v>
      </c>
      <c r="S131" s="27" t="s">
        <v>49</v>
      </c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18"/>
      <c r="AI131" s="19"/>
      <c r="AJ131" s="9"/>
      <c r="AK131" s="9"/>
      <c r="AL131" s="18"/>
      <c r="AM131" s="9"/>
      <c r="AN131" s="9"/>
      <c r="AO131" s="112"/>
    </row>
    <row r="132" spans="1:41" s="42" customFormat="1" x14ac:dyDescent="0.15">
      <c r="A132" s="1013"/>
      <c r="B132" s="64" t="s">
        <v>117</v>
      </c>
      <c r="C132" s="3"/>
      <c r="D132" s="3"/>
      <c r="E132" s="58"/>
      <c r="F132" s="1350" t="s">
        <v>36</v>
      </c>
      <c r="G132" s="1369"/>
      <c r="H132" s="464"/>
      <c r="I132" s="454"/>
      <c r="J132" s="465"/>
      <c r="K132" s="9"/>
      <c r="L132" s="9"/>
      <c r="M132" s="9"/>
      <c r="N132" s="15"/>
      <c r="O132" s="8"/>
      <c r="P132" s="8"/>
      <c r="Q132" s="16"/>
      <c r="R132" s="36"/>
      <c r="S132" s="9" t="s">
        <v>82</v>
      </c>
      <c r="T132" s="1020"/>
      <c r="U132" s="1020"/>
      <c r="V132" s="1020"/>
      <c r="W132" s="1020"/>
      <c r="X132" s="1020"/>
      <c r="Y132" s="1020"/>
      <c r="Z132" s="1020"/>
      <c r="AA132" s="1020"/>
      <c r="AB132" s="1020"/>
      <c r="AC132" s="1020"/>
      <c r="AD132" s="1020"/>
      <c r="AE132" s="1020"/>
      <c r="AF132" s="1020"/>
      <c r="AG132" s="1020"/>
      <c r="AH132" s="18" t="s">
        <v>80</v>
      </c>
      <c r="AI132" s="19"/>
      <c r="AJ132" s="9"/>
      <c r="AK132" s="9"/>
      <c r="AL132" s="18"/>
      <c r="AM132" s="9"/>
      <c r="AN132" s="9"/>
      <c r="AO132" s="112"/>
    </row>
    <row r="133" spans="1:41" s="42" customFormat="1" x14ac:dyDescent="0.15">
      <c r="A133" s="1013"/>
      <c r="B133" s="89" t="s">
        <v>146</v>
      </c>
      <c r="C133" s="3" t="s">
        <v>184</v>
      </c>
      <c r="D133" s="3"/>
      <c r="E133" s="58"/>
      <c r="F133" s="1350" t="s">
        <v>115</v>
      </c>
      <c r="G133" s="1369"/>
      <c r="H133" s="464"/>
      <c r="I133" s="454"/>
      <c r="J133" s="465"/>
      <c r="K133" s="9"/>
      <c r="L133" s="9"/>
      <c r="M133" s="9"/>
      <c r="N133" s="15"/>
      <c r="O133" s="8"/>
      <c r="P133" s="8"/>
      <c r="Q133" s="16"/>
      <c r="R133" s="89" t="s">
        <v>146</v>
      </c>
      <c r="S133" s="1338" t="s">
        <v>103</v>
      </c>
      <c r="T133" s="1338"/>
      <c r="U133" s="1338"/>
      <c r="V133" s="1338"/>
      <c r="W133" s="1338"/>
      <c r="X133" s="1338"/>
      <c r="Y133" s="1338"/>
      <c r="Z133" s="1020"/>
      <c r="AA133" s="1020"/>
      <c r="AB133" s="1020"/>
      <c r="AC133" s="1020"/>
      <c r="AD133" s="1020"/>
      <c r="AE133" s="1020"/>
      <c r="AF133" s="1020"/>
      <c r="AG133" s="9" t="s">
        <v>24</v>
      </c>
      <c r="AH133" s="9" t="s">
        <v>80</v>
      </c>
      <c r="AI133" s="19"/>
      <c r="AJ133" s="9"/>
      <c r="AK133" s="9"/>
      <c r="AL133" s="18"/>
      <c r="AM133" s="9"/>
      <c r="AN133" s="9"/>
      <c r="AO133" s="112"/>
    </row>
    <row r="134" spans="1:41" s="42" customFormat="1" x14ac:dyDescent="0.15">
      <c r="A134" s="1013"/>
      <c r="B134" s="19"/>
      <c r="C134" s="1343"/>
      <c r="D134" s="1343"/>
      <c r="E134" s="1344"/>
      <c r="F134" s="89" t="s">
        <v>146</v>
      </c>
      <c r="G134" s="9">
        <v>27</v>
      </c>
      <c r="H134" s="19"/>
      <c r="I134" s="9"/>
      <c r="J134" s="18"/>
      <c r="K134" s="9"/>
      <c r="L134" s="9"/>
      <c r="M134" s="9"/>
      <c r="N134" s="15"/>
      <c r="O134" s="8"/>
      <c r="P134" s="8"/>
      <c r="Q134" s="16"/>
      <c r="R134" s="98" t="s">
        <v>146</v>
      </c>
      <c r="S134" s="59" t="s">
        <v>148</v>
      </c>
      <c r="T134" s="61"/>
      <c r="U134" s="61"/>
      <c r="V134" s="1342"/>
      <c r="W134" s="1342"/>
      <c r="X134" s="1342"/>
      <c r="Y134" s="1342"/>
      <c r="Z134" s="1342"/>
      <c r="AA134" s="1342"/>
      <c r="AB134" s="1342"/>
      <c r="AC134" s="1342"/>
      <c r="AD134" s="1342"/>
      <c r="AE134" s="1342"/>
      <c r="AF134" s="1342"/>
      <c r="AG134" s="1342"/>
      <c r="AH134" s="115" t="s">
        <v>80</v>
      </c>
      <c r="AI134" s="19"/>
      <c r="AJ134" s="9"/>
      <c r="AK134" s="9"/>
      <c r="AL134" s="18"/>
      <c r="AM134" s="9"/>
      <c r="AN134" s="9"/>
      <c r="AO134" s="112"/>
    </row>
    <row r="135" spans="1:41" s="42" customFormat="1" x14ac:dyDescent="0.15">
      <c r="A135" s="1013"/>
      <c r="B135" s="19"/>
      <c r="C135" s="9"/>
      <c r="D135" s="9"/>
      <c r="E135" s="18"/>
      <c r="F135" s="89" t="s">
        <v>146</v>
      </c>
      <c r="G135" s="9">
        <v>20</v>
      </c>
      <c r="H135" s="19"/>
      <c r="I135" s="9"/>
      <c r="J135" s="18"/>
      <c r="K135" s="9"/>
      <c r="L135" s="9"/>
      <c r="M135" s="9"/>
      <c r="N135" s="19"/>
      <c r="O135" s="9"/>
      <c r="P135" s="9"/>
      <c r="Q135" s="18"/>
      <c r="R135" s="9" t="s">
        <v>83</v>
      </c>
      <c r="S135" s="82" t="s">
        <v>50</v>
      </c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19"/>
      <c r="AJ135" s="9"/>
      <c r="AK135" s="9"/>
      <c r="AL135" s="18"/>
      <c r="AM135" s="9"/>
      <c r="AN135" s="9"/>
      <c r="AO135" s="112"/>
    </row>
    <row r="136" spans="1:41" s="42" customFormat="1" x14ac:dyDescent="0.15">
      <c r="A136" s="1013"/>
      <c r="B136" s="19"/>
      <c r="C136" s="9"/>
      <c r="D136" s="9"/>
      <c r="E136" s="18"/>
      <c r="F136" s="89" t="s">
        <v>146</v>
      </c>
      <c r="G136" s="9">
        <v>15</v>
      </c>
      <c r="H136" s="19"/>
      <c r="I136" s="9"/>
      <c r="J136" s="18"/>
      <c r="K136" s="9"/>
      <c r="L136" s="9"/>
      <c r="M136" s="9"/>
      <c r="N136" s="19"/>
      <c r="O136" s="9"/>
      <c r="P136" s="9"/>
      <c r="Q136" s="18"/>
      <c r="R136" s="89" t="s">
        <v>146</v>
      </c>
      <c r="S136" s="27" t="s">
        <v>104</v>
      </c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18"/>
      <c r="AI136" s="19"/>
      <c r="AJ136" s="9"/>
      <c r="AK136" s="9"/>
      <c r="AL136" s="18"/>
      <c r="AM136" s="9"/>
      <c r="AN136" s="9"/>
      <c r="AO136" s="112"/>
    </row>
    <row r="137" spans="1:41" s="42" customFormat="1" x14ac:dyDescent="0.15">
      <c r="A137" s="1013"/>
      <c r="B137" s="19"/>
      <c r="C137" s="9"/>
      <c r="D137" s="9"/>
      <c r="E137" s="18"/>
      <c r="F137" s="89" t="s">
        <v>146</v>
      </c>
      <c r="G137" s="9">
        <v>11</v>
      </c>
      <c r="H137" s="19"/>
      <c r="I137" s="9"/>
      <c r="J137" s="18"/>
      <c r="K137" s="9"/>
      <c r="L137" s="9"/>
      <c r="M137" s="9"/>
      <c r="N137" s="19"/>
      <c r="O137" s="9"/>
      <c r="P137" s="9"/>
      <c r="Q137" s="18"/>
      <c r="R137" s="89" t="s">
        <v>146</v>
      </c>
      <c r="S137" s="27" t="s">
        <v>105</v>
      </c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18"/>
      <c r="AI137" s="19"/>
      <c r="AJ137" s="9"/>
      <c r="AK137" s="9"/>
      <c r="AL137" s="18"/>
      <c r="AM137" s="9"/>
      <c r="AN137" s="9"/>
      <c r="AO137" s="112"/>
    </row>
    <row r="138" spans="1:41" s="42" customFormat="1" x14ac:dyDescent="0.15">
      <c r="A138" s="1013"/>
      <c r="B138" s="19"/>
      <c r="C138" s="9"/>
      <c r="D138" s="9"/>
      <c r="E138" s="18"/>
      <c r="F138" s="89" t="s">
        <v>146</v>
      </c>
      <c r="G138" s="9" t="s">
        <v>116</v>
      </c>
      <c r="H138" s="19"/>
      <c r="I138" s="9"/>
      <c r="J138" s="18"/>
      <c r="K138" s="9"/>
      <c r="L138" s="9"/>
      <c r="M138" s="9"/>
      <c r="N138" s="19"/>
      <c r="O138" s="9"/>
      <c r="P138" s="9"/>
      <c r="Q138" s="18"/>
      <c r="R138" s="89" t="s">
        <v>146</v>
      </c>
      <c r="S138" s="27" t="s">
        <v>106</v>
      </c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18"/>
      <c r="AI138" s="19"/>
      <c r="AJ138" s="9"/>
      <c r="AK138" s="9"/>
      <c r="AL138" s="18"/>
      <c r="AM138" s="9"/>
      <c r="AN138" s="9"/>
      <c r="AO138" s="112"/>
    </row>
    <row r="139" spans="1:41" s="42" customFormat="1" x14ac:dyDescent="0.15">
      <c r="A139" s="1013"/>
      <c r="B139" s="19"/>
      <c r="C139" s="9"/>
      <c r="D139" s="9"/>
      <c r="E139" s="18"/>
      <c r="F139" s="109"/>
      <c r="G139" s="107"/>
      <c r="H139" s="109"/>
      <c r="I139" s="107"/>
      <c r="J139" s="110"/>
      <c r="K139" s="9"/>
      <c r="L139" s="9"/>
      <c r="M139" s="18"/>
      <c r="N139" s="19"/>
      <c r="O139" s="9"/>
      <c r="P139" s="9"/>
      <c r="Q139" s="18"/>
      <c r="R139" s="98" t="s">
        <v>146</v>
      </c>
      <c r="S139" s="59" t="s">
        <v>139</v>
      </c>
      <c r="T139" s="61"/>
      <c r="U139" s="61"/>
      <c r="V139" s="1342"/>
      <c r="W139" s="1342"/>
      <c r="X139" s="1342"/>
      <c r="Y139" s="1342"/>
      <c r="Z139" s="1342"/>
      <c r="AA139" s="1342"/>
      <c r="AB139" s="1342"/>
      <c r="AC139" s="1342"/>
      <c r="AD139" s="1342"/>
      <c r="AE139" s="1342"/>
      <c r="AF139" s="1342"/>
      <c r="AG139" s="1342"/>
      <c r="AH139" s="115" t="s">
        <v>80</v>
      </c>
      <c r="AI139" s="19"/>
      <c r="AJ139" s="9"/>
      <c r="AK139" s="9"/>
      <c r="AL139" s="18"/>
      <c r="AM139" s="9"/>
      <c r="AN139" s="9"/>
      <c r="AO139" s="112"/>
    </row>
    <row r="140" spans="1:41" s="42" customFormat="1" x14ac:dyDescent="0.15">
      <c r="A140" s="1013"/>
      <c r="B140" s="19"/>
      <c r="C140" s="9"/>
      <c r="D140" s="9"/>
      <c r="E140" s="18"/>
      <c r="F140" s="107"/>
      <c r="G140" s="107"/>
      <c r="H140" s="109"/>
      <c r="I140" s="107"/>
      <c r="J140" s="110"/>
      <c r="K140" s="9"/>
      <c r="L140" s="9"/>
      <c r="M140" s="18"/>
      <c r="N140" s="9"/>
      <c r="O140" s="9"/>
      <c r="P140" s="9"/>
      <c r="Q140" s="18"/>
      <c r="R140" s="9" t="s">
        <v>83</v>
      </c>
      <c r="S140" s="27" t="s">
        <v>121</v>
      </c>
      <c r="T140" s="9"/>
      <c r="U140" s="9"/>
      <c r="V140" s="9"/>
      <c r="W140" s="9"/>
      <c r="X140" s="9"/>
      <c r="Y140" s="1345"/>
      <c r="Z140" s="1345"/>
      <c r="AA140" s="1345"/>
      <c r="AB140" s="1345"/>
      <c r="AC140" s="1345"/>
      <c r="AD140" s="1345"/>
      <c r="AE140" s="1345"/>
      <c r="AF140" s="27" t="s">
        <v>122</v>
      </c>
      <c r="AG140" s="9"/>
      <c r="AH140" s="9"/>
      <c r="AI140" s="19"/>
      <c r="AJ140" s="9"/>
      <c r="AK140" s="9"/>
      <c r="AL140" s="18"/>
      <c r="AM140" s="9"/>
      <c r="AN140" s="9"/>
      <c r="AO140" s="112"/>
    </row>
    <row r="141" spans="1:41" s="42" customFormat="1" x14ac:dyDescent="0.15">
      <c r="A141" s="1013"/>
      <c r="B141" s="19"/>
      <c r="C141" s="9"/>
      <c r="D141" s="9"/>
      <c r="E141" s="18"/>
      <c r="F141" s="107"/>
      <c r="G141" s="107"/>
      <c r="H141" s="109"/>
      <c r="I141" s="107"/>
      <c r="J141" s="110"/>
      <c r="K141" s="9"/>
      <c r="L141" s="9"/>
      <c r="M141" s="18"/>
      <c r="N141" s="9"/>
      <c r="O141" s="9"/>
      <c r="P141" s="9"/>
      <c r="Q141" s="18"/>
      <c r="R141" s="9" t="s">
        <v>83</v>
      </c>
      <c r="S141" s="27" t="s">
        <v>123</v>
      </c>
      <c r="T141" s="9"/>
      <c r="U141" s="9"/>
      <c r="V141" s="9"/>
      <c r="W141" s="9"/>
      <c r="X141" s="9"/>
      <c r="Y141" s="1020"/>
      <c r="Z141" s="1020"/>
      <c r="AA141" s="1020"/>
      <c r="AB141" s="1020"/>
      <c r="AC141" s="1020"/>
      <c r="AD141" s="27" t="s">
        <v>27</v>
      </c>
      <c r="AE141" s="9"/>
      <c r="AF141" s="9"/>
      <c r="AG141" s="9"/>
      <c r="AH141" s="9"/>
      <c r="AI141" s="19"/>
      <c r="AJ141" s="9"/>
      <c r="AK141" s="9"/>
      <c r="AL141" s="18"/>
      <c r="AM141" s="9"/>
      <c r="AN141" s="9"/>
      <c r="AO141" s="112"/>
    </row>
    <row r="142" spans="1:41" s="42" customFormat="1" x14ac:dyDescent="0.15">
      <c r="A142" s="1013"/>
      <c r="B142" s="19"/>
      <c r="C142" s="9"/>
      <c r="D142" s="9"/>
      <c r="E142" s="18"/>
      <c r="F142" s="107"/>
      <c r="G142" s="107"/>
      <c r="H142" s="109"/>
      <c r="I142" s="107"/>
      <c r="J142" s="110"/>
      <c r="K142" s="9"/>
      <c r="L142" s="9"/>
      <c r="M142" s="18"/>
      <c r="N142" s="19"/>
      <c r="O142" s="9"/>
      <c r="P142" s="9"/>
      <c r="Q142" s="18"/>
      <c r="R142" s="9" t="s">
        <v>83</v>
      </c>
      <c r="S142" s="27" t="s">
        <v>125</v>
      </c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9"/>
      <c r="AJ142" s="9"/>
      <c r="AK142" s="9"/>
      <c r="AL142" s="18"/>
      <c r="AM142" s="9"/>
      <c r="AN142" s="9"/>
      <c r="AO142" s="112"/>
    </row>
    <row r="143" spans="1:41" s="42" customFormat="1" x14ac:dyDescent="0.15">
      <c r="A143" s="1013"/>
      <c r="B143" s="19"/>
      <c r="C143" s="9"/>
      <c r="D143" s="9"/>
      <c r="E143" s="18"/>
      <c r="F143" s="107"/>
      <c r="G143" s="107"/>
      <c r="H143" s="109"/>
      <c r="I143" s="107"/>
      <c r="J143" s="110"/>
      <c r="K143" s="9"/>
      <c r="L143" s="9"/>
      <c r="M143" s="18"/>
      <c r="N143" s="19"/>
      <c r="O143" s="9"/>
      <c r="P143" s="9"/>
      <c r="Q143" s="18"/>
      <c r="R143" s="27"/>
      <c r="S143" s="27"/>
      <c r="T143" s="9"/>
      <c r="U143" s="9"/>
      <c r="V143" s="9"/>
      <c r="W143" s="9" t="s">
        <v>82</v>
      </c>
      <c r="X143" s="9"/>
      <c r="Y143" s="1020"/>
      <c r="Z143" s="1020"/>
      <c r="AA143" s="1020"/>
      <c r="AB143" s="1020"/>
      <c r="AC143" s="1020"/>
      <c r="AD143" s="27" t="s">
        <v>126</v>
      </c>
      <c r="AE143" s="9"/>
      <c r="AF143" s="9"/>
      <c r="AG143" s="9"/>
      <c r="AH143" s="9"/>
      <c r="AI143" s="19"/>
      <c r="AJ143" s="9"/>
      <c r="AK143" s="9"/>
      <c r="AL143" s="18"/>
      <c r="AM143" s="9"/>
      <c r="AN143" s="9"/>
      <c r="AO143" s="112"/>
    </row>
    <row r="144" spans="1:41" s="42" customFormat="1" x14ac:dyDescent="0.15">
      <c r="A144" s="1013"/>
      <c r="B144" s="19"/>
      <c r="C144" s="9"/>
      <c r="D144" s="9"/>
      <c r="E144" s="18"/>
      <c r="F144" s="107"/>
      <c r="G144" s="107"/>
      <c r="H144" s="109"/>
      <c r="I144" s="107"/>
      <c r="J144" s="110"/>
      <c r="K144" s="9"/>
      <c r="L144" s="9"/>
      <c r="M144" s="18"/>
      <c r="N144" s="19"/>
      <c r="O144" s="9"/>
      <c r="P144" s="9"/>
      <c r="Q144" s="18"/>
      <c r="R144" s="9" t="s">
        <v>83</v>
      </c>
      <c r="S144" s="27" t="s">
        <v>127</v>
      </c>
      <c r="T144" s="9"/>
      <c r="U144" s="9"/>
      <c r="V144" s="9"/>
      <c r="W144" s="9"/>
      <c r="X144" s="9"/>
      <c r="Y144" s="9" t="s">
        <v>82</v>
      </c>
      <c r="Z144" s="1020"/>
      <c r="AA144" s="1020"/>
      <c r="AB144" s="1020"/>
      <c r="AC144" s="1020"/>
      <c r="AD144" s="1020"/>
      <c r="AE144" s="1020"/>
      <c r="AF144" s="1020"/>
      <c r="AG144" s="9" t="s">
        <v>128</v>
      </c>
      <c r="AH144" s="9" t="s">
        <v>80</v>
      </c>
      <c r="AI144" s="19"/>
      <c r="AJ144" s="9"/>
      <c r="AK144" s="9"/>
      <c r="AL144" s="18"/>
      <c r="AM144" s="9"/>
      <c r="AN144" s="9"/>
      <c r="AO144" s="112"/>
    </row>
    <row r="145" spans="1:41" s="42" customFormat="1" x14ac:dyDescent="0.15">
      <c r="A145" s="1013"/>
      <c r="B145" s="19"/>
      <c r="C145" s="9"/>
      <c r="D145" s="9"/>
      <c r="E145" s="18"/>
      <c r="F145" s="107"/>
      <c r="G145" s="107"/>
      <c r="H145" s="109"/>
      <c r="I145" s="107"/>
      <c r="J145" s="110"/>
      <c r="K145" s="9"/>
      <c r="L145" s="9"/>
      <c r="M145" s="18"/>
      <c r="N145" s="19"/>
      <c r="O145" s="9"/>
      <c r="P145" s="9"/>
      <c r="Q145" s="18"/>
      <c r="R145" s="9" t="s">
        <v>83</v>
      </c>
      <c r="S145" s="1338" t="s">
        <v>28</v>
      </c>
      <c r="T145" s="1338"/>
      <c r="U145" s="1338"/>
      <c r="V145" s="1338"/>
      <c r="W145" s="1338"/>
      <c r="X145" s="1338"/>
      <c r="Y145" s="1338"/>
      <c r="Z145" s="1338"/>
      <c r="AA145" s="1338"/>
      <c r="AB145" s="1338"/>
      <c r="AC145" s="1338"/>
      <c r="AD145" s="1338"/>
      <c r="AE145" s="1020"/>
      <c r="AF145" s="1020"/>
      <c r="AG145" s="9" t="s">
        <v>129</v>
      </c>
      <c r="AH145" s="9" t="s">
        <v>80</v>
      </c>
      <c r="AI145" s="19"/>
      <c r="AJ145" s="9"/>
      <c r="AK145" s="9"/>
      <c r="AL145" s="18"/>
      <c r="AM145" s="9"/>
      <c r="AN145" s="9"/>
      <c r="AO145" s="112"/>
    </row>
    <row r="146" spans="1:41" s="42" customFormat="1" x14ac:dyDescent="0.15">
      <c r="A146" s="1013"/>
      <c r="B146" s="19"/>
      <c r="C146" s="9"/>
      <c r="D146" s="9"/>
      <c r="E146" s="18"/>
      <c r="F146" s="107"/>
      <c r="G146" s="107"/>
      <c r="H146" s="109"/>
      <c r="I146" s="107"/>
      <c r="J146" s="110"/>
      <c r="K146" s="9"/>
      <c r="L146" s="9"/>
      <c r="M146" s="18"/>
      <c r="N146" s="19"/>
      <c r="O146" s="9"/>
      <c r="P146" s="9"/>
      <c r="Q146" s="18"/>
      <c r="R146" s="9" t="s">
        <v>83</v>
      </c>
      <c r="S146" s="27" t="s">
        <v>130</v>
      </c>
      <c r="T146" s="9"/>
      <c r="U146" s="9"/>
      <c r="V146" s="9"/>
      <c r="W146" s="9" t="s">
        <v>82</v>
      </c>
      <c r="X146" s="1020"/>
      <c r="Y146" s="1020"/>
      <c r="Z146" s="1020"/>
      <c r="AA146" s="1020"/>
      <c r="AB146" s="9" t="s">
        <v>44</v>
      </c>
      <c r="AC146" s="9" t="s">
        <v>80</v>
      </c>
      <c r="AD146" s="9"/>
      <c r="AE146" s="9"/>
      <c r="AF146" s="9"/>
      <c r="AG146" s="9"/>
      <c r="AH146" s="9"/>
      <c r="AI146" s="19"/>
      <c r="AJ146" s="9"/>
      <c r="AK146" s="9"/>
      <c r="AL146" s="18"/>
      <c r="AM146" s="9"/>
      <c r="AN146" s="9"/>
      <c r="AO146" s="112"/>
    </row>
    <row r="147" spans="1:41" s="42" customFormat="1" x14ac:dyDescent="0.15">
      <c r="A147" s="1013"/>
      <c r="B147" s="19"/>
      <c r="C147" s="9"/>
      <c r="D147" s="9"/>
      <c r="E147" s="18"/>
      <c r="F147" s="107"/>
      <c r="G147" s="107"/>
      <c r="H147" s="109"/>
      <c r="I147" s="107"/>
      <c r="J147" s="110"/>
      <c r="K147" s="9"/>
      <c r="L147" s="9"/>
      <c r="M147" s="18"/>
      <c r="N147" s="19"/>
      <c r="O147" s="9"/>
      <c r="P147" s="9"/>
      <c r="Q147" s="18"/>
      <c r="R147" s="9"/>
      <c r="S147" s="27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19"/>
      <c r="AJ147" s="9"/>
      <c r="AK147" s="9"/>
      <c r="AL147" s="18"/>
      <c r="AM147" s="9"/>
      <c r="AN147" s="9"/>
      <c r="AO147" s="112"/>
    </row>
    <row r="148" spans="1:41" s="42" customFormat="1" ht="13.5" customHeight="1" x14ac:dyDescent="0.15">
      <c r="A148" s="1013"/>
      <c r="B148" s="19"/>
      <c r="C148" s="9"/>
      <c r="D148" s="9"/>
      <c r="E148" s="18"/>
      <c r="F148" s="107"/>
      <c r="G148" s="107"/>
      <c r="H148" s="109"/>
      <c r="I148" s="107"/>
      <c r="J148" s="110"/>
      <c r="K148" s="9"/>
      <c r="L148" s="9"/>
      <c r="M148" s="18"/>
      <c r="N148" s="1346" t="s">
        <v>94</v>
      </c>
      <c r="O148" s="1347"/>
      <c r="P148" s="1347"/>
      <c r="Q148" s="1348"/>
      <c r="R148" s="101" t="s">
        <v>83</v>
      </c>
      <c r="S148" s="172" t="s">
        <v>118</v>
      </c>
      <c r="T148" s="151"/>
      <c r="U148" s="151"/>
      <c r="V148" s="1383"/>
      <c r="W148" s="1383"/>
      <c r="X148" s="1383"/>
      <c r="Y148" s="1383"/>
      <c r="Z148" s="1383"/>
      <c r="AA148" s="1383"/>
      <c r="AB148" s="1383"/>
      <c r="AC148" s="1383"/>
      <c r="AD148" s="1383"/>
      <c r="AE148" s="1383"/>
      <c r="AF148" s="1383"/>
      <c r="AG148" s="1383"/>
      <c r="AH148" s="173" t="s">
        <v>80</v>
      </c>
      <c r="AI148" s="19"/>
      <c r="AJ148" s="9"/>
      <c r="AK148" s="9"/>
      <c r="AL148" s="18"/>
      <c r="AM148" s="9"/>
      <c r="AN148" s="9"/>
      <c r="AO148" s="112"/>
    </row>
    <row r="149" spans="1:41" s="42" customFormat="1" x14ac:dyDescent="0.15">
      <c r="A149" s="1013"/>
      <c r="B149" s="19"/>
      <c r="C149" s="9"/>
      <c r="D149" s="9"/>
      <c r="E149" s="18"/>
      <c r="F149" s="107"/>
      <c r="G149" s="107"/>
      <c r="H149" s="109"/>
      <c r="I149" s="107"/>
      <c r="J149" s="110"/>
      <c r="K149" s="9"/>
      <c r="L149" s="9"/>
      <c r="M149" s="18"/>
      <c r="N149" s="1325" t="s">
        <v>376</v>
      </c>
      <c r="O149" s="1323"/>
      <c r="P149" s="1323"/>
      <c r="Q149" s="1324"/>
      <c r="R149" s="89" t="s">
        <v>146</v>
      </c>
      <c r="S149" s="27" t="s">
        <v>78</v>
      </c>
      <c r="T149" s="9"/>
      <c r="U149" s="9"/>
      <c r="V149" s="9"/>
      <c r="W149" s="9"/>
      <c r="X149" s="1020"/>
      <c r="Y149" s="1020"/>
      <c r="Z149" s="1020"/>
      <c r="AA149" s="1020"/>
      <c r="AB149" s="9" t="s">
        <v>79</v>
      </c>
      <c r="AC149" s="9" t="s">
        <v>80</v>
      </c>
      <c r="AD149" s="9"/>
      <c r="AE149" s="9"/>
      <c r="AF149" s="9"/>
      <c r="AG149" s="9"/>
      <c r="AH149" s="9"/>
      <c r="AI149" s="19"/>
      <c r="AJ149" s="9"/>
      <c r="AK149" s="9"/>
      <c r="AL149" s="18"/>
      <c r="AM149" s="9"/>
      <c r="AN149" s="9"/>
      <c r="AO149" s="112"/>
    </row>
    <row r="150" spans="1:41" s="42" customFormat="1" ht="13.5" customHeight="1" x14ac:dyDescent="0.15">
      <c r="A150" s="1013"/>
      <c r="B150" s="19"/>
      <c r="C150" s="9"/>
      <c r="D150" s="9"/>
      <c r="E150" s="18"/>
      <c r="F150" s="107"/>
      <c r="G150" s="107"/>
      <c r="H150" s="109"/>
      <c r="I150" s="107"/>
      <c r="J150" s="110"/>
      <c r="K150" s="9"/>
      <c r="L150" s="9"/>
      <c r="M150" s="18"/>
      <c r="N150" s="233" t="s">
        <v>83</v>
      </c>
      <c r="O150" s="1336" t="s">
        <v>400</v>
      </c>
      <c r="P150" s="1336"/>
      <c r="Q150" s="1337"/>
      <c r="R150" s="89" t="s">
        <v>146</v>
      </c>
      <c r="S150" s="1338" t="s">
        <v>29</v>
      </c>
      <c r="T150" s="1338"/>
      <c r="U150" s="1338"/>
      <c r="V150" s="1338"/>
      <c r="W150" s="1338"/>
      <c r="X150" s="1020"/>
      <c r="Y150" s="1020"/>
      <c r="Z150" s="1020"/>
      <c r="AA150" s="1020"/>
      <c r="AB150" s="9" t="s">
        <v>79</v>
      </c>
      <c r="AC150" s="9" t="s">
        <v>80</v>
      </c>
      <c r="AD150" s="9"/>
      <c r="AE150" s="9"/>
      <c r="AF150" s="9"/>
      <c r="AG150" s="9"/>
      <c r="AH150" s="18"/>
      <c r="AI150" s="19"/>
      <c r="AJ150" s="9"/>
      <c r="AK150" s="9"/>
      <c r="AL150" s="18"/>
      <c r="AM150" s="9"/>
      <c r="AN150" s="9"/>
      <c r="AO150" s="112"/>
    </row>
    <row r="151" spans="1:41" s="42" customFormat="1" ht="13.5" customHeight="1" x14ac:dyDescent="0.15">
      <c r="A151" s="1013"/>
      <c r="B151" s="19"/>
      <c r="C151" s="9"/>
      <c r="D151" s="9"/>
      <c r="E151" s="18"/>
      <c r="F151" s="107"/>
      <c r="G151" s="107"/>
      <c r="H151" s="109"/>
      <c r="I151" s="107"/>
      <c r="J151" s="110"/>
      <c r="K151" s="9"/>
      <c r="L151" s="9"/>
      <c r="M151" s="18"/>
      <c r="N151" s="80"/>
      <c r="O151" s="61"/>
      <c r="P151" s="61"/>
      <c r="Q151" s="115"/>
      <c r="R151" s="61"/>
      <c r="S151" s="61"/>
      <c r="T151" s="61" t="s">
        <v>81</v>
      </c>
      <c r="U151" s="61"/>
      <c r="V151" s="61"/>
      <c r="W151" s="61"/>
      <c r="X151" s="1342"/>
      <c r="Y151" s="1342"/>
      <c r="Z151" s="1342"/>
      <c r="AA151" s="1342"/>
      <c r="AB151" s="61" t="s">
        <v>79</v>
      </c>
      <c r="AC151" s="61" t="s">
        <v>80</v>
      </c>
      <c r="AD151" s="61"/>
      <c r="AE151" s="61"/>
      <c r="AF151" s="61"/>
      <c r="AG151" s="61"/>
      <c r="AH151" s="115"/>
      <c r="AI151" s="19"/>
      <c r="AJ151" s="9"/>
      <c r="AK151" s="9"/>
      <c r="AL151" s="18"/>
      <c r="AM151" s="9"/>
      <c r="AN151" s="9"/>
      <c r="AO151" s="112"/>
    </row>
    <row r="152" spans="1:41" s="42" customFormat="1" ht="13.5" customHeight="1" x14ac:dyDescent="0.15">
      <c r="A152" s="1013"/>
      <c r="B152" s="19"/>
      <c r="C152" s="9"/>
      <c r="D152" s="9"/>
      <c r="E152" s="18"/>
      <c r="F152" s="107"/>
      <c r="G152" s="107"/>
      <c r="H152" s="109"/>
      <c r="I152" s="107"/>
      <c r="J152" s="110"/>
      <c r="K152" s="9"/>
      <c r="L152" s="9"/>
      <c r="M152" s="18"/>
      <c r="N152" s="1339" t="s">
        <v>396</v>
      </c>
      <c r="O152" s="1340"/>
      <c r="P152" s="1340"/>
      <c r="Q152" s="1341"/>
      <c r="R152" s="9" t="s">
        <v>83</v>
      </c>
      <c r="S152" s="27" t="s">
        <v>119</v>
      </c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19"/>
      <c r="AJ152" s="9"/>
      <c r="AK152" s="9"/>
      <c r="AL152" s="18"/>
      <c r="AM152" s="9"/>
      <c r="AN152" s="9"/>
      <c r="AO152" s="112"/>
    </row>
    <row r="153" spans="1:41" s="42" customFormat="1" ht="13.5" customHeight="1" x14ac:dyDescent="0.15">
      <c r="A153" s="1013"/>
      <c r="B153" s="19"/>
      <c r="C153" s="9"/>
      <c r="D153" s="9"/>
      <c r="E153" s="18"/>
      <c r="F153" s="107"/>
      <c r="G153" s="107"/>
      <c r="H153" s="109"/>
      <c r="I153" s="107"/>
      <c r="J153" s="110"/>
      <c r="K153" s="9"/>
      <c r="L153" s="9"/>
      <c r="M153" s="18"/>
      <c r="N153" s="1335" t="s">
        <v>398</v>
      </c>
      <c r="O153" s="1333"/>
      <c r="P153" s="1333"/>
      <c r="Q153" s="1334"/>
      <c r="R153" s="89" t="s">
        <v>146</v>
      </c>
      <c r="S153" s="27" t="s">
        <v>37</v>
      </c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19"/>
      <c r="AJ153" s="9"/>
      <c r="AK153" s="9"/>
      <c r="AL153" s="18"/>
      <c r="AM153" s="9"/>
      <c r="AN153" s="9"/>
      <c r="AO153" s="112"/>
    </row>
    <row r="154" spans="1:41" s="42" customFormat="1" x14ac:dyDescent="0.15">
      <c r="A154" s="1013"/>
      <c r="B154" s="19"/>
      <c r="C154" s="9"/>
      <c r="D154" s="9"/>
      <c r="E154" s="18"/>
      <c r="F154" s="107"/>
      <c r="G154" s="107"/>
      <c r="H154" s="109"/>
      <c r="I154" s="107"/>
      <c r="J154" s="110"/>
      <c r="K154" s="9"/>
      <c r="L154" s="9"/>
      <c r="M154" s="18"/>
      <c r="N154" s="19"/>
      <c r="O154" s="9"/>
      <c r="P154" s="9"/>
      <c r="Q154" s="18"/>
      <c r="R154" s="89" t="s">
        <v>146</v>
      </c>
      <c r="S154" s="27" t="s">
        <v>30</v>
      </c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9"/>
      <c r="AJ154" s="9"/>
      <c r="AK154" s="9"/>
      <c r="AL154" s="18"/>
      <c r="AM154" s="9"/>
      <c r="AN154" s="9"/>
      <c r="AO154" s="112"/>
    </row>
    <row r="155" spans="1:41" s="42" customFormat="1" x14ac:dyDescent="0.15">
      <c r="A155" s="1013"/>
      <c r="B155" s="19"/>
      <c r="C155" s="9"/>
      <c r="D155" s="9"/>
      <c r="E155" s="18"/>
      <c r="F155" s="107"/>
      <c r="G155" s="107"/>
      <c r="H155" s="109"/>
      <c r="I155" s="107"/>
      <c r="J155" s="110"/>
      <c r="K155" s="9"/>
      <c r="L155" s="9"/>
      <c r="M155" s="18"/>
      <c r="N155" s="19"/>
      <c r="O155" s="9"/>
      <c r="P155" s="9"/>
      <c r="Q155" s="18"/>
      <c r="R155" s="89" t="s">
        <v>146</v>
      </c>
      <c r="S155" s="27" t="s">
        <v>46</v>
      </c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19"/>
      <c r="AJ155" s="9"/>
      <c r="AK155" s="9"/>
      <c r="AL155" s="18"/>
      <c r="AM155" s="9"/>
      <c r="AN155" s="9"/>
      <c r="AO155" s="112"/>
    </row>
    <row r="156" spans="1:41" s="42" customFormat="1" x14ac:dyDescent="0.15">
      <c r="A156" s="1013"/>
      <c r="B156" s="19"/>
      <c r="C156" s="9"/>
      <c r="D156" s="9"/>
      <c r="E156" s="18"/>
      <c r="F156" s="107"/>
      <c r="G156" s="107"/>
      <c r="H156" s="109"/>
      <c r="I156" s="107"/>
      <c r="J156" s="110"/>
      <c r="K156" s="9"/>
      <c r="L156" s="9"/>
      <c r="M156" s="18"/>
      <c r="N156" s="19"/>
      <c r="O156" s="9"/>
      <c r="P156" s="9"/>
      <c r="Q156" s="18"/>
      <c r="R156" s="89" t="s">
        <v>146</v>
      </c>
      <c r="S156" s="27" t="s">
        <v>47</v>
      </c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19"/>
      <c r="AJ156" s="9"/>
      <c r="AK156" s="9"/>
      <c r="AL156" s="18"/>
      <c r="AM156" s="9"/>
      <c r="AN156" s="9"/>
      <c r="AO156" s="112"/>
    </row>
    <row r="157" spans="1:41" s="42" customFormat="1" x14ac:dyDescent="0.15">
      <c r="A157" s="1013"/>
      <c r="B157" s="19"/>
      <c r="C157" s="9"/>
      <c r="D157" s="9"/>
      <c r="E157" s="18"/>
      <c r="F157" s="107"/>
      <c r="G157" s="107"/>
      <c r="H157" s="109"/>
      <c r="I157" s="107"/>
      <c r="J157" s="110"/>
      <c r="K157" s="9"/>
      <c r="L157" s="9"/>
      <c r="M157" s="18"/>
      <c r="N157" s="19"/>
      <c r="O157" s="9"/>
      <c r="P157" s="9"/>
      <c r="Q157" s="18"/>
      <c r="R157" s="89" t="s">
        <v>146</v>
      </c>
      <c r="S157" s="27" t="s">
        <v>48</v>
      </c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9"/>
      <c r="AJ157" s="9"/>
      <c r="AK157" s="9"/>
      <c r="AL157" s="18"/>
      <c r="AM157" s="9"/>
      <c r="AN157" s="9"/>
      <c r="AO157" s="112"/>
    </row>
    <row r="158" spans="1:41" s="42" customFormat="1" x14ac:dyDescent="0.15">
      <c r="A158" s="1013"/>
      <c r="B158" s="19"/>
      <c r="C158" s="9"/>
      <c r="D158" s="9"/>
      <c r="E158" s="18"/>
      <c r="F158" s="107"/>
      <c r="G158" s="107"/>
      <c r="H158" s="109"/>
      <c r="I158" s="107"/>
      <c r="J158" s="110"/>
      <c r="K158" s="9"/>
      <c r="L158" s="9"/>
      <c r="M158" s="18"/>
      <c r="N158" s="19"/>
      <c r="O158" s="9"/>
      <c r="P158" s="9"/>
      <c r="Q158" s="18"/>
      <c r="R158" s="89" t="s">
        <v>146</v>
      </c>
      <c r="S158" s="27" t="s">
        <v>49</v>
      </c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18"/>
      <c r="AI158" s="19"/>
      <c r="AJ158" s="9"/>
      <c r="AK158" s="9"/>
      <c r="AL158" s="18"/>
      <c r="AM158" s="9"/>
      <c r="AN158" s="9"/>
      <c r="AO158" s="112"/>
    </row>
    <row r="159" spans="1:41" s="42" customFormat="1" x14ac:dyDescent="0.15">
      <c r="A159" s="1013"/>
      <c r="B159" s="19"/>
      <c r="C159" s="9"/>
      <c r="D159" s="9"/>
      <c r="E159" s="18"/>
      <c r="F159" s="107"/>
      <c r="G159" s="107"/>
      <c r="H159" s="109"/>
      <c r="I159" s="107"/>
      <c r="J159" s="110"/>
      <c r="K159" s="9"/>
      <c r="L159" s="9"/>
      <c r="M159" s="18"/>
      <c r="N159" s="15"/>
      <c r="O159" s="8"/>
      <c r="P159" s="8"/>
      <c r="Q159" s="16"/>
      <c r="R159" s="36"/>
      <c r="S159" s="9" t="s">
        <v>82</v>
      </c>
      <c r="T159" s="1020"/>
      <c r="U159" s="1020"/>
      <c r="V159" s="1020"/>
      <c r="W159" s="1020"/>
      <c r="X159" s="1020"/>
      <c r="Y159" s="1020"/>
      <c r="Z159" s="1020"/>
      <c r="AA159" s="1020"/>
      <c r="AB159" s="1020"/>
      <c r="AC159" s="1020"/>
      <c r="AD159" s="1020"/>
      <c r="AE159" s="1020"/>
      <c r="AF159" s="1020"/>
      <c r="AG159" s="1020"/>
      <c r="AH159" s="18" t="s">
        <v>80</v>
      </c>
      <c r="AI159" s="19"/>
      <c r="AJ159" s="9"/>
      <c r="AK159" s="9"/>
      <c r="AL159" s="18"/>
      <c r="AM159" s="9"/>
      <c r="AN159" s="9"/>
      <c r="AO159" s="112"/>
    </row>
    <row r="160" spans="1:41" s="42" customFormat="1" x14ac:dyDescent="0.15">
      <c r="A160" s="1013"/>
      <c r="B160" s="19"/>
      <c r="C160" s="9"/>
      <c r="D160" s="9"/>
      <c r="E160" s="18"/>
      <c r="F160" s="107"/>
      <c r="G160" s="107"/>
      <c r="H160" s="109"/>
      <c r="I160" s="107"/>
      <c r="J160" s="110"/>
      <c r="K160" s="9"/>
      <c r="L160" s="9"/>
      <c r="M160" s="18"/>
      <c r="N160" s="15"/>
      <c r="O160" s="8"/>
      <c r="P160" s="8"/>
      <c r="Q160" s="16"/>
      <c r="R160" s="89" t="s">
        <v>146</v>
      </c>
      <c r="S160" s="1338" t="s">
        <v>103</v>
      </c>
      <c r="T160" s="1338"/>
      <c r="U160" s="1338"/>
      <c r="V160" s="1338"/>
      <c r="W160" s="1338"/>
      <c r="X160" s="1338"/>
      <c r="Y160" s="1338"/>
      <c r="Z160" s="1020"/>
      <c r="AA160" s="1020"/>
      <c r="AB160" s="1020"/>
      <c r="AC160" s="1020"/>
      <c r="AD160" s="1020"/>
      <c r="AE160" s="1020"/>
      <c r="AF160" s="1020"/>
      <c r="AG160" s="9" t="s">
        <v>24</v>
      </c>
      <c r="AH160" s="9" t="s">
        <v>80</v>
      </c>
      <c r="AI160" s="19"/>
      <c r="AJ160" s="9"/>
      <c r="AK160" s="9"/>
      <c r="AL160" s="18"/>
      <c r="AM160" s="9"/>
      <c r="AN160" s="9"/>
      <c r="AO160" s="112"/>
    </row>
    <row r="161" spans="1:41" s="42" customFormat="1" x14ac:dyDescent="0.15">
      <c r="A161" s="1013"/>
      <c r="B161" s="19"/>
      <c r="C161" s="9"/>
      <c r="D161" s="9"/>
      <c r="E161" s="18"/>
      <c r="F161" s="107"/>
      <c r="G161" s="107"/>
      <c r="H161" s="109"/>
      <c r="I161" s="107"/>
      <c r="J161" s="110"/>
      <c r="K161" s="9"/>
      <c r="L161" s="9"/>
      <c r="M161" s="18"/>
      <c r="N161" s="15"/>
      <c r="O161" s="8"/>
      <c r="P161" s="8"/>
      <c r="Q161" s="16"/>
      <c r="R161" s="98" t="s">
        <v>146</v>
      </c>
      <c r="S161" s="59" t="s">
        <v>148</v>
      </c>
      <c r="T161" s="61"/>
      <c r="U161" s="61"/>
      <c r="V161" s="1342"/>
      <c r="W161" s="1342"/>
      <c r="X161" s="1342"/>
      <c r="Y161" s="1342"/>
      <c r="Z161" s="1342"/>
      <c r="AA161" s="1342"/>
      <c r="AB161" s="1342"/>
      <c r="AC161" s="1342"/>
      <c r="AD161" s="1342"/>
      <c r="AE161" s="1342"/>
      <c r="AF161" s="1342"/>
      <c r="AG161" s="1342"/>
      <c r="AH161" s="115" t="s">
        <v>80</v>
      </c>
      <c r="AI161" s="19"/>
      <c r="AJ161" s="9"/>
      <c r="AK161" s="9"/>
      <c r="AL161" s="18"/>
      <c r="AM161" s="9"/>
      <c r="AN161" s="9"/>
      <c r="AO161" s="112"/>
    </row>
    <row r="162" spans="1:41" s="42" customFormat="1" x14ac:dyDescent="0.15">
      <c r="A162" s="1013"/>
      <c r="B162" s="19"/>
      <c r="C162" s="9"/>
      <c r="D162" s="9"/>
      <c r="E162" s="18"/>
      <c r="F162" s="107"/>
      <c r="G162" s="107"/>
      <c r="H162" s="109"/>
      <c r="I162" s="107"/>
      <c r="J162" s="110"/>
      <c r="K162" s="9"/>
      <c r="L162" s="9"/>
      <c r="M162" s="18"/>
      <c r="N162" s="19"/>
      <c r="O162" s="9"/>
      <c r="P162" s="9"/>
      <c r="Q162" s="18"/>
      <c r="R162" s="9" t="s">
        <v>83</v>
      </c>
      <c r="S162" s="82" t="s">
        <v>50</v>
      </c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19"/>
      <c r="AJ162" s="9"/>
      <c r="AK162" s="9"/>
      <c r="AL162" s="18"/>
      <c r="AM162" s="9"/>
      <c r="AN162" s="9"/>
      <c r="AO162" s="112"/>
    </row>
    <row r="163" spans="1:41" s="42" customFormat="1" x14ac:dyDescent="0.15">
      <c r="A163" s="1013"/>
      <c r="B163" s="19"/>
      <c r="C163" s="9"/>
      <c r="D163" s="9"/>
      <c r="E163" s="18"/>
      <c r="F163" s="107"/>
      <c r="G163" s="107"/>
      <c r="H163" s="109"/>
      <c r="I163" s="107"/>
      <c r="J163" s="110"/>
      <c r="K163" s="9"/>
      <c r="L163" s="9"/>
      <c r="M163" s="18"/>
      <c r="N163" s="19"/>
      <c r="O163" s="9"/>
      <c r="P163" s="9"/>
      <c r="Q163" s="18"/>
      <c r="R163" s="89" t="s">
        <v>146</v>
      </c>
      <c r="S163" s="27" t="s">
        <v>104</v>
      </c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9"/>
      <c r="AJ163" s="9"/>
      <c r="AK163" s="9"/>
      <c r="AL163" s="18"/>
      <c r="AM163" s="9"/>
      <c r="AN163" s="9"/>
      <c r="AO163" s="112"/>
    </row>
    <row r="164" spans="1:41" s="42" customFormat="1" x14ac:dyDescent="0.15">
      <c r="A164" s="1013"/>
      <c r="B164" s="19"/>
      <c r="C164" s="9"/>
      <c r="D164" s="9"/>
      <c r="E164" s="18"/>
      <c r="F164" s="107"/>
      <c r="G164" s="107"/>
      <c r="H164" s="109"/>
      <c r="I164" s="107"/>
      <c r="J164" s="110"/>
      <c r="K164" s="9"/>
      <c r="L164" s="9"/>
      <c r="M164" s="18"/>
      <c r="N164" s="19"/>
      <c r="O164" s="9"/>
      <c r="P164" s="9"/>
      <c r="Q164" s="18"/>
      <c r="R164" s="89" t="s">
        <v>146</v>
      </c>
      <c r="S164" s="27" t="s">
        <v>105</v>
      </c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19"/>
      <c r="AJ164" s="9"/>
      <c r="AK164" s="9"/>
      <c r="AL164" s="18"/>
      <c r="AM164" s="9"/>
      <c r="AN164" s="9"/>
      <c r="AO164" s="112"/>
    </row>
    <row r="165" spans="1:41" s="42" customFormat="1" x14ac:dyDescent="0.15">
      <c r="A165" s="1013"/>
      <c r="B165" s="19"/>
      <c r="C165" s="9"/>
      <c r="D165" s="9"/>
      <c r="E165" s="18"/>
      <c r="F165" s="107"/>
      <c r="G165" s="107"/>
      <c r="H165" s="109"/>
      <c r="I165" s="107"/>
      <c r="J165" s="110"/>
      <c r="K165" s="9"/>
      <c r="L165" s="9"/>
      <c r="M165" s="18"/>
      <c r="N165" s="19"/>
      <c r="O165" s="9"/>
      <c r="P165" s="9"/>
      <c r="Q165" s="18"/>
      <c r="R165" s="89" t="s">
        <v>146</v>
      </c>
      <c r="S165" s="27" t="s">
        <v>106</v>
      </c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19"/>
      <c r="AJ165" s="9"/>
      <c r="AK165" s="9"/>
      <c r="AL165" s="18"/>
      <c r="AM165" s="9"/>
      <c r="AN165" s="9"/>
      <c r="AO165" s="112"/>
    </row>
    <row r="166" spans="1:41" s="42" customFormat="1" x14ac:dyDescent="0.15">
      <c r="A166" s="1013"/>
      <c r="B166" s="19"/>
      <c r="C166" s="9"/>
      <c r="D166" s="9"/>
      <c r="E166" s="18"/>
      <c r="F166" s="107"/>
      <c r="G166" s="107"/>
      <c r="H166" s="109"/>
      <c r="I166" s="107"/>
      <c r="J166" s="110"/>
      <c r="K166" s="9"/>
      <c r="L166" s="9"/>
      <c r="M166" s="18"/>
      <c r="N166" s="19"/>
      <c r="O166" s="9"/>
      <c r="P166" s="9"/>
      <c r="Q166" s="18"/>
      <c r="R166" s="98" t="s">
        <v>146</v>
      </c>
      <c r="S166" s="59" t="s">
        <v>139</v>
      </c>
      <c r="T166" s="61"/>
      <c r="U166" s="61"/>
      <c r="V166" s="1342"/>
      <c r="W166" s="1342"/>
      <c r="X166" s="1342"/>
      <c r="Y166" s="1342"/>
      <c r="Z166" s="1342"/>
      <c r="AA166" s="1342"/>
      <c r="AB166" s="1342"/>
      <c r="AC166" s="1342"/>
      <c r="AD166" s="1342"/>
      <c r="AE166" s="1342"/>
      <c r="AF166" s="1342"/>
      <c r="AG166" s="1342"/>
      <c r="AH166" s="61" t="s">
        <v>80</v>
      </c>
      <c r="AI166" s="19"/>
      <c r="AJ166" s="9"/>
      <c r="AK166" s="9"/>
      <c r="AL166" s="18"/>
      <c r="AM166" s="9"/>
      <c r="AN166" s="9"/>
      <c r="AO166" s="112"/>
    </row>
    <row r="167" spans="1:41" s="42" customFormat="1" x14ac:dyDescent="0.15">
      <c r="A167" s="113"/>
      <c r="B167" s="19"/>
      <c r="C167" s="9"/>
      <c r="D167" s="9"/>
      <c r="E167" s="18"/>
      <c r="F167" s="107"/>
      <c r="G167" s="107"/>
      <c r="H167" s="109"/>
      <c r="I167" s="107"/>
      <c r="J167" s="110"/>
      <c r="K167" s="9"/>
      <c r="L167" s="9"/>
      <c r="M167" s="18"/>
      <c r="N167" s="9"/>
      <c r="O167" s="9"/>
      <c r="P167" s="9"/>
      <c r="Q167" s="18"/>
      <c r="R167" s="9" t="s">
        <v>83</v>
      </c>
      <c r="S167" s="27" t="s">
        <v>121</v>
      </c>
      <c r="T167" s="9"/>
      <c r="U167" s="9"/>
      <c r="V167" s="9"/>
      <c r="W167" s="9"/>
      <c r="X167" s="9"/>
      <c r="Y167" s="1345"/>
      <c r="Z167" s="1345"/>
      <c r="AA167" s="1345"/>
      <c r="AB167" s="1345"/>
      <c r="AC167" s="1345"/>
      <c r="AD167" s="1345"/>
      <c r="AE167" s="1345"/>
      <c r="AF167" s="27" t="s">
        <v>122</v>
      </c>
      <c r="AG167" s="9"/>
      <c r="AH167" s="9"/>
      <c r="AI167" s="19"/>
      <c r="AJ167" s="9"/>
      <c r="AK167" s="9"/>
      <c r="AL167" s="18"/>
      <c r="AM167" s="9"/>
      <c r="AN167" s="9"/>
      <c r="AO167" s="112"/>
    </row>
    <row r="168" spans="1:41" s="42" customFormat="1" x14ac:dyDescent="0.15">
      <c r="A168" s="113"/>
      <c r="B168" s="19"/>
      <c r="C168" s="9"/>
      <c r="D168" s="9"/>
      <c r="E168" s="18"/>
      <c r="F168" s="107"/>
      <c r="G168" s="107"/>
      <c r="H168" s="109"/>
      <c r="I168" s="107"/>
      <c r="J168" s="110"/>
      <c r="K168" s="9"/>
      <c r="L168" s="9"/>
      <c r="M168" s="18"/>
      <c r="N168" s="9"/>
      <c r="O168" s="9"/>
      <c r="P168" s="9"/>
      <c r="Q168" s="18"/>
      <c r="R168" s="9" t="s">
        <v>83</v>
      </c>
      <c r="S168" s="27" t="s">
        <v>123</v>
      </c>
      <c r="T168" s="9"/>
      <c r="U168" s="9"/>
      <c r="V168" s="9"/>
      <c r="W168" s="9"/>
      <c r="X168" s="9"/>
      <c r="Y168" s="1020"/>
      <c r="Z168" s="1020"/>
      <c r="AA168" s="1020"/>
      <c r="AB168" s="1020"/>
      <c r="AC168" s="1020"/>
      <c r="AD168" s="27" t="s">
        <v>124</v>
      </c>
      <c r="AE168" s="9"/>
      <c r="AF168" s="9"/>
      <c r="AG168" s="9"/>
      <c r="AH168" s="9"/>
      <c r="AI168" s="19"/>
      <c r="AJ168" s="9"/>
      <c r="AK168" s="9"/>
      <c r="AL168" s="18"/>
      <c r="AM168" s="9"/>
      <c r="AN168" s="9"/>
      <c r="AO168" s="112"/>
    </row>
    <row r="169" spans="1:41" s="42" customFormat="1" x14ac:dyDescent="0.15">
      <c r="A169" s="113"/>
      <c r="B169" s="19"/>
      <c r="C169" s="9"/>
      <c r="D169" s="9"/>
      <c r="E169" s="18"/>
      <c r="F169" s="107"/>
      <c r="G169" s="107"/>
      <c r="H169" s="109"/>
      <c r="I169" s="107"/>
      <c r="J169" s="110"/>
      <c r="K169" s="9"/>
      <c r="L169" s="9"/>
      <c r="M169" s="18"/>
      <c r="N169" s="9"/>
      <c r="O169" s="9"/>
      <c r="P169" s="9"/>
      <c r="Q169" s="18"/>
      <c r="R169" s="9" t="s">
        <v>83</v>
      </c>
      <c r="S169" s="27" t="s">
        <v>125</v>
      </c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9"/>
      <c r="AJ169" s="9"/>
      <c r="AK169" s="9"/>
      <c r="AL169" s="18"/>
      <c r="AM169" s="9"/>
      <c r="AN169" s="9"/>
      <c r="AO169" s="112"/>
    </row>
    <row r="170" spans="1:41" s="42" customFormat="1" x14ac:dyDescent="0.15">
      <c r="A170" s="122"/>
      <c r="B170" s="128"/>
      <c r="E170" s="130"/>
      <c r="F170" s="43"/>
      <c r="H170" s="128"/>
      <c r="J170" s="130"/>
      <c r="M170" s="130"/>
      <c r="N170" s="9"/>
      <c r="O170" s="9"/>
      <c r="P170" s="9"/>
      <c r="Q170" s="18"/>
      <c r="R170" s="27"/>
      <c r="S170" s="27"/>
      <c r="T170" s="9"/>
      <c r="U170" s="9"/>
      <c r="V170" s="9"/>
      <c r="W170" s="9" t="s">
        <v>82</v>
      </c>
      <c r="X170" s="9"/>
      <c r="Y170" s="1020"/>
      <c r="Z170" s="1020"/>
      <c r="AA170" s="1020"/>
      <c r="AB170" s="1020"/>
      <c r="AC170" s="1020"/>
      <c r="AD170" s="27" t="s">
        <v>126</v>
      </c>
      <c r="AE170" s="9"/>
      <c r="AF170" s="9"/>
      <c r="AG170" s="9"/>
      <c r="AH170" s="9"/>
      <c r="AI170" s="132"/>
      <c r="AL170" s="130"/>
      <c r="AM170" s="43"/>
      <c r="AO170" s="121"/>
    </row>
    <row r="171" spans="1:41" s="42" customFormat="1" x14ac:dyDescent="0.15">
      <c r="A171" s="122"/>
      <c r="B171" s="128"/>
      <c r="E171" s="130"/>
      <c r="F171" s="43"/>
      <c r="H171" s="128"/>
      <c r="J171" s="130"/>
      <c r="M171" s="130"/>
      <c r="N171" s="9"/>
      <c r="O171" s="9"/>
      <c r="P171" s="9"/>
      <c r="Q171" s="18"/>
      <c r="R171" s="9" t="s">
        <v>83</v>
      </c>
      <c r="S171" s="27" t="s">
        <v>127</v>
      </c>
      <c r="T171" s="9"/>
      <c r="U171" s="9"/>
      <c r="V171" s="9"/>
      <c r="W171" s="9"/>
      <c r="X171" s="9"/>
      <c r="Y171" s="9" t="s">
        <v>82</v>
      </c>
      <c r="Z171" s="1020"/>
      <c r="AA171" s="1020"/>
      <c r="AB171" s="1020"/>
      <c r="AC171" s="1020"/>
      <c r="AD171" s="1020"/>
      <c r="AE171" s="1020"/>
      <c r="AF171" s="1020"/>
      <c r="AG171" s="9" t="s">
        <v>128</v>
      </c>
      <c r="AH171" s="9" t="s">
        <v>80</v>
      </c>
      <c r="AI171" s="132"/>
      <c r="AL171" s="130"/>
      <c r="AM171" s="43"/>
      <c r="AO171" s="121"/>
    </row>
    <row r="172" spans="1:41" s="42" customFormat="1" x14ac:dyDescent="0.15">
      <c r="A172" s="122"/>
      <c r="B172" s="128"/>
      <c r="E172" s="130"/>
      <c r="F172" s="43"/>
      <c r="H172" s="128"/>
      <c r="J172" s="130"/>
      <c r="M172" s="130"/>
      <c r="N172" s="9"/>
      <c r="O172" s="9"/>
      <c r="P172" s="9"/>
      <c r="Q172" s="18"/>
      <c r="R172" s="9" t="s">
        <v>83</v>
      </c>
      <c r="S172" s="1338" t="s">
        <v>31</v>
      </c>
      <c r="T172" s="1338"/>
      <c r="U172" s="1338"/>
      <c r="V172" s="1338"/>
      <c r="W172" s="1338"/>
      <c r="X172" s="1338"/>
      <c r="Y172" s="1338"/>
      <c r="Z172" s="1338"/>
      <c r="AA172" s="1338"/>
      <c r="AB172" s="1338"/>
      <c r="AC172" s="1338"/>
      <c r="AD172" s="1338"/>
      <c r="AE172" s="1020"/>
      <c r="AF172" s="1020"/>
      <c r="AG172" s="9" t="s">
        <v>129</v>
      </c>
      <c r="AH172" s="9" t="s">
        <v>80</v>
      </c>
      <c r="AI172" s="132"/>
      <c r="AL172" s="130"/>
      <c r="AM172" s="43"/>
      <c r="AO172" s="121"/>
    </row>
    <row r="173" spans="1:41" s="42" customFormat="1" ht="14.25" thickBot="1" x14ac:dyDescent="0.2">
      <c r="A173" s="123"/>
      <c r="B173" s="129"/>
      <c r="C173" s="124"/>
      <c r="D173" s="124"/>
      <c r="E173" s="131"/>
      <c r="F173" s="125"/>
      <c r="G173" s="124"/>
      <c r="H173" s="129"/>
      <c r="I173" s="124"/>
      <c r="J173" s="131"/>
      <c r="K173" s="124"/>
      <c r="L173" s="124"/>
      <c r="M173" s="131"/>
      <c r="N173" s="12"/>
      <c r="O173" s="12"/>
      <c r="P173" s="12"/>
      <c r="Q173" s="72"/>
      <c r="R173" s="12" t="s">
        <v>83</v>
      </c>
      <c r="S173" s="37" t="s">
        <v>130</v>
      </c>
      <c r="T173" s="12"/>
      <c r="U173" s="12"/>
      <c r="V173" s="12"/>
      <c r="W173" s="12" t="s">
        <v>82</v>
      </c>
      <c r="X173" s="1367"/>
      <c r="Y173" s="1367"/>
      <c r="Z173" s="1367"/>
      <c r="AA173" s="1367"/>
      <c r="AB173" s="12" t="s">
        <v>44</v>
      </c>
      <c r="AC173" s="12" t="s">
        <v>80</v>
      </c>
      <c r="AD173" s="12"/>
      <c r="AE173" s="12"/>
      <c r="AF173" s="12"/>
      <c r="AG173" s="12"/>
      <c r="AH173" s="12"/>
      <c r="AI173" s="133"/>
      <c r="AJ173" s="124"/>
      <c r="AK173" s="124"/>
      <c r="AL173" s="131"/>
      <c r="AM173" s="125"/>
      <c r="AN173" s="124"/>
      <c r="AO173" s="126"/>
    </row>
    <row r="174" spans="1:41" s="42" customFormat="1" x14ac:dyDescent="0.15">
      <c r="F174" s="43"/>
      <c r="AI174" s="43"/>
      <c r="AM174" s="43"/>
      <c r="AO174" s="22"/>
    </row>
    <row r="175" spans="1:41" s="42" customFormat="1" x14ac:dyDescent="0.15">
      <c r="F175" s="43"/>
      <c r="AI175" s="43"/>
      <c r="AM175" s="43"/>
    </row>
    <row r="176" spans="1:41" s="42" customFormat="1" ht="9" customHeight="1" x14ac:dyDescent="0.15">
      <c r="F176" s="43"/>
      <c r="AI176" s="43"/>
      <c r="AM176" s="43"/>
    </row>
    <row r="177" spans="1:41" s="158" customFormat="1" ht="16.5" customHeight="1" thickBot="1" x14ac:dyDescent="0.2">
      <c r="A177" s="167" t="s">
        <v>958</v>
      </c>
      <c r="B177" s="31"/>
      <c r="C177" s="6"/>
      <c r="D177" s="6"/>
      <c r="E177" s="6"/>
      <c r="F177" s="9"/>
      <c r="G177" s="6"/>
      <c r="H177" s="6"/>
      <c r="I177" s="6"/>
      <c r="J177" s="417" t="s">
        <v>358</v>
      </c>
      <c r="K177" s="149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22" t="s">
        <v>800</v>
      </c>
      <c r="Y177" s="1368">
        <f>Y118</f>
        <v>0</v>
      </c>
      <c r="Z177" s="1368"/>
      <c r="AA177" s="6" t="s">
        <v>801</v>
      </c>
      <c r="AB177" s="6"/>
      <c r="AC177" s="6"/>
      <c r="AD177" s="6"/>
      <c r="AE177" s="6"/>
      <c r="AF177" s="6" t="s">
        <v>163</v>
      </c>
      <c r="AG177" s="6"/>
      <c r="AH177" s="6"/>
      <c r="AI177" s="9"/>
      <c r="AJ177" s="6"/>
      <c r="AK177" s="6"/>
      <c r="AL177" s="6"/>
      <c r="AM177" s="9"/>
      <c r="AN177" s="6"/>
      <c r="AO177" s="6"/>
    </row>
    <row r="178" spans="1:41" s="6" customFormat="1" ht="14.25" customHeight="1" x14ac:dyDescent="0.15">
      <c r="A178" s="5"/>
      <c r="B178" s="1355" t="s">
        <v>300</v>
      </c>
      <c r="C178" s="1356"/>
      <c r="D178" s="1356"/>
      <c r="E178" s="1357"/>
      <c r="F178" s="1056" t="s">
        <v>162</v>
      </c>
      <c r="G178" s="1058"/>
      <c r="H178" s="1056" t="s">
        <v>301</v>
      </c>
      <c r="I178" s="1057"/>
      <c r="J178" s="1058"/>
      <c r="K178" s="1355" t="s">
        <v>372</v>
      </c>
      <c r="L178" s="1356"/>
      <c r="M178" s="1357"/>
      <c r="N178" s="1361" t="s">
        <v>266</v>
      </c>
      <c r="O178" s="1362"/>
      <c r="P178" s="1362"/>
      <c r="Q178" s="1362"/>
      <c r="R178" s="1362"/>
      <c r="S178" s="1362"/>
      <c r="T178" s="1362"/>
      <c r="U178" s="1362"/>
      <c r="V178" s="1362"/>
      <c r="W178" s="1362"/>
      <c r="X178" s="1362"/>
      <c r="Y178" s="1362"/>
      <c r="Z178" s="1362"/>
      <c r="AA178" s="1362"/>
      <c r="AB178" s="1362"/>
      <c r="AC178" s="1362"/>
      <c r="AD178" s="1362"/>
      <c r="AE178" s="1362"/>
      <c r="AF178" s="1362"/>
      <c r="AG178" s="1362"/>
      <c r="AH178" s="1362"/>
      <c r="AI178" s="1362"/>
      <c r="AJ178" s="1362"/>
      <c r="AK178" s="1362"/>
      <c r="AL178" s="1363"/>
      <c r="AM178" s="980" t="s">
        <v>404</v>
      </c>
      <c r="AN178" s="981"/>
      <c r="AO178" s="982"/>
    </row>
    <row r="179" spans="1:41" s="6" customFormat="1" ht="14.25" customHeight="1" thickBot="1" x14ac:dyDescent="0.2">
      <c r="A179" s="7"/>
      <c r="B179" s="1358"/>
      <c r="C179" s="1359"/>
      <c r="D179" s="1359"/>
      <c r="E179" s="1360"/>
      <c r="F179" s="1059"/>
      <c r="G179" s="1061"/>
      <c r="H179" s="1059"/>
      <c r="I179" s="1060"/>
      <c r="J179" s="1061"/>
      <c r="K179" s="1358"/>
      <c r="L179" s="1359"/>
      <c r="M179" s="1360"/>
      <c r="N179" s="1364" t="s">
        <v>165</v>
      </c>
      <c r="O179" s="1365"/>
      <c r="P179" s="1365"/>
      <c r="Q179" s="1366"/>
      <c r="R179" s="1364" t="s">
        <v>166</v>
      </c>
      <c r="S179" s="1365"/>
      <c r="T179" s="1365"/>
      <c r="U179" s="1365"/>
      <c r="V179" s="1365"/>
      <c r="W179" s="1365"/>
      <c r="X179" s="1365"/>
      <c r="Y179" s="1365"/>
      <c r="Z179" s="1365"/>
      <c r="AA179" s="1365"/>
      <c r="AB179" s="1365"/>
      <c r="AC179" s="1365"/>
      <c r="AD179" s="1365"/>
      <c r="AE179" s="1365"/>
      <c r="AF179" s="1365"/>
      <c r="AG179" s="1365"/>
      <c r="AH179" s="1366"/>
      <c r="AI179" s="1364" t="s">
        <v>167</v>
      </c>
      <c r="AJ179" s="1365"/>
      <c r="AK179" s="1365"/>
      <c r="AL179" s="1366"/>
      <c r="AM179" s="983"/>
      <c r="AN179" s="984"/>
      <c r="AO179" s="985"/>
    </row>
    <row r="180" spans="1:41" s="42" customFormat="1" ht="13.5" customHeight="1" x14ac:dyDescent="0.15">
      <c r="A180" s="1012" t="s">
        <v>277</v>
      </c>
      <c r="B180" s="105" t="s">
        <v>112</v>
      </c>
      <c r="C180" s="51"/>
      <c r="D180" s="51"/>
      <c r="E180" s="106"/>
      <c r="F180" s="102"/>
      <c r="G180" s="103"/>
      <c r="H180" s="453"/>
      <c r="I180" s="29"/>
      <c r="J180" s="443"/>
      <c r="K180" s="1330" t="s">
        <v>373</v>
      </c>
      <c r="L180" s="1331"/>
      <c r="M180" s="1332"/>
      <c r="N180" s="1346" t="s">
        <v>93</v>
      </c>
      <c r="O180" s="1347"/>
      <c r="P180" s="1347"/>
      <c r="Q180" s="1348"/>
      <c r="R180" s="117" t="s">
        <v>83</v>
      </c>
      <c r="S180" s="118" t="s">
        <v>118</v>
      </c>
      <c r="T180" s="119"/>
      <c r="U180" s="119"/>
      <c r="V180" s="1349"/>
      <c r="W180" s="1349"/>
      <c r="X180" s="1349"/>
      <c r="Y180" s="1349"/>
      <c r="Z180" s="1349"/>
      <c r="AA180" s="1349"/>
      <c r="AB180" s="1349"/>
      <c r="AC180" s="1349"/>
      <c r="AD180" s="1349"/>
      <c r="AE180" s="1349"/>
      <c r="AF180" s="1349"/>
      <c r="AG180" s="1349"/>
      <c r="AH180" s="120" t="s">
        <v>80</v>
      </c>
      <c r="AI180" s="89" t="s">
        <v>146</v>
      </c>
      <c r="AJ180" s="33" t="s">
        <v>212</v>
      </c>
      <c r="AK180" s="11"/>
      <c r="AL180" s="96"/>
      <c r="AM180" s="19" t="s">
        <v>228</v>
      </c>
      <c r="AN180" s="6" t="s">
        <v>170</v>
      </c>
      <c r="AO180" s="20"/>
    </row>
    <row r="181" spans="1:41" s="42" customFormat="1" ht="13.5" customHeight="1" x14ac:dyDescent="0.15">
      <c r="A181" s="1013"/>
      <c r="B181" s="1312" t="s">
        <v>113</v>
      </c>
      <c r="C181" s="1313"/>
      <c r="D181" s="1313"/>
      <c r="E181" s="1314"/>
      <c r="F181" s="1350" t="s">
        <v>35</v>
      </c>
      <c r="G181" s="1351"/>
      <c r="H181" s="412" t="s">
        <v>146</v>
      </c>
      <c r="I181" s="76" t="s">
        <v>407</v>
      </c>
      <c r="J181" s="162"/>
      <c r="K181" s="1335" t="s">
        <v>374</v>
      </c>
      <c r="L181" s="1333"/>
      <c r="M181" s="1334"/>
      <c r="N181" s="1325" t="s">
        <v>376</v>
      </c>
      <c r="O181" s="1323"/>
      <c r="P181" s="1323"/>
      <c r="Q181" s="1324"/>
      <c r="R181" s="89" t="s">
        <v>146</v>
      </c>
      <c r="S181" s="27" t="s">
        <v>78</v>
      </c>
      <c r="T181" s="9"/>
      <c r="U181" s="9"/>
      <c r="V181" s="9"/>
      <c r="W181" s="9"/>
      <c r="X181" s="1020"/>
      <c r="Y181" s="1020"/>
      <c r="Z181" s="1020"/>
      <c r="AA181" s="1020"/>
      <c r="AB181" s="9" t="s">
        <v>79</v>
      </c>
      <c r="AC181" s="9" t="s">
        <v>80</v>
      </c>
      <c r="AD181" s="9"/>
      <c r="AE181" s="9"/>
      <c r="AF181" s="9"/>
      <c r="AG181" s="9"/>
      <c r="AH181" s="9"/>
      <c r="AI181" s="285" t="s">
        <v>146</v>
      </c>
      <c r="AJ181" s="27" t="s">
        <v>144</v>
      </c>
      <c r="AK181" s="9"/>
      <c r="AL181" s="18"/>
      <c r="AM181" s="19" t="s">
        <v>228</v>
      </c>
      <c r="AN181" s="6" t="s">
        <v>171</v>
      </c>
      <c r="AO181" s="20"/>
    </row>
    <row r="182" spans="1:41" s="42" customFormat="1" ht="13.5" customHeight="1" x14ac:dyDescent="0.15">
      <c r="A182" s="1013"/>
      <c r="B182" s="1352" t="s">
        <v>114</v>
      </c>
      <c r="C182" s="1353"/>
      <c r="D182" s="1353"/>
      <c r="E182" s="1354"/>
      <c r="F182" s="1350" t="s">
        <v>115</v>
      </c>
      <c r="G182" s="1351"/>
      <c r="H182" s="412" t="s">
        <v>146</v>
      </c>
      <c r="I182" s="76" t="s">
        <v>408</v>
      </c>
      <c r="J182" s="162"/>
      <c r="K182" s="9"/>
      <c r="L182" s="9"/>
      <c r="M182" s="9"/>
      <c r="N182" s="233" t="s">
        <v>83</v>
      </c>
      <c r="O182" s="1336" t="s">
        <v>400</v>
      </c>
      <c r="P182" s="1336"/>
      <c r="Q182" s="1337"/>
      <c r="R182" s="89" t="s">
        <v>146</v>
      </c>
      <c r="S182" s="1338" t="s">
        <v>25</v>
      </c>
      <c r="T182" s="1338"/>
      <c r="U182" s="1338"/>
      <c r="V182" s="1338"/>
      <c r="W182" s="1338"/>
      <c r="X182" s="1020"/>
      <c r="Y182" s="1020"/>
      <c r="Z182" s="1020"/>
      <c r="AA182" s="1020"/>
      <c r="AB182" s="9" t="s">
        <v>79</v>
      </c>
      <c r="AC182" s="9" t="s">
        <v>80</v>
      </c>
      <c r="AD182" s="9"/>
      <c r="AE182" s="9"/>
      <c r="AF182" s="9"/>
      <c r="AG182" s="9"/>
      <c r="AH182" s="18"/>
      <c r="AI182" s="285" t="s">
        <v>146</v>
      </c>
      <c r="AJ182" s="27" t="s">
        <v>34</v>
      </c>
      <c r="AK182" s="9"/>
      <c r="AL182" s="18"/>
      <c r="AM182" s="19"/>
      <c r="AN182" s="6"/>
      <c r="AO182" s="20"/>
    </row>
    <row r="183" spans="1:41" s="42" customFormat="1" x14ac:dyDescent="0.15">
      <c r="A183" s="1013"/>
      <c r="B183" s="1312" t="s">
        <v>1012</v>
      </c>
      <c r="C183" s="1313"/>
      <c r="D183" s="1313"/>
      <c r="E183" s="1314"/>
      <c r="F183" s="89" t="s">
        <v>146</v>
      </c>
      <c r="G183" s="18">
        <v>27</v>
      </c>
      <c r="H183" s="412" t="s">
        <v>146</v>
      </c>
      <c r="I183" s="76" t="s">
        <v>215</v>
      </c>
      <c r="J183" s="162"/>
      <c r="K183" s="9"/>
      <c r="L183" s="9"/>
      <c r="M183" s="9"/>
      <c r="N183" s="19"/>
      <c r="O183" s="9"/>
      <c r="P183" s="9"/>
      <c r="Q183" s="18"/>
      <c r="R183" s="9"/>
      <c r="S183" s="9"/>
      <c r="T183" s="9" t="s">
        <v>81</v>
      </c>
      <c r="U183" s="9"/>
      <c r="V183" s="9"/>
      <c r="W183" s="9"/>
      <c r="X183" s="1020"/>
      <c r="Y183" s="1020"/>
      <c r="Z183" s="1020"/>
      <c r="AA183" s="1020"/>
      <c r="AB183" s="9" t="s">
        <v>79</v>
      </c>
      <c r="AC183" s="9" t="s">
        <v>80</v>
      </c>
      <c r="AD183" s="9"/>
      <c r="AE183" s="9"/>
      <c r="AF183" s="9"/>
      <c r="AG183" s="9"/>
      <c r="AH183" s="18"/>
      <c r="AI183" s="285" t="s">
        <v>146</v>
      </c>
      <c r="AJ183" s="27" t="s">
        <v>181</v>
      </c>
      <c r="AK183" s="9"/>
      <c r="AL183" s="18"/>
      <c r="AM183" s="9"/>
      <c r="AN183" s="9"/>
      <c r="AO183" s="112"/>
    </row>
    <row r="184" spans="1:41" s="42" customFormat="1" ht="13.5" customHeight="1" x14ac:dyDescent="0.15">
      <c r="A184" s="1013"/>
      <c r="B184" s="64"/>
      <c r="C184" s="3"/>
      <c r="D184" s="3"/>
      <c r="E184" s="58"/>
      <c r="F184" s="89" t="s">
        <v>146</v>
      </c>
      <c r="G184" s="18">
        <v>20</v>
      </c>
      <c r="H184" s="412" t="s">
        <v>146</v>
      </c>
      <c r="I184" s="76" t="s">
        <v>409</v>
      </c>
      <c r="J184" s="162"/>
      <c r="K184" s="9"/>
      <c r="L184" s="9"/>
      <c r="M184" s="9"/>
      <c r="N184" s="1339" t="s">
        <v>396</v>
      </c>
      <c r="O184" s="1340"/>
      <c r="P184" s="1340"/>
      <c r="Q184" s="1341"/>
      <c r="R184" s="74" t="s">
        <v>83</v>
      </c>
      <c r="S184" s="82" t="s">
        <v>119</v>
      </c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114"/>
      <c r="AI184" s="285" t="s">
        <v>146</v>
      </c>
      <c r="AJ184" s="969"/>
      <c r="AK184" s="969"/>
      <c r="AL184" s="970"/>
      <c r="AM184" s="9"/>
      <c r="AN184" s="9"/>
      <c r="AO184" s="112"/>
    </row>
    <row r="185" spans="1:41" s="42" customFormat="1" ht="13.5" customHeight="1" x14ac:dyDescent="0.15">
      <c r="A185" s="1013"/>
      <c r="B185" s="52"/>
      <c r="C185" s="53"/>
      <c r="D185" s="53"/>
      <c r="E185" s="50"/>
      <c r="F185" s="89" t="s">
        <v>146</v>
      </c>
      <c r="G185" s="18">
        <v>15</v>
      </c>
      <c r="H185" s="163"/>
      <c r="I185" s="87"/>
      <c r="J185" s="162"/>
      <c r="K185" s="9"/>
      <c r="L185" s="9"/>
      <c r="M185" s="9"/>
      <c r="N185" s="1335" t="s">
        <v>398</v>
      </c>
      <c r="O185" s="1333"/>
      <c r="P185" s="1333"/>
      <c r="Q185" s="1334"/>
      <c r="R185" s="89" t="s">
        <v>146</v>
      </c>
      <c r="S185" s="27" t="s">
        <v>37</v>
      </c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19"/>
      <c r="AJ185" s="9"/>
      <c r="AK185" s="9"/>
      <c r="AL185" s="18"/>
      <c r="AM185" s="9"/>
      <c r="AN185" s="9"/>
      <c r="AO185" s="112"/>
    </row>
    <row r="186" spans="1:41" s="42" customFormat="1" x14ac:dyDescent="0.15">
      <c r="A186" s="1013"/>
      <c r="B186" s="52"/>
      <c r="C186" s="53"/>
      <c r="D186" s="53"/>
      <c r="E186" s="50"/>
      <c r="F186" s="89" t="s">
        <v>146</v>
      </c>
      <c r="G186" s="18">
        <v>11</v>
      </c>
      <c r="H186" s="163"/>
      <c r="I186" s="87"/>
      <c r="J186" s="162"/>
      <c r="K186" s="9"/>
      <c r="L186" s="9"/>
      <c r="M186" s="9"/>
      <c r="N186" s="19"/>
      <c r="O186" s="9"/>
      <c r="P186" s="9"/>
      <c r="Q186" s="18"/>
      <c r="R186" s="89" t="s">
        <v>146</v>
      </c>
      <c r="S186" s="27" t="s">
        <v>26</v>
      </c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19"/>
      <c r="AJ186" s="9"/>
      <c r="AK186" s="9"/>
      <c r="AL186" s="18"/>
      <c r="AM186" s="9"/>
      <c r="AN186" s="9"/>
      <c r="AO186" s="112"/>
    </row>
    <row r="187" spans="1:41" s="42" customFormat="1" x14ac:dyDescent="0.15">
      <c r="A187" s="1013"/>
      <c r="B187" s="52"/>
      <c r="C187" s="53"/>
      <c r="D187" s="53"/>
      <c r="E187" s="50"/>
      <c r="F187" s="89" t="s">
        <v>146</v>
      </c>
      <c r="G187" s="18" t="s">
        <v>116</v>
      </c>
      <c r="H187" s="19"/>
      <c r="I187" s="9"/>
      <c r="J187" s="18"/>
      <c r="K187" s="9"/>
      <c r="L187" s="9"/>
      <c r="M187" s="9"/>
      <c r="N187" s="19"/>
      <c r="O187" s="9"/>
      <c r="P187" s="9"/>
      <c r="Q187" s="18"/>
      <c r="R187" s="89" t="s">
        <v>146</v>
      </c>
      <c r="S187" s="27" t="s">
        <v>46</v>
      </c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9"/>
      <c r="AJ187" s="9"/>
      <c r="AK187" s="9"/>
      <c r="AL187" s="18"/>
      <c r="AM187" s="9"/>
      <c r="AN187" s="9"/>
      <c r="AO187" s="112"/>
    </row>
    <row r="188" spans="1:41" s="42" customFormat="1" x14ac:dyDescent="0.15">
      <c r="A188" s="1013"/>
      <c r="B188" s="52"/>
      <c r="C188" s="53"/>
      <c r="D188" s="53"/>
      <c r="E188" s="50"/>
      <c r="F188" s="109"/>
      <c r="G188" s="110"/>
      <c r="H188" s="109"/>
      <c r="I188" s="107"/>
      <c r="J188" s="110"/>
      <c r="K188" s="9"/>
      <c r="L188" s="9"/>
      <c r="M188" s="9"/>
      <c r="N188" s="19"/>
      <c r="O188" s="9"/>
      <c r="P188" s="9"/>
      <c r="Q188" s="18"/>
      <c r="R188" s="89" t="s">
        <v>146</v>
      </c>
      <c r="S188" s="27" t="s">
        <v>47</v>
      </c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19"/>
      <c r="AJ188" s="9"/>
      <c r="AK188" s="9"/>
      <c r="AL188" s="18"/>
      <c r="AM188" s="9"/>
      <c r="AN188" s="9"/>
      <c r="AO188" s="112"/>
    </row>
    <row r="189" spans="1:41" s="42" customFormat="1" x14ac:dyDescent="0.15">
      <c r="A189" s="1013"/>
      <c r="B189" s="52"/>
      <c r="C189" s="73"/>
      <c r="D189" s="73"/>
      <c r="E189" s="62"/>
      <c r="F189" s="109"/>
      <c r="G189" s="110"/>
      <c r="H189" s="109"/>
      <c r="I189" s="107"/>
      <c r="J189" s="110"/>
      <c r="K189" s="9"/>
      <c r="L189" s="9"/>
      <c r="M189" s="9"/>
      <c r="N189" s="19"/>
      <c r="O189" s="9"/>
      <c r="P189" s="9"/>
      <c r="Q189" s="18"/>
      <c r="R189" s="89" t="s">
        <v>146</v>
      </c>
      <c r="S189" s="27" t="s">
        <v>48</v>
      </c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19"/>
      <c r="AJ189" s="9"/>
      <c r="AK189" s="9"/>
      <c r="AL189" s="18"/>
      <c r="AM189" s="9"/>
      <c r="AN189" s="9"/>
      <c r="AO189" s="112"/>
    </row>
    <row r="190" spans="1:41" s="42" customFormat="1" x14ac:dyDescent="0.15">
      <c r="A190" s="1013"/>
      <c r="B190" s="64"/>
      <c r="C190" s="3"/>
      <c r="D190" s="3"/>
      <c r="E190" s="58"/>
      <c r="F190" s="109"/>
      <c r="G190" s="107"/>
      <c r="H190" s="109"/>
      <c r="I190" s="107"/>
      <c r="J190" s="110"/>
      <c r="K190" s="9"/>
      <c r="L190" s="9"/>
      <c r="M190" s="9"/>
      <c r="N190" s="19"/>
      <c r="O190" s="9"/>
      <c r="P190" s="9"/>
      <c r="Q190" s="18"/>
      <c r="R190" s="89" t="s">
        <v>146</v>
      </c>
      <c r="S190" s="27" t="s">
        <v>49</v>
      </c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18"/>
      <c r="AI190" s="19"/>
      <c r="AJ190" s="9"/>
      <c r="AK190" s="9"/>
      <c r="AL190" s="18"/>
      <c r="AM190" s="9"/>
      <c r="AN190" s="9"/>
      <c r="AO190" s="112"/>
    </row>
    <row r="191" spans="1:41" s="42" customFormat="1" x14ac:dyDescent="0.15">
      <c r="A191" s="1013"/>
      <c r="B191" s="64" t="s">
        <v>51</v>
      </c>
      <c r="C191" s="3"/>
      <c r="D191" s="3"/>
      <c r="E191" s="58"/>
      <c r="F191" s="1350" t="s">
        <v>36</v>
      </c>
      <c r="G191" s="1369"/>
      <c r="H191" s="464"/>
      <c r="I191" s="454"/>
      <c r="J191" s="465"/>
      <c r="K191" s="9"/>
      <c r="L191" s="9"/>
      <c r="M191" s="9"/>
      <c r="N191" s="15"/>
      <c r="O191" s="8"/>
      <c r="P191" s="8"/>
      <c r="Q191" s="16"/>
      <c r="R191" s="36"/>
      <c r="S191" s="9" t="s">
        <v>82</v>
      </c>
      <c r="T191" s="1020"/>
      <c r="U191" s="1020"/>
      <c r="V191" s="1020"/>
      <c r="W191" s="1020"/>
      <c r="X191" s="1020"/>
      <c r="Y191" s="1020"/>
      <c r="Z191" s="1020"/>
      <c r="AA191" s="1020"/>
      <c r="AB191" s="1020"/>
      <c r="AC191" s="1020"/>
      <c r="AD191" s="1020"/>
      <c r="AE191" s="1020"/>
      <c r="AF191" s="1020"/>
      <c r="AG191" s="1020"/>
      <c r="AH191" s="18" t="s">
        <v>80</v>
      </c>
      <c r="AI191" s="19"/>
      <c r="AJ191" s="9"/>
      <c r="AK191" s="9"/>
      <c r="AL191" s="18"/>
      <c r="AM191" s="9"/>
      <c r="AN191" s="9"/>
      <c r="AO191" s="112"/>
    </row>
    <row r="192" spans="1:41" s="42" customFormat="1" x14ac:dyDescent="0.15">
      <c r="A192" s="1013"/>
      <c r="B192" s="89" t="s">
        <v>146</v>
      </c>
      <c r="C192" s="3" t="s">
        <v>184</v>
      </c>
      <c r="D192" s="3"/>
      <c r="E192" s="58"/>
      <c r="F192" s="1350" t="s">
        <v>115</v>
      </c>
      <c r="G192" s="1369"/>
      <c r="H192" s="464"/>
      <c r="I192" s="454"/>
      <c r="J192" s="465"/>
      <c r="K192" s="9"/>
      <c r="L192" s="9"/>
      <c r="M192" s="9"/>
      <c r="N192" s="15"/>
      <c r="O192" s="8"/>
      <c r="P192" s="8"/>
      <c r="Q192" s="16"/>
      <c r="R192" s="89" t="s">
        <v>146</v>
      </c>
      <c r="S192" s="1338" t="s">
        <v>103</v>
      </c>
      <c r="T192" s="1338"/>
      <c r="U192" s="1338"/>
      <c r="V192" s="1338"/>
      <c r="W192" s="1338"/>
      <c r="X192" s="1338"/>
      <c r="Y192" s="1338"/>
      <c r="Z192" s="1020"/>
      <c r="AA192" s="1020"/>
      <c r="AB192" s="1020"/>
      <c r="AC192" s="1020"/>
      <c r="AD192" s="1020"/>
      <c r="AE192" s="1020"/>
      <c r="AF192" s="1020"/>
      <c r="AG192" s="9" t="s">
        <v>24</v>
      </c>
      <c r="AH192" s="9" t="s">
        <v>80</v>
      </c>
      <c r="AI192" s="19"/>
      <c r="AJ192" s="9"/>
      <c r="AK192" s="9"/>
      <c r="AL192" s="18"/>
      <c r="AM192" s="9"/>
      <c r="AN192" s="9"/>
      <c r="AO192" s="112"/>
    </row>
    <row r="193" spans="1:41" s="42" customFormat="1" x14ac:dyDescent="0.15">
      <c r="A193" s="1013"/>
      <c r="B193" s="19"/>
      <c r="C193" s="1343"/>
      <c r="D193" s="1343"/>
      <c r="E193" s="1344"/>
      <c r="F193" s="89" t="s">
        <v>146</v>
      </c>
      <c r="G193" s="9">
        <v>27</v>
      </c>
      <c r="H193" s="19"/>
      <c r="I193" s="9"/>
      <c r="J193" s="18"/>
      <c r="K193" s="9"/>
      <c r="L193" s="9"/>
      <c r="M193" s="9"/>
      <c r="N193" s="15"/>
      <c r="O193" s="8"/>
      <c r="P193" s="8"/>
      <c r="Q193" s="16"/>
      <c r="R193" s="98" t="s">
        <v>146</v>
      </c>
      <c r="S193" s="59" t="s">
        <v>148</v>
      </c>
      <c r="T193" s="61"/>
      <c r="U193" s="61"/>
      <c r="V193" s="1342"/>
      <c r="W193" s="1342"/>
      <c r="X193" s="1342"/>
      <c r="Y193" s="1342"/>
      <c r="Z193" s="1342"/>
      <c r="AA193" s="1342"/>
      <c r="AB193" s="1342"/>
      <c r="AC193" s="1342"/>
      <c r="AD193" s="1342"/>
      <c r="AE193" s="1342"/>
      <c r="AF193" s="1342"/>
      <c r="AG193" s="1342"/>
      <c r="AH193" s="115" t="s">
        <v>80</v>
      </c>
      <c r="AI193" s="19"/>
      <c r="AJ193" s="9"/>
      <c r="AK193" s="9"/>
      <c r="AL193" s="18"/>
      <c r="AM193" s="9"/>
      <c r="AN193" s="9"/>
      <c r="AO193" s="112"/>
    </row>
    <row r="194" spans="1:41" s="42" customFormat="1" x14ac:dyDescent="0.15">
      <c r="A194" s="1013"/>
      <c r="B194" s="19"/>
      <c r="C194" s="9"/>
      <c r="D194" s="9"/>
      <c r="E194" s="18"/>
      <c r="F194" s="89" t="s">
        <v>146</v>
      </c>
      <c r="G194" s="9">
        <v>20</v>
      </c>
      <c r="H194" s="19"/>
      <c r="I194" s="9"/>
      <c r="J194" s="18"/>
      <c r="K194" s="9"/>
      <c r="L194" s="9"/>
      <c r="M194" s="9"/>
      <c r="N194" s="19"/>
      <c r="O194" s="9"/>
      <c r="P194" s="9"/>
      <c r="Q194" s="18"/>
      <c r="R194" s="9" t="s">
        <v>83</v>
      </c>
      <c r="S194" s="82" t="s">
        <v>50</v>
      </c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19"/>
      <c r="AJ194" s="9"/>
      <c r="AK194" s="9"/>
      <c r="AL194" s="18"/>
      <c r="AM194" s="9"/>
      <c r="AN194" s="9"/>
      <c r="AO194" s="112"/>
    </row>
    <row r="195" spans="1:41" s="42" customFormat="1" x14ac:dyDescent="0.15">
      <c r="A195" s="1013"/>
      <c r="B195" s="19"/>
      <c r="C195" s="9"/>
      <c r="D195" s="9"/>
      <c r="E195" s="18"/>
      <c r="F195" s="89" t="s">
        <v>146</v>
      </c>
      <c r="G195" s="9">
        <v>15</v>
      </c>
      <c r="H195" s="19"/>
      <c r="I195" s="9"/>
      <c r="J195" s="18"/>
      <c r="K195" s="9"/>
      <c r="L195" s="9"/>
      <c r="M195" s="9"/>
      <c r="N195" s="19"/>
      <c r="O195" s="9"/>
      <c r="P195" s="9"/>
      <c r="Q195" s="18"/>
      <c r="R195" s="89" t="s">
        <v>146</v>
      </c>
      <c r="S195" s="27" t="s">
        <v>104</v>
      </c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18"/>
      <c r="AI195" s="19"/>
      <c r="AJ195" s="9"/>
      <c r="AK195" s="9"/>
      <c r="AL195" s="18"/>
      <c r="AM195" s="9"/>
      <c r="AN195" s="9"/>
      <c r="AO195" s="112"/>
    </row>
    <row r="196" spans="1:41" s="42" customFormat="1" x14ac:dyDescent="0.15">
      <c r="A196" s="1013"/>
      <c r="B196" s="19"/>
      <c r="C196" s="9"/>
      <c r="D196" s="9"/>
      <c r="E196" s="18"/>
      <c r="F196" s="89" t="s">
        <v>146</v>
      </c>
      <c r="G196" s="9">
        <v>11</v>
      </c>
      <c r="H196" s="19"/>
      <c r="I196" s="9"/>
      <c r="J196" s="18"/>
      <c r="K196" s="9"/>
      <c r="L196" s="9"/>
      <c r="M196" s="9"/>
      <c r="N196" s="19"/>
      <c r="O196" s="9"/>
      <c r="P196" s="9"/>
      <c r="Q196" s="18"/>
      <c r="R196" s="89" t="s">
        <v>146</v>
      </c>
      <c r="S196" s="27" t="s">
        <v>105</v>
      </c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18"/>
      <c r="AI196" s="19"/>
      <c r="AJ196" s="9"/>
      <c r="AK196" s="9"/>
      <c r="AL196" s="18"/>
      <c r="AM196" s="9"/>
      <c r="AN196" s="9"/>
      <c r="AO196" s="112"/>
    </row>
    <row r="197" spans="1:41" s="42" customFormat="1" x14ac:dyDescent="0.15">
      <c r="A197" s="1013"/>
      <c r="B197" s="19"/>
      <c r="C197" s="9"/>
      <c r="D197" s="9"/>
      <c r="E197" s="18"/>
      <c r="F197" s="89" t="s">
        <v>146</v>
      </c>
      <c r="G197" s="9" t="s">
        <v>116</v>
      </c>
      <c r="H197" s="19"/>
      <c r="I197" s="9"/>
      <c r="J197" s="18"/>
      <c r="K197" s="9"/>
      <c r="L197" s="9"/>
      <c r="M197" s="9"/>
      <c r="N197" s="19"/>
      <c r="O197" s="9"/>
      <c r="P197" s="9"/>
      <c r="Q197" s="18"/>
      <c r="R197" s="89" t="s">
        <v>146</v>
      </c>
      <c r="S197" s="27" t="s">
        <v>106</v>
      </c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18"/>
      <c r="AI197" s="19"/>
      <c r="AJ197" s="9"/>
      <c r="AK197" s="9"/>
      <c r="AL197" s="18"/>
      <c r="AM197" s="9"/>
      <c r="AN197" s="9"/>
      <c r="AO197" s="112"/>
    </row>
    <row r="198" spans="1:41" s="42" customFormat="1" x14ac:dyDescent="0.15">
      <c r="A198" s="1013"/>
      <c r="B198" s="19"/>
      <c r="C198" s="9"/>
      <c r="D198" s="9"/>
      <c r="E198" s="18"/>
      <c r="F198" s="109"/>
      <c r="G198" s="107"/>
      <c r="H198" s="109"/>
      <c r="I198" s="107"/>
      <c r="J198" s="110"/>
      <c r="K198" s="9"/>
      <c r="L198" s="9"/>
      <c r="M198" s="18"/>
      <c r="N198" s="19"/>
      <c r="O198" s="9"/>
      <c r="P198" s="9"/>
      <c r="Q198" s="18"/>
      <c r="R198" s="98" t="s">
        <v>146</v>
      </c>
      <c r="S198" s="59" t="s">
        <v>139</v>
      </c>
      <c r="T198" s="61"/>
      <c r="U198" s="61"/>
      <c r="V198" s="1342"/>
      <c r="W198" s="1342"/>
      <c r="X198" s="1342"/>
      <c r="Y198" s="1342"/>
      <c r="Z198" s="1342"/>
      <c r="AA198" s="1342"/>
      <c r="AB198" s="1342"/>
      <c r="AC198" s="1342"/>
      <c r="AD198" s="1342"/>
      <c r="AE198" s="1342"/>
      <c r="AF198" s="1342"/>
      <c r="AG198" s="1342"/>
      <c r="AH198" s="115" t="s">
        <v>80</v>
      </c>
      <c r="AI198" s="19"/>
      <c r="AJ198" s="9"/>
      <c r="AK198" s="9"/>
      <c r="AL198" s="18"/>
      <c r="AM198" s="9"/>
      <c r="AN198" s="9"/>
      <c r="AO198" s="112"/>
    </row>
    <row r="199" spans="1:41" s="42" customFormat="1" x14ac:dyDescent="0.15">
      <c r="A199" s="1013"/>
      <c r="B199" s="19"/>
      <c r="C199" s="9"/>
      <c r="D199" s="9"/>
      <c r="E199" s="18"/>
      <c r="F199" s="107"/>
      <c r="G199" s="107"/>
      <c r="H199" s="109"/>
      <c r="I199" s="107"/>
      <c r="J199" s="110"/>
      <c r="K199" s="9"/>
      <c r="L199" s="9"/>
      <c r="M199" s="18"/>
      <c r="N199" s="9"/>
      <c r="O199" s="9"/>
      <c r="P199" s="9"/>
      <c r="Q199" s="18"/>
      <c r="R199" s="9" t="s">
        <v>83</v>
      </c>
      <c r="S199" s="27" t="s">
        <v>121</v>
      </c>
      <c r="T199" s="9"/>
      <c r="U199" s="9"/>
      <c r="V199" s="9"/>
      <c r="W199" s="9"/>
      <c r="X199" s="9"/>
      <c r="Y199" s="1345"/>
      <c r="Z199" s="1345"/>
      <c r="AA199" s="1345"/>
      <c r="AB199" s="1345"/>
      <c r="AC199" s="1345"/>
      <c r="AD199" s="1345"/>
      <c r="AE199" s="1345"/>
      <c r="AF199" s="27" t="s">
        <v>122</v>
      </c>
      <c r="AG199" s="9"/>
      <c r="AH199" s="9"/>
      <c r="AI199" s="19"/>
      <c r="AJ199" s="9"/>
      <c r="AK199" s="9"/>
      <c r="AL199" s="18"/>
      <c r="AM199" s="9"/>
      <c r="AN199" s="9"/>
      <c r="AO199" s="112"/>
    </row>
    <row r="200" spans="1:41" s="42" customFormat="1" x14ac:dyDescent="0.15">
      <c r="A200" s="1013"/>
      <c r="B200" s="19"/>
      <c r="C200" s="9"/>
      <c r="D200" s="9"/>
      <c r="E200" s="18"/>
      <c r="F200" s="107"/>
      <c r="G200" s="107"/>
      <c r="H200" s="109"/>
      <c r="I200" s="107"/>
      <c r="J200" s="110"/>
      <c r="K200" s="9"/>
      <c r="L200" s="9"/>
      <c r="M200" s="18"/>
      <c r="N200" s="9"/>
      <c r="O200" s="9"/>
      <c r="P200" s="9"/>
      <c r="Q200" s="18"/>
      <c r="R200" s="9" t="s">
        <v>83</v>
      </c>
      <c r="S200" s="27" t="s">
        <v>123</v>
      </c>
      <c r="T200" s="9"/>
      <c r="U200" s="9"/>
      <c r="V200" s="9"/>
      <c r="W200" s="9"/>
      <c r="X200" s="9"/>
      <c r="Y200" s="1020"/>
      <c r="Z200" s="1020"/>
      <c r="AA200" s="1020"/>
      <c r="AB200" s="1020"/>
      <c r="AC200" s="1020"/>
      <c r="AD200" s="27" t="s">
        <v>27</v>
      </c>
      <c r="AE200" s="9"/>
      <c r="AF200" s="9"/>
      <c r="AG200" s="9"/>
      <c r="AH200" s="9"/>
      <c r="AI200" s="19"/>
      <c r="AJ200" s="9"/>
      <c r="AK200" s="9"/>
      <c r="AL200" s="18"/>
      <c r="AM200" s="9"/>
      <c r="AN200" s="9"/>
      <c r="AO200" s="112"/>
    </row>
    <row r="201" spans="1:41" s="42" customFormat="1" x14ac:dyDescent="0.15">
      <c r="A201" s="1013"/>
      <c r="B201" s="19"/>
      <c r="C201" s="9"/>
      <c r="D201" s="9"/>
      <c r="E201" s="18"/>
      <c r="F201" s="107"/>
      <c r="G201" s="107"/>
      <c r="H201" s="109"/>
      <c r="I201" s="107"/>
      <c r="J201" s="110"/>
      <c r="K201" s="9"/>
      <c r="L201" s="9"/>
      <c r="M201" s="18"/>
      <c r="N201" s="19"/>
      <c r="O201" s="9"/>
      <c r="P201" s="9"/>
      <c r="Q201" s="18"/>
      <c r="R201" s="9" t="s">
        <v>83</v>
      </c>
      <c r="S201" s="27" t="s">
        <v>125</v>
      </c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19"/>
      <c r="AJ201" s="9"/>
      <c r="AK201" s="9"/>
      <c r="AL201" s="18"/>
      <c r="AM201" s="9"/>
      <c r="AN201" s="9"/>
      <c r="AO201" s="112"/>
    </row>
    <row r="202" spans="1:41" s="42" customFormat="1" x14ac:dyDescent="0.15">
      <c r="A202" s="1013"/>
      <c r="B202" s="19"/>
      <c r="C202" s="9"/>
      <c r="D202" s="9"/>
      <c r="E202" s="18"/>
      <c r="F202" s="107"/>
      <c r="G202" s="107"/>
      <c r="H202" s="109"/>
      <c r="I202" s="107"/>
      <c r="J202" s="110"/>
      <c r="K202" s="9"/>
      <c r="L202" s="9"/>
      <c r="M202" s="18"/>
      <c r="N202" s="19"/>
      <c r="O202" s="9"/>
      <c r="P202" s="9"/>
      <c r="Q202" s="18"/>
      <c r="R202" s="27"/>
      <c r="S202" s="27"/>
      <c r="T202" s="9"/>
      <c r="U202" s="9"/>
      <c r="V202" s="9"/>
      <c r="W202" s="9" t="s">
        <v>82</v>
      </c>
      <c r="X202" s="9"/>
      <c r="Y202" s="1020"/>
      <c r="Z202" s="1020"/>
      <c r="AA202" s="1020"/>
      <c r="AB202" s="1020"/>
      <c r="AC202" s="1020"/>
      <c r="AD202" s="27" t="s">
        <v>126</v>
      </c>
      <c r="AE202" s="9"/>
      <c r="AF202" s="9"/>
      <c r="AG202" s="9"/>
      <c r="AH202" s="9"/>
      <c r="AI202" s="19"/>
      <c r="AJ202" s="9"/>
      <c r="AK202" s="9"/>
      <c r="AL202" s="18"/>
      <c r="AM202" s="9"/>
      <c r="AN202" s="9"/>
      <c r="AO202" s="112"/>
    </row>
    <row r="203" spans="1:41" s="42" customFormat="1" x14ac:dyDescent="0.15">
      <c r="A203" s="145"/>
      <c r="B203" s="19"/>
      <c r="C203" s="9"/>
      <c r="D203" s="9"/>
      <c r="E203" s="18"/>
      <c r="F203" s="107"/>
      <c r="G203" s="107"/>
      <c r="H203" s="109"/>
      <c r="I203" s="107"/>
      <c r="J203" s="110"/>
      <c r="K203" s="9"/>
      <c r="L203" s="9"/>
      <c r="M203" s="18"/>
      <c r="N203" s="19"/>
      <c r="O203" s="9"/>
      <c r="P203" s="9"/>
      <c r="Q203" s="18"/>
      <c r="R203" s="9" t="s">
        <v>83</v>
      </c>
      <c r="S203" s="27" t="s">
        <v>127</v>
      </c>
      <c r="T203" s="9"/>
      <c r="U203" s="9"/>
      <c r="V203" s="9"/>
      <c r="W203" s="9"/>
      <c r="X203" s="9"/>
      <c r="Y203" s="9" t="s">
        <v>82</v>
      </c>
      <c r="Z203" s="1020"/>
      <c r="AA203" s="1020"/>
      <c r="AB203" s="1020"/>
      <c r="AC203" s="1020"/>
      <c r="AD203" s="1020"/>
      <c r="AE203" s="1020"/>
      <c r="AF203" s="1020"/>
      <c r="AG203" s="9" t="s">
        <v>128</v>
      </c>
      <c r="AH203" s="9" t="s">
        <v>80</v>
      </c>
      <c r="AI203" s="19"/>
      <c r="AJ203" s="9"/>
      <c r="AK203" s="9"/>
      <c r="AL203" s="18"/>
      <c r="AM203" s="9"/>
      <c r="AN203" s="9"/>
      <c r="AO203" s="112"/>
    </row>
    <row r="204" spans="1:41" s="42" customFormat="1" x14ac:dyDescent="0.15">
      <c r="A204" s="145"/>
      <c r="B204" s="19"/>
      <c r="C204" s="9"/>
      <c r="D204" s="9"/>
      <c r="E204" s="18"/>
      <c r="F204" s="107"/>
      <c r="G204" s="107"/>
      <c r="H204" s="109"/>
      <c r="I204" s="107"/>
      <c r="J204" s="110"/>
      <c r="K204" s="9"/>
      <c r="L204" s="9"/>
      <c r="M204" s="18"/>
      <c r="N204" s="19"/>
      <c r="O204" s="9"/>
      <c r="P204" s="9"/>
      <c r="Q204" s="18"/>
      <c r="R204" s="9" t="s">
        <v>83</v>
      </c>
      <c r="S204" s="1338" t="s">
        <v>28</v>
      </c>
      <c r="T204" s="1338"/>
      <c r="U204" s="1338"/>
      <c r="V204" s="1338"/>
      <c r="W204" s="1338"/>
      <c r="X204" s="1338"/>
      <c r="Y204" s="1338"/>
      <c r="Z204" s="1338"/>
      <c r="AA204" s="1338"/>
      <c r="AB204" s="1338"/>
      <c r="AC204" s="1338"/>
      <c r="AD204" s="1338"/>
      <c r="AE204" s="1020"/>
      <c r="AF204" s="1020"/>
      <c r="AG204" s="9" t="s">
        <v>129</v>
      </c>
      <c r="AH204" s="9" t="s">
        <v>80</v>
      </c>
      <c r="AI204" s="19"/>
      <c r="AJ204" s="9"/>
      <c r="AK204" s="9"/>
      <c r="AL204" s="18"/>
      <c r="AM204" s="9"/>
      <c r="AN204" s="9"/>
      <c r="AO204" s="112"/>
    </row>
    <row r="205" spans="1:41" s="42" customFormat="1" x14ac:dyDescent="0.15">
      <c r="A205" s="145"/>
      <c r="B205" s="19"/>
      <c r="C205" s="9"/>
      <c r="D205" s="9"/>
      <c r="E205" s="18"/>
      <c r="F205" s="107"/>
      <c r="G205" s="107"/>
      <c r="H205" s="109"/>
      <c r="I205" s="107"/>
      <c r="J205" s="110"/>
      <c r="K205" s="9"/>
      <c r="L205" s="9"/>
      <c r="M205" s="18"/>
      <c r="N205" s="19"/>
      <c r="O205" s="9"/>
      <c r="P205" s="9"/>
      <c r="Q205" s="18"/>
      <c r="R205" s="9" t="s">
        <v>83</v>
      </c>
      <c r="S205" s="27" t="s">
        <v>130</v>
      </c>
      <c r="T205" s="9"/>
      <c r="U205" s="9"/>
      <c r="V205" s="9"/>
      <c r="W205" s="9" t="s">
        <v>82</v>
      </c>
      <c r="X205" s="1020"/>
      <c r="Y205" s="1020"/>
      <c r="Z205" s="1020"/>
      <c r="AA205" s="1020"/>
      <c r="AB205" s="9" t="s">
        <v>44</v>
      </c>
      <c r="AC205" s="9" t="s">
        <v>80</v>
      </c>
      <c r="AD205" s="9"/>
      <c r="AE205" s="9"/>
      <c r="AF205" s="9"/>
      <c r="AG205" s="9"/>
      <c r="AH205" s="9"/>
      <c r="AI205" s="19"/>
      <c r="AJ205" s="9"/>
      <c r="AK205" s="9"/>
      <c r="AL205" s="18"/>
      <c r="AM205" s="9"/>
      <c r="AN205" s="9"/>
      <c r="AO205" s="112"/>
    </row>
    <row r="206" spans="1:41" s="42" customFormat="1" x14ac:dyDescent="0.15">
      <c r="A206" s="145"/>
      <c r="B206" s="19"/>
      <c r="C206" s="9"/>
      <c r="D206" s="9"/>
      <c r="E206" s="18"/>
      <c r="F206" s="107"/>
      <c r="G206" s="107"/>
      <c r="H206" s="109"/>
      <c r="I206" s="107"/>
      <c r="J206" s="110"/>
      <c r="K206" s="9"/>
      <c r="L206" s="9"/>
      <c r="M206" s="18"/>
      <c r="N206" s="19"/>
      <c r="O206" s="9"/>
      <c r="P206" s="9"/>
      <c r="Q206" s="18"/>
      <c r="R206" s="9"/>
      <c r="S206" s="27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19"/>
      <c r="AJ206" s="9"/>
      <c r="AK206" s="9"/>
      <c r="AL206" s="18"/>
      <c r="AM206" s="9"/>
      <c r="AN206" s="9"/>
      <c r="AO206" s="112"/>
    </row>
    <row r="207" spans="1:41" s="42" customFormat="1" ht="13.5" customHeight="1" x14ac:dyDescent="0.15">
      <c r="A207" s="145"/>
      <c r="B207" s="19"/>
      <c r="C207" s="9"/>
      <c r="D207" s="9"/>
      <c r="E207" s="18"/>
      <c r="F207" s="107"/>
      <c r="G207" s="107"/>
      <c r="H207" s="109"/>
      <c r="I207" s="107"/>
      <c r="J207" s="110"/>
      <c r="K207" s="9"/>
      <c r="L207" s="9"/>
      <c r="M207" s="18"/>
      <c r="N207" s="1346" t="s">
        <v>94</v>
      </c>
      <c r="O207" s="1347"/>
      <c r="P207" s="1347"/>
      <c r="Q207" s="1348"/>
      <c r="R207" s="101" t="s">
        <v>83</v>
      </c>
      <c r="S207" s="172" t="s">
        <v>118</v>
      </c>
      <c r="T207" s="151"/>
      <c r="U207" s="151"/>
      <c r="V207" s="1383"/>
      <c r="W207" s="1383"/>
      <c r="X207" s="1383"/>
      <c r="Y207" s="1383"/>
      <c r="Z207" s="1383"/>
      <c r="AA207" s="1383"/>
      <c r="AB207" s="1383"/>
      <c r="AC207" s="1383"/>
      <c r="AD207" s="1383"/>
      <c r="AE207" s="1383"/>
      <c r="AF207" s="1383"/>
      <c r="AG207" s="1383"/>
      <c r="AH207" s="173" t="s">
        <v>80</v>
      </c>
      <c r="AI207" s="19"/>
      <c r="AJ207" s="9"/>
      <c r="AK207" s="9"/>
      <c r="AL207" s="18"/>
      <c r="AM207" s="9"/>
      <c r="AN207" s="9"/>
      <c r="AO207" s="112"/>
    </row>
    <row r="208" spans="1:41" s="42" customFormat="1" ht="13.5" customHeight="1" x14ac:dyDescent="0.15">
      <c r="A208" s="145"/>
      <c r="B208" s="19"/>
      <c r="C208" s="9"/>
      <c r="D208" s="9"/>
      <c r="E208" s="18"/>
      <c r="F208" s="107"/>
      <c r="G208" s="107"/>
      <c r="H208" s="109"/>
      <c r="I208" s="107"/>
      <c r="J208" s="110"/>
      <c r="K208" s="9"/>
      <c r="L208" s="9"/>
      <c r="M208" s="18"/>
      <c r="N208" s="1325" t="s">
        <v>376</v>
      </c>
      <c r="O208" s="1323"/>
      <c r="P208" s="1323"/>
      <c r="Q208" s="1324"/>
      <c r="R208" s="89" t="s">
        <v>146</v>
      </c>
      <c r="S208" s="27" t="s">
        <v>78</v>
      </c>
      <c r="T208" s="9"/>
      <c r="U208" s="9"/>
      <c r="V208" s="9"/>
      <c r="W208" s="9"/>
      <c r="X208" s="1020"/>
      <c r="Y208" s="1020"/>
      <c r="Z208" s="1020"/>
      <c r="AA208" s="1020"/>
      <c r="AB208" s="9" t="s">
        <v>79</v>
      </c>
      <c r="AC208" s="9" t="s">
        <v>80</v>
      </c>
      <c r="AD208" s="9"/>
      <c r="AE208" s="9"/>
      <c r="AF208" s="9"/>
      <c r="AG208" s="9"/>
      <c r="AH208" s="9"/>
      <c r="AI208" s="19"/>
      <c r="AJ208" s="9"/>
      <c r="AK208" s="9"/>
      <c r="AL208" s="18"/>
      <c r="AM208" s="9"/>
      <c r="AN208" s="9"/>
      <c r="AO208" s="112"/>
    </row>
    <row r="209" spans="1:41" s="42" customFormat="1" ht="13.5" customHeight="1" x14ac:dyDescent="0.15">
      <c r="A209" s="145"/>
      <c r="B209" s="19"/>
      <c r="C209" s="9"/>
      <c r="D209" s="9"/>
      <c r="E209" s="18"/>
      <c r="F209" s="107"/>
      <c r="G209" s="107"/>
      <c r="H209" s="109"/>
      <c r="I209" s="107"/>
      <c r="J209" s="110"/>
      <c r="K209" s="9"/>
      <c r="L209" s="9"/>
      <c r="M209" s="18"/>
      <c r="N209" s="233" t="s">
        <v>83</v>
      </c>
      <c r="O209" s="1336" t="s">
        <v>400</v>
      </c>
      <c r="P209" s="1336"/>
      <c r="Q209" s="1337"/>
      <c r="R209" s="89" t="s">
        <v>146</v>
      </c>
      <c r="S209" s="1338" t="s">
        <v>29</v>
      </c>
      <c r="T209" s="1338"/>
      <c r="U209" s="1338"/>
      <c r="V209" s="1338"/>
      <c r="W209" s="1338"/>
      <c r="X209" s="1020"/>
      <c r="Y209" s="1020"/>
      <c r="Z209" s="1020"/>
      <c r="AA209" s="1020"/>
      <c r="AB209" s="9" t="s">
        <v>79</v>
      </c>
      <c r="AC209" s="9" t="s">
        <v>80</v>
      </c>
      <c r="AD209" s="9"/>
      <c r="AE209" s="9"/>
      <c r="AF209" s="9"/>
      <c r="AG209" s="9"/>
      <c r="AH209" s="18"/>
      <c r="AI209" s="19"/>
      <c r="AJ209" s="9"/>
      <c r="AK209" s="9"/>
      <c r="AL209" s="18"/>
      <c r="AM209" s="9"/>
      <c r="AN209" s="9"/>
      <c r="AO209" s="112"/>
    </row>
    <row r="210" spans="1:41" s="42" customFormat="1" x14ac:dyDescent="0.15">
      <c r="A210" s="145"/>
      <c r="B210" s="19"/>
      <c r="C210" s="9"/>
      <c r="D210" s="9"/>
      <c r="E210" s="18"/>
      <c r="F210" s="107"/>
      <c r="G210" s="107"/>
      <c r="H210" s="109"/>
      <c r="I210" s="107"/>
      <c r="J210" s="110"/>
      <c r="K210" s="9"/>
      <c r="L210" s="9"/>
      <c r="M210" s="18"/>
      <c r="N210" s="80"/>
      <c r="O210" s="61"/>
      <c r="P210" s="61"/>
      <c r="Q210" s="115"/>
      <c r="R210" s="61"/>
      <c r="S210" s="61"/>
      <c r="T210" s="61" t="s">
        <v>81</v>
      </c>
      <c r="U210" s="61"/>
      <c r="V210" s="61"/>
      <c r="W210" s="61"/>
      <c r="X210" s="1342"/>
      <c r="Y210" s="1342"/>
      <c r="Z210" s="1342"/>
      <c r="AA210" s="1342"/>
      <c r="AB210" s="61" t="s">
        <v>79</v>
      </c>
      <c r="AC210" s="61" t="s">
        <v>80</v>
      </c>
      <c r="AD210" s="61"/>
      <c r="AE210" s="61"/>
      <c r="AF210" s="61"/>
      <c r="AG210" s="61"/>
      <c r="AH210" s="115"/>
      <c r="AI210" s="19"/>
      <c r="AJ210" s="9"/>
      <c r="AK210" s="9"/>
      <c r="AL210" s="18"/>
      <c r="AM210" s="9"/>
      <c r="AN210" s="9"/>
      <c r="AO210" s="112"/>
    </row>
    <row r="211" spans="1:41" s="42" customFormat="1" ht="13.5" customHeight="1" x14ac:dyDescent="0.15">
      <c r="A211" s="145"/>
      <c r="B211" s="19"/>
      <c r="C211" s="9"/>
      <c r="D211" s="9"/>
      <c r="E211" s="18"/>
      <c r="F211" s="107"/>
      <c r="G211" s="107"/>
      <c r="H211" s="109"/>
      <c r="I211" s="107"/>
      <c r="J211" s="110"/>
      <c r="K211" s="9"/>
      <c r="L211" s="9"/>
      <c r="M211" s="18"/>
      <c r="N211" s="1339" t="s">
        <v>396</v>
      </c>
      <c r="O211" s="1340"/>
      <c r="P211" s="1340"/>
      <c r="Q211" s="1341"/>
      <c r="R211" s="9" t="s">
        <v>83</v>
      </c>
      <c r="S211" s="27" t="s">
        <v>119</v>
      </c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9"/>
      <c r="AJ211" s="9"/>
      <c r="AK211" s="9"/>
      <c r="AL211" s="18"/>
      <c r="AM211" s="9"/>
      <c r="AN211" s="9"/>
      <c r="AO211" s="112"/>
    </row>
    <row r="212" spans="1:41" s="42" customFormat="1" ht="13.5" customHeight="1" x14ac:dyDescent="0.15">
      <c r="A212" s="145"/>
      <c r="B212" s="19"/>
      <c r="C212" s="9"/>
      <c r="D212" s="9"/>
      <c r="E212" s="18"/>
      <c r="F212" s="107"/>
      <c r="G212" s="107"/>
      <c r="H212" s="109"/>
      <c r="I212" s="107"/>
      <c r="J212" s="110"/>
      <c r="K212" s="9"/>
      <c r="L212" s="9"/>
      <c r="M212" s="18"/>
      <c r="N212" s="1335" t="s">
        <v>398</v>
      </c>
      <c r="O212" s="1333"/>
      <c r="P212" s="1333"/>
      <c r="Q212" s="1334"/>
      <c r="R212" s="89" t="s">
        <v>146</v>
      </c>
      <c r="S212" s="27" t="s">
        <v>37</v>
      </c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19"/>
      <c r="AJ212" s="9"/>
      <c r="AK212" s="9"/>
      <c r="AL212" s="18"/>
      <c r="AM212" s="9"/>
      <c r="AN212" s="9"/>
      <c r="AO212" s="112"/>
    </row>
    <row r="213" spans="1:41" s="42" customFormat="1" x14ac:dyDescent="0.15">
      <c r="A213" s="145"/>
      <c r="B213" s="19"/>
      <c r="C213" s="9"/>
      <c r="D213" s="9"/>
      <c r="E213" s="18"/>
      <c r="F213" s="107"/>
      <c r="G213" s="107"/>
      <c r="H213" s="109"/>
      <c r="I213" s="107"/>
      <c r="J213" s="110"/>
      <c r="K213" s="9"/>
      <c r="L213" s="9"/>
      <c r="M213" s="18"/>
      <c r="N213" s="19"/>
      <c r="O213" s="9"/>
      <c r="P213" s="9"/>
      <c r="Q213" s="18"/>
      <c r="R213" s="89" t="s">
        <v>146</v>
      </c>
      <c r="S213" s="27" t="s">
        <v>30</v>
      </c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19"/>
      <c r="AJ213" s="9"/>
      <c r="AK213" s="9"/>
      <c r="AL213" s="18"/>
      <c r="AM213" s="9"/>
      <c r="AN213" s="9"/>
      <c r="AO213" s="112"/>
    </row>
    <row r="214" spans="1:41" s="42" customFormat="1" x14ac:dyDescent="0.15">
      <c r="A214" s="145"/>
      <c r="B214" s="19"/>
      <c r="C214" s="9"/>
      <c r="D214" s="9"/>
      <c r="E214" s="18"/>
      <c r="F214" s="107"/>
      <c r="G214" s="107" t="s">
        <v>397</v>
      </c>
      <c r="H214" s="109"/>
      <c r="I214" s="107"/>
      <c r="J214" s="110"/>
      <c r="K214" s="9"/>
      <c r="L214" s="9"/>
      <c r="M214" s="18"/>
      <c r="N214" s="19"/>
      <c r="O214" s="9"/>
      <c r="P214" s="9"/>
      <c r="Q214" s="18"/>
      <c r="R214" s="89" t="s">
        <v>146</v>
      </c>
      <c r="S214" s="27" t="s">
        <v>46</v>
      </c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9"/>
      <c r="AJ214" s="9"/>
      <c r="AK214" s="9"/>
      <c r="AL214" s="18"/>
      <c r="AM214" s="9"/>
      <c r="AN214" s="9"/>
      <c r="AO214" s="112"/>
    </row>
    <row r="215" spans="1:41" s="42" customFormat="1" x14ac:dyDescent="0.15">
      <c r="A215" s="145"/>
      <c r="B215" s="19"/>
      <c r="C215" s="9"/>
      <c r="D215" s="9"/>
      <c r="E215" s="18"/>
      <c r="F215" s="107"/>
      <c r="G215" s="107"/>
      <c r="H215" s="109"/>
      <c r="I215" s="107"/>
      <c r="J215" s="110"/>
      <c r="K215" s="9"/>
      <c r="L215" s="9"/>
      <c r="M215" s="18"/>
      <c r="N215" s="19"/>
      <c r="O215" s="9"/>
      <c r="P215" s="9"/>
      <c r="Q215" s="18"/>
      <c r="R215" s="89" t="s">
        <v>146</v>
      </c>
      <c r="S215" s="27" t="s">
        <v>47</v>
      </c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19"/>
      <c r="AJ215" s="9"/>
      <c r="AK215" s="9"/>
      <c r="AL215" s="18"/>
      <c r="AM215" s="9"/>
      <c r="AN215" s="9"/>
      <c r="AO215" s="112"/>
    </row>
    <row r="216" spans="1:41" s="42" customFormat="1" x14ac:dyDescent="0.15">
      <c r="A216" s="145"/>
      <c r="B216" s="19"/>
      <c r="C216" s="9"/>
      <c r="D216" s="9"/>
      <c r="E216" s="18"/>
      <c r="F216" s="107"/>
      <c r="G216" s="107"/>
      <c r="H216" s="109"/>
      <c r="I216" s="107"/>
      <c r="J216" s="110"/>
      <c r="K216" s="9"/>
      <c r="L216" s="9"/>
      <c r="M216" s="18"/>
      <c r="N216" s="19"/>
      <c r="O216" s="9"/>
      <c r="P216" s="9"/>
      <c r="Q216" s="18"/>
      <c r="R216" s="89" t="s">
        <v>146</v>
      </c>
      <c r="S216" s="27" t="s">
        <v>48</v>
      </c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19"/>
      <c r="AJ216" s="9"/>
      <c r="AK216" s="9"/>
      <c r="AL216" s="18"/>
      <c r="AM216" s="9"/>
      <c r="AN216" s="9"/>
      <c r="AO216" s="112"/>
    </row>
    <row r="217" spans="1:41" s="42" customFormat="1" x14ac:dyDescent="0.15">
      <c r="A217" s="145"/>
      <c r="B217" s="19"/>
      <c r="C217" s="9"/>
      <c r="D217" s="9"/>
      <c r="E217" s="18"/>
      <c r="F217" s="107"/>
      <c r="G217" s="107"/>
      <c r="H217" s="109"/>
      <c r="I217" s="107"/>
      <c r="J217" s="110"/>
      <c r="K217" s="9"/>
      <c r="L217" s="9"/>
      <c r="M217" s="18"/>
      <c r="N217" s="19"/>
      <c r="O217" s="9"/>
      <c r="P217" s="9"/>
      <c r="Q217" s="18"/>
      <c r="R217" s="89" t="s">
        <v>146</v>
      </c>
      <c r="S217" s="27" t="s">
        <v>49</v>
      </c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18"/>
      <c r="AI217" s="19"/>
      <c r="AJ217" s="9"/>
      <c r="AK217" s="9"/>
      <c r="AL217" s="18"/>
      <c r="AM217" s="9"/>
      <c r="AN217" s="9"/>
      <c r="AO217" s="112"/>
    </row>
    <row r="218" spans="1:41" s="42" customFormat="1" x14ac:dyDescent="0.15">
      <c r="A218" s="145"/>
      <c r="B218" s="19"/>
      <c r="C218" s="9"/>
      <c r="D218" s="9"/>
      <c r="E218" s="18"/>
      <c r="F218" s="107"/>
      <c r="G218" s="107"/>
      <c r="H218" s="109"/>
      <c r="I218" s="107"/>
      <c r="J218" s="110"/>
      <c r="K218" s="9"/>
      <c r="L218" s="9"/>
      <c r="M218" s="18"/>
      <c r="N218" s="15"/>
      <c r="O218" s="8"/>
      <c r="P218" s="8"/>
      <c r="Q218" s="16"/>
      <c r="R218" s="36"/>
      <c r="S218" s="9" t="s">
        <v>82</v>
      </c>
      <c r="T218" s="1020"/>
      <c r="U218" s="1020"/>
      <c r="V218" s="1020"/>
      <c r="W218" s="1020"/>
      <c r="X218" s="1020"/>
      <c r="Y218" s="1020"/>
      <c r="Z218" s="1020"/>
      <c r="AA218" s="1020"/>
      <c r="AB218" s="1020"/>
      <c r="AC218" s="1020"/>
      <c r="AD218" s="1020"/>
      <c r="AE218" s="1020"/>
      <c r="AF218" s="1020"/>
      <c r="AG218" s="1020"/>
      <c r="AH218" s="18" t="s">
        <v>80</v>
      </c>
      <c r="AI218" s="19"/>
      <c r="AJ218" s="9"/>
      <c r="AK218" s="9"/>
      <c r="AL218" s="18"/>
      <c r="AM218" s="9"/>
      <c r="AN218" s="9"/>
      <c r="AO218" s="112"/>
    </row>
    <row r="219" spans="1:41" s="42" customFormat="1" x14ac:dyDescent="0.15">
      <c r="A219" s="145"/>
      <c r="B219" s="19"/>
      <c r="C219" s="9"/>
      <c r="D219" s="9"/>
      <c r="E219" s="18"/>
      <c r="F219" s="107"/>
      <c r="G219" s="107"/>
      <c r="H219" s="109"/>
      <c r="I219" s="107"/>
      <c r="J219" s="110"/>
      <c r="K219" s="9"/>
      <c r="L219" s="9"/>
      <c r="M219" s="18"/>
      <c r="N219" s="15"/>
      <c r="O219" s="8"/>
      <c r="P219" s="8"/>
      <c r="Q219" s="16"/>
      <c r="R219" s="89" t="s">
        <v>146</v>
      </c>
      <c r="S219" s="1338" t="s">
        <v>103</v>
      </c>
      <c r="T219" s="1338"/>
      <c r="U219" s="1338"/>
      <c r="V219" s="1338"/>
      <c r="W219" s="1338"/>
      <c r="X219" s="1338"/>
      <c r="Y219" s="1338"/>
      <c r="Z219" s="1020"/>
      <c r="AA219" s="1020"/>
      <c r="AB219" s="1020"/>
      <c r="AC219" s="1020"/>
      <c r="AD219" s="1020"/>
      <c r="AE219" s="1020"/>
      <c r="AF219" s="1020"/>
      <c r="AG219" s="9" t="s">
        <v>24</v>
      </c>
      <c r="AH219" s="9" t="s">
        <v>80</v>
      </c>
      <c r="AI219" s="19"/>
      <c r="AJ219" s="9"/>
      <c r="AK219" s="9"/>
      <c r="AL219" s="18"/>
      <c r="AM219" s="9"/>
      <c r="AN219" s="9"/>
      <c r="AO219" s="112"/>
    </row>
    <row r="220" spans="1:41" s="42" customFormat="1" x14ac:dyDescent="0.15">
      <c r="A220" s="145"/>
      <c r="B220" s="19"/>
      <c r="C220" s="9"/>
      <c r="D220" s="9"/>
      <c r="E220" s="18"/>
      <c r="F220" s="107"/>
      <c r="G220" s="107"/>
      <c r="H220" s="109"/>
      <c r="I220" s="107"/>
      <c r="J220" s="110"/>
      <c r="K220" s="9"/>
      <c r="L220" s="9"/>
      <c r="M220" s="18"/>
      <c r="N220" s="15"/>
      <c r="O220" s="8"/>
      <c r="P220" s="8"/>
      <c r="Q220" s="16"/>
      <c r="R220" s="98" t="s">
        <v>146</v>
      </c>
      <c r="S220" s="59" t="s">
        <v>148</v>
      </c>
      <c r="T220" s="61"/>
      <c r="U220" s="61"/>
      <c r="V220" s="1342"/>
      <c r="W220" s="1342"/>
      <c r="X220" s="1342"/>
      <c r="Y220" s="1342"/>
      <c r="Z220" s="1342"/>
      <c r="AA220" s="1342"/>
      <c r="AB220" s="1342"/>
      <c r="AC220" s="1342"/>
      <c r="AD220" s="1342"/>
      <c r="AE220" s="1342"/>
      <c r="AF220" s="1342"/>
      <c r="AG220" s="1342"/>
      <c r="AH220" s="115" t="s">
        <v>80</v>
      </c>
      <c r="AI220" s="19"/>
      <c r="AJ220" s="9"/>
      <c r="AK220" s="9"/>
      <c r="AL220" s="18"/>
      <c r="AM220" s="9"/>
      <c r="AN220" s="9"/>
      <c r="AO220" s="112"/>
    </row>
    <row r="221" spans="1:41" s="42" customFormat="1" x14ac:dyDescent="0.15">
      <c r="A221" s="145"/>
      <c r="B221" s="19"/>
      <c r="C221" s="9"/>
      <c r="D221" s="9"/>
      <c r="E221" s="18"/>
      <c r="F221" s="107"/>
      <c r="G221" s="107"/>
      <c r="H221" s="109"/>
      <c r="I221" s="107"/>
      <c r="J221" s="110"/>
      <c r="K221" s="9"/>
      <c r="L221" s="9"/>
      <c r="M221" s="18"/>
      <c r="N221" s="19"/>
      <c r="O221" s="9"/>
      <c r="P221" s="9"/>
      <c r="Q221" s="18"/>
      <c r="R221" s="9" t="s">
        <v>83</v>
      </c>
      <c r="S221" s="82" t="s">
        <v>50</v>
      </c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19"/>
      <c r="AJ221" s="9"/>
      <c r="AK221" s="9"/>
      <c r="AL221" s="18"/>
      <c r="AM221" s="9"/>
      <c r="AN221" s="9"/>
      <c r="AO221" s="112"/>
    </row>
    <row r="222" spans="1:41" s="42" customFormat="1" x14ac:dyDescent="0.15">
      <c r="A222" s="145"/>
      <c r="B222" s="19"/>
      <c r="C222" s="9"/>
      <c r="D222" s="9"/>
      <c r="E222" s="18"/>
      <c r="F222" s="107"/>
      <c r="G222" s="107"/>
      <c r="H222" s="109"/>
      <c r="I222" s="107"/>
      <c r="J222" s="110"/>
      <c r="K222" s="9"/>
      <c r="L222" s="9"/>
      <c r="M222" s="18"/>
      <c r="N222" s="19"/>
      <c r="O222" s="9"/>
      <c r="P222" s="9"/>
      <c r="Q222" s="18"/>
      <c r="R222" s="89" t="s">
        <v>146</v>
      </c>
      <c r="S222" s="27" t="s">
        <v>104</v>
      </c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19"/>
      <c r="AJ222" s="9"/>
      <c r="AK222" s="9"/>
      <c r="AL222" s="18"/>
      <c r="AM222" s="9"/>
      <c r="AN222" s="9"/>
      <c r="AO222" s="112"/>
    </row>
    <row r="223" spans="1:41" s="42" customFormat="1" x14ac:dyDescent="0.15">
      <c r="A223" s="145"/>
      <c r="B223" s="19"/>
      <c r="C223" s="9"/>
      <c r="D223" s="9"/>
      <c r="E223" s="18"/>
      <c r="F223" s="107"/>
      <c r="G223" s="107"/>
      <c r="H223" s="109"/>
      <c r="I223" s="107"/>
      <c r="J223" s="110"/>
      <c r="K223" s="9"/>
      <c r="L223" s="9"/>
      <c r="M223" s="18"/>
      <c r="N223" s="19"/>
      <c r="O223" s="9"/>
      <c r="P223" s="9"/>
      <c r="Q223" s="18"/>
      <c r="R223" s="89" t="s">
        <v>146</v>
      </c>
      <c r="S223" s="27" t="s">
        <v>105</v>
      </c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9"/>
      <c r="AJ223" s="9"/>
      <c r="AK223" s="9"/>
      <c r="AL223" s="18"/>
      <c r="AM223" s="9"/>
      <c r="AN223" s="9"/>
      <c r="AO223" s="112"/>
    </row>
    <row r="224" spans="1:41" s="42" customFormat="1" x14ac:dyDescent="0.15">
      <c r="A224" s="145"/>
      <c r="B224" s="19"/>
      <c r="C224" s="9"/>
      <c r="D224" s="9"/>
      <c r="E224" s="18"/>
      <c r="F224" s="107"/>
      <c r="G224" s="107"/>
      <c r="H224" s="109"/>
      <c r="I224" s="107"/>
      <c r="J224" s="110"/>
      <c r="K224" s="9"/>
      <c r="L224" s="9"/>
      <c r="M224" s="18"/>
      <c r="N224" s="19"/>
      <c r="O224" s="9"/>
      <c r="P224" s="9"/>
      <c r="Q224" s="18"/>
      <c r="R224" s="89" t="s">
        <v>146</v>
      </c>
      <c r="S224" s="27" t="s">
        <v>106</v>
      </c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19"/>
      <c r="AJ224" s="9"/>
      <c r="AK224" s="9"/>
      <c r="AL224" s="18"/>
      <c r="AM224" s="9"/>
      <c r="AN224" s="9"/>
      <c r="AO224" s="112"/>
    </row>
    <row r="225" spans="1:41" s="42" customFormat="1" x14ac:dyDescent="0.15">
      <c r="A225" s="145"/>
      <c r="B225" s="19"/>
      <c r="C225" s="9"/>
      <c r="D225" s="9"/>
      <c r="E225" s="18"/>
      <c r="F225" s="107"/>
      <c r="G225" s="107"/>
      <c r="H225" s="109"/>
      <c r="I225" s="107"/>
      <c r="J225" s="110"/>
      <c r="K225" s="9"/>
      <c r="L225" s="9"/>
      <c r="M225" s="18"/>
      <c r="N225" s="19"/>
      <c r="O225" s="9"/>
      <c r="P225" s="9"/>
      <c r="Q225" s="18"/>
      <c r="R225" s="98" t="s">
        <v>146</v>
      </c>
      <c r="S225" s="59" t="s">
        <v>139</v>
      </c>
      <c r="T225" s="61"/>
      <c r="U225" s="61"/>
      <c r="V225" s="1342"/>
      <c r="W225" s="1342"/>
      <c r="X225" s="1342"/>
      <c r="Y225" s="1342"/>
      <c r="Z225" s="1342"/>
      <c r="AA225" s="1342"/>
      <c r="AB225" s="1342"/>
      <c r="AC225" s="1342"/>
      <c r="AD225" s="1342"/>
      <c r="AE225" s="1342"/>
      <c r="AF225" s="1342"/>
      <c r="AG225" s="1342"/>
      <c r="AH225" s="61" t="s">
        <v>80</v>
      </c>
      <c r="AI225" s="19"/>
      <c r="AJ225" s="9"/>
      <c r="AK225" s="9"/>
      <c r="AL225" s="18"/>
      <c r="AM225" s="9"/>
      <c r="AN225" s="9"/>
      <c r="AO225" s="112"/>
    </row>
    <row r="226" spans="1:41" s="42" customFormat="1" x14ac:dyDescent="0.15">
      <c r="A226" s="113"/>
      <c r="B226" s="19"/>
      <c r="C226" s="9"/>
      <c r="D226" s="9"/>
      <c r="E226" s="18"/>
      <c r="F226" s="107"/>
      <c r="G226" s="107"/>
      <c r="H226" s="109"/>
      <c r="I226" s="107"/>
      <c r="J226" s="110"/>
      <c r="K226" s="9"/>
      <c r="L226" s="9"/>
      <c r="M226" s="18"/>
      <c r="N226" s="9"/>
      <c r="O226" s="9"/>
      <c r="P226" s="9"/>
      <c r="Q226" s="18"/>
      <c r="R226" s="9" t="s">
        <v>83</v>
      </c>
      <c r="S226" s="27" t="s">
        <v>121</v>
      </c>
      <c r="T226" s="9"/>
      <c r="U226" s="9"/>
      <c r="V226" s="9"/>
      <c r="W226" s="9"/>
      <c r="X226" s="9"/>
      <c r="Y226" s="1345"/>
      <c r="Z226" s="1345"/>
      <c r="AA226" s="1345"/>
      <c r="AB226" s="1345"/>
      <c r="AC226" s="1345"/>
      <c r="AD226" s="1345"/>
      <c r="AE226" s="1345"/>
      <c r="AF226" s="27" t="s">
        <v>122</v>
      </c>
      <c r="AG226" s="9"/>
      <c r="AH226" s="9"/>
      <c r="AI226" s="19"/>
      <c r="AJ226" s="9"/>
      <c r="AK226" s="9"/>
      <c r="AL226" s="18"/>
      <c r="AM226" s="9"/>
      <c r="AN226" s="9"/>
      <c r="AO226" s="112"/>
    </row>
    <row r="227" spans="1:41" s="42" customFormat="1" x14ac:dyDescent="0.15">
      <c r="A227" s="113"/>
      <c r="B227" s="19"/>
      <c r="C227" s="9"/>
      <c r="D227" s="9"/>
      <c r="E227" s="18"/>
      <c r="F227" s="107"/>
      <c r="G227" s="107"/>
      <c r="H227" s="109"/>
      <c r="I227" s="107"/>
      <c r="J227" s="110"/>
      <c r="K227" s="9"/>
      <c r="L227" s="9"/>
      <c r="M227" s="18"/>
      <c r="N227" s="9"/>
      <c r="O227" s="9"/>
      <c r="P227" s="9"/>
      <c r="Q227" s="18"/>
      <c r="R227" s="9" t="s">
        <v>83</v>
      </c>
      <c r="S227" s="27" t="s">
        <v>123</v>
      </c>
      <c r="T227" s="9"/>
      <c r="U227" s="9"/>
      <c r="V227" s="9"/>
      <c r="W227" s="9"/>
      <c r="X227" s="9"/>
      <c r="Y227" s="1020"/>
      <c r="Z227" s="1020"/>
      <c r="AA227" s="1020"/>
      <c r="AB227" s="1020"/>
      <c r="AC227" s="1020"/>
      <c r="AD227" s="27" t="s">
        <v>124</v>
      </c>
      <c r="AE227" s="9"/>
      <c r="AF227" s="9"/>
      <c r="AG227" s="9"/>
      <c r="AH227" s="9"/>
      <c r="AI227" s="19"/>
      <c r="AJ227" s="9"/>
      <c r="AK227" s="9"/>
      <c r="AL227" s="18"/>
      <c r="AM227" s="9"/>
      <c r="AN227" s="9"/>
      <c r="AO227" s="112"/>
    </row>
    <row r="228" spans="1:41" s="42" customFormat="1" x14ac:dyDescent="0.15">
      <c r="A228" s="113"/>
      <c r="B228" s="19"/>
      <c r="C228" s="9"/>
      <c r="D228" s="9"/>
      <c r="E228" s="18"/>
      <c r="F228" s="107"/>
      <c r="G228" s="107"/>
      <c r="H228" s="109"/>
      <c r="I228" s="107"/>
      <c r="J228" s="110"/>
      <c r="K228" s="9"/>
      <c r="L228" s="9"/>
      <c r="M228" s="18"/>
      <c r="N228" s="9"/>
      <c r="O228" s="9"/>
      <c r="P228" s="9"/>
      <c r="Q228" s="18"/>
      <c r="R228" s="9" t="s">
        <v>83</v>
      </c>
      <c r="S228" s="27" t="s">
        <v>125</v>
      </c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19"/>
      <c r="AJ228" s="9"/>
      <c r="AK228" s="9"/>
      <c r="AL228" s="18"/>
      <c r="AM228" s="9"/>
      <c r="AN228" s="9"/>
      <c r="AO228" s="112"/>
    </row>
    <row r="229" spans="1:41" s="42" customFormat="1" x14ac:dyDescent="0.15">
      <c r="A229" s="122"/>
      <c r="B229" s="128"/>
      <c r="E229" s="130"/>
      <c r="F229" s="43"/>
      <c r="H229" s="128"/>
      <c r="J229" s="130"/>
      <c r="M229" s="130"/>
      <c r="N229" s="9"/>
      <c r="O229" s="9"/>
      <c r="P229" s="9"/>
      <c r="Q229" s="18"/>
      <c r="R229" s="27"/>
      <c r="S229" s="27"/>
      <c r="T229" s="9"/>
      <c r="U229" s="9"/>
      <c r="V229" s="9"/>
      <c r="W229" s="9" t="s">
        <v>82</v>
      </c>
      <c r="X229" s="9"/>
      <c r="Y229" s="1020"/>
      <c r="Z229" s="1020"/>
      <c r="AA229" s="1020"/>
      <c r="AB229" s="1020"/>
      <c r="AC229" s="1020"/>
      <c r="AD229" s="27" t="s">
        <v>126</v>
      </c>
      <c r="AE229" s="9"/>
      <c r="AF229" s="9"/>
      <c r="AG229" s="9"/>
      <c r="AH229" s="9"/>
      <c r="AI229" s="132"/>
      <c r="AL229" s="130"/>
      <c r="AM229" s="43"/>
      <c r="AO229" s="121"/>
    </row>
    <row r="230" spans="1:41" s="42" customFormat="1" x14ac:dyDescent="0.15">
      <c r="A230" s="122"/>
      <c r="B230" s="128"/>
      <c r="E230" s="130"/>
      <c r="F230" s="43"/>
      <c r="H230" s="128"/>
      <c r="J230" s="130"/>
      <c r="M230" s="130"/>
      <c r="N230" s="9"/>
      <c r="O230" s="9"/>
      <c r="P230" s="9"/>
      <c r="Q230" s="18"/>
      <c r="R230" s="9" t="s">
        <v>83</v>
      </c>
      <c r="S230" s="27" t="s">
        <v>127</v>
      </c>
      <c r="T230" s="9"/>
      <c r="U230" s="9"/>
      <c r="V230" s="9"/>
      <c r="W230" s="9"/>
      <c r="X230" s="9"/>
      <c r="Y230" s="9" t="s">
        <v>82</v>
      </c>
      <c r="Z230" s="1020"/>
      <c r="AA230" s="1020"/>
      <c r="AB230" s="1020"/>
      <c r="AC230" s="1020"/>
      <c r="AD230" s="1020"/>
      <c r="AE230" s="1020"/>
      <c r="AF230" s="1020"/>
      <c r="AG230" s="9" t="s">
        <v>128</v>
      </c>
      <c r="AH230" s="9" t="s">
        <v>80</v>
      </c>
      <c r="AI230" s="132"/>
      <c r="AL230" s="130"/>
      <c r="AM230" s="43"/>
      <c r="AO230" s="121"/>
    </row>
    <row r="231" spans="1:41" s="42" customFormat="1" x14ac:dyDescent="0.15">
      <c r="A231" s="122"/>
      <c r="B231" s="128"/>
      <c r="E231" s="130"/>
      <c r="F231" s="43"/>
      <c r="H231" s="128"/>
      <c r="J231" s="130"/>
      <c r="M231" s="130"/>
      <c r="N231" s="9"/>
      <c r="O231" s="9"/>
      <c r="P231" s="9"/>
      <c r="Q231" s="18"/>
      <c r="R231" s="9" t="s">
        <v>83</v>
      </c>
      <c r="S231" s="1338" t="s">
        <v>31</v>
      </c>
      <c r="T231" s="1338"/>
      <c r="U231" s="1338"/>
      <c r="V231" s="1338"/>
      <c r="W231" s="1338"/>
      <c r="X231" s="1338"/>
      <c r="Y231" s="1338"/>
      <c r="Z231" s="1338"/>
      <c r="AA231" s="1338"/>
      <c r="AB231" s="1338"/>
      <c r="AC231" s="1338"/>
      <c r="AD231" s="1338"/>
      <c r="AE231" s="1020"/>
      <c r="AF231" s="1020"/>
      <c r="AG231" s="9" t="s">
        <v>129</v>
      </c>
      <c r="AH231" s="9" t="s">
        <v>80</v>
      </c>
      <c r="AI231" s="132"/>
      <c r="AL231" s="130"/>
      <c r="AM231" s="43"/>
      <c r="AO231" s="121"/>
    </row>
    <row r="232" spans="1:41" s="42" customFormat="1" ht="14.25" thickBot="1" x14ac:dyDescent="0.2">
      <c r="A232" s="123"/>
      <c r="B232" s="129"/>
      <c r="C232" s="124"/>
      <c r="D232" s="124"/>
      <c r="E232" s="131"/>
      <c r="F232" s="125"/>
      <c r="G232" s="124"/>
      <c r="H232" s="129"/>
      <c r="I232" s="124"/>
      <c r="J232" s="131"/>
      <c r="K232" s="124"/>
      <c r="L232" s="124"/>
      <c r="M232" s="131"/>
      <c r="N232" s="12"/>
      <c r="O232" s="12"/>
      <c r="P232" s="12"/>
      <c r="Q232" s="72"/>
      <c r="R232" s="12" t="s">
        <v>83</v>
      </c>
      <c r="S232" s="37" t="s">
        <v>130</v>
      </c>
      <c r="T232" s="12"/>
      <c r="U232" s="12"/>
      <c r="V232" s="12"/>
      <c r="W232" s="12" t="s">
        <v>82</v>
      </c>
      <c r="X232" s="1367"/>
      <c r="Y232" s="1367"/>
      <c r="Z232" s="1367"/>
      <c r="AA232" s="1367"/>
      <c r="AB232" s="12" t="s">
        <v>44</v>
      </c>
      <c r="AC232" s="12" t="s">
        <v>80</v>
      </c>
      <c r="AD232" s="12"/>
      <c r="AE232" s="12"/>
      <c r="AF232" s="12"/>
      <c r="AG232" s="12"/>
      <c r="AH232" s="12"/>
      <c r="AI232" s="133"/>
      <c r="AJ232" s="124"/>
      <c r="AK232" s="124"/>
      <c r="AL232" s="131"/>
      <c r="AM232" s="125"/>
      <c r="AN232" s="124"/>
      <c r="AO232" s="126"/>
    </row>
    <row r="233" spans="1:41" s="42" customFormat="1" x14ac:dyDescent="0.15">
      <c r="F233" s="43"/>
      <c r="AI233" s="43"/>
      <c r="AM233" s="43"/>
      <c r="AO233" s="22"/>
    </row>
    <row r="234" spans="1:41" s="42" customFormat="1" x14ac:dyDescent="0.15">
      <c r="F234" s="43"/>
      <c r="AI234" s="43"/>
      <c r="AM234" s="43"/>
    </row>
    <row r="235" spans="1:41" s="42" customFormat="1" ht="4.5" customHeight="1" x14ac:dyDescent="0.15">
      <c r="F235" s="43"/>
      <c r="AI235" s="43"/>
      <c r="AM235" s="43"/>
    </row>
    <row r="236" spans="1:41" s="158" customFormat="1" ht="16.5" customHeight="1" thickBot="1" x14ac:dyDescent="0.2">
      <c r="A236" s="167" t="s">
        <v>958</v>
      </c>
      <c r="B236" s="31"/>
      <c r="C236" s="6"/>
      <c r="D236" s="6"/>
      <c r="E236" s="6"/>
      <c r="F236" s="9"/>
      <c r="G236" s="6"/>
      <c r="H236" s="6"/>
      <c r="I236" s="6"/>
      <c r="J236" s="149"/>
      <c r="K236" s="149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22" t="s">
        <v>800</v>
      </c>
      <c r="Y236" s="1368">
        <f>Y118</f>
        <v>0</v>
      </c>
      <c r="Z236" s="1368"/>
      <c r="AA236" s="6" t="s">
        <v>801</v>
      </c>
      <c r="AB236" s="6"/>
      <c r="AC236" s="6"/>
      <c r="AD236" s="6"/>
      <c r="AE236" s="6"/>
      <c r="AF236" s="6" t="s">
        <v>163</v>
      </c>
      <c r="AG236" s="6"/>
      <c r="AH236" s="6"/>
      <c r="AI236" s="9"/>
      <c r="AJ236" s="6"/>
      <c r="AK236" s="6"/>
      <c r="AL236" s="6"/>
      <c r="AM236" s="9"/>
      <c r="AN236" s="6"/>
      <c r="AO236" s="6"/>
    </row>
    <row r="237" spans="1:41" s="6" customFormat="1" ht="14.25" customHeight="1" x14ac:dyDescent="0.15">
      <c r="A237" s="5"/>
      <c r="B237" s="1355" t="s">
        <v>300</v>
      </c>
      <c r="C237" s="1356"/>
      <c r="D237" s="1356"/>
      <c r="E237" s="1357"/>
      <c r="F237" s="1056" t="s">
        <v>162</v>
      </c>
      <c r="G237" s="1058"/>
      <c r="H237" s="1056" t="s">
        <v>301</v>
      </c>
      <c r="I237" s="1057"/>
      <c r="J237" s="1058"/>
      <c r="K237" s="1355" t="s">
        <v>372</v>
      </c>
      <c r="L237" s="1356"/>
      <c r="M237" s="1357"/>
      <c r="N237" s="1361" t="s">
        <v>266</v>
      </c>
      <c r="O237" s="1362"/>
      <c r="P237" s="1362"/>
      <c r="Q237" s="1362"/>
      <c r="R237" s="1362"/>
      <c r="S237" s="1362"/>
      <c r="T237" s="1362"/>
      <c r="U237" s="1362"/>
      <c r="V237" s="1362"/>
      <c r="W237" s="1362"/>
      <c r="X237" s="1362"/>
      <c r="Y237" s="1362"/>
      <c r="Z237" s="1362"/>
      <c r="AA237" s="1362"/>
      <c r="AB237" s="1362"/>
      <c r="AC237" s="1362"/>
      <c r="AD237" s="1362"/>
      <c r="AE237" s="1362"/>
      <c r="AF237" s="1362"/>
      <c r="AG237" s="1362"/>
      <c r="AH237" s="1362"/>
      <c r="AI237" s="1362"/>
      <c r="AJ237" s="1362"/>
      <c r="AK237" s="1362"/>
      <c r="AL237" s="1363"/>
      <c r="AM237" s="980" t="s">
        <v>404</v>
      </c>
      <c r="AN237" s="981"/>
      <c r="AO237" s="982"/>
    </row>
    <row r="238" spans="1:41" s="6" customFormat="1" ht="14.25" customHeight="1" thickBot="1" x14ac:dyDescent="0.2">
      <c r="A238" s="7"/>
      <c r="B238" s="1358"/>
      <c r="C238" s="1359"/>
      <c r="D238" s="1359"/>
      <c r="E238" s="1360"/>
      <c r="F238" s="1059"/>
      <c r="G238" s="1061"/>
      <c r="H238" s="1059"/>
      <c r="I238" s="1060"/>
      <c r="J238" s="1061"/>
      <c r="K238" s="1358"/>
      <c r="L238" s="1359"/>
      <c r="M238" s="1360"/>
      <c r="N238" s="1364" t="s">
        <v>165</v>
      </c>
      <c r="O238" s="1365"/>
      <c r="P238" s="1365"/>
      <c r="Q238" s="1366"/>
      <c r="R238" s="1364" t="s">
        <v>166</v>
      </c>
      <c r="S238" s="1365"/>
      <c r="T238" s="1365"/>
      <c r="U238" s="1365"/>
      <c r="V238" s="1365"/>
      <c r="W238" s="1365"/>
      <c r="X238" s="1365"/>
      <c r="Y238" s="1365"/>
      <c r="Z238" s="1365"/>
      <c r="AA238" s="1365"/>
      <c r="AB238" s="1365"/>
      <c r="AC238" s="1365"/>
      <c r="AD238" s="1365"/>
      <c r="AE238" s="1365"/>
      <c r="AF238" s="1365"/>
      <c r="AG238" s="1365"/>
      <c r="AH238" s="1366"/>
      <c r="AI238" s="1364" t="s">
        <v>167</v>
      </c>
      <c r="AJ238" s="1365"/>
      <c r="AK238" s="1365"/>
      <c r="AL238" s="1366"/>
      <c r="AM238" s="983"/>
      <c r="AN238" s="984"/>
      <c r="AO238" s="985"/>
    </row>
    <row r="239" spans="1:41" s="42" customFormat="1" ht="13.5" customHeight="1" x14ac:dyDescent="0.15">
      <c r="A239" s="1326" t="s">
        <v>32</v>
      </c>
      <c r="B239" s="105" t="s">
        <v>52</v>
      </c>
      <c r="C239" s="51"/>
      <c r="D239" s="51"/>
      <c r="E239" s="106"/>
      <c r="F239" s="1328" t="s">
        <v>391</v>
      </c>
      <c r="G239" s="1329"/>
      <c r="H239" s="453"/>
      <c r="I239" s="29"/>
      <c r="J239" s="443"/>
      <c r="K239" s="1330" t="s">
        <v>375</v>
      </c>
      <c r="L239" s="1331"/>
      <c r="M239" s="1332"/>
      <c r="N239" s="1330" t="s">
        <v>393</v>
      </c>
      <c r="O239" s="1331"/>
      <c r="P239" s="1331"/>
      <c r="Q239" s="1332"/>
      <c r="R239" s="108" t="s">
        <v>59</v>
      </c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96"/>
      <c r="AI239" s="89" t="s">
        <v>146</v>
      </c>
      <c r="AJ239" s="33" t="s">
        <v>212</v>
      </c>
      <c r="AK239" s="11"/>
      <c r="AL239" s="96"/>
      <c r="AM239" s="19" t="s">
        <v>228</v>
      </c>
      <c r="AN239" s="6" t="s">
        <v>170</v>
      </c>
      <c r="AO239" s="20"/>
    </row>
    <row r="240" spans="1:41" s="42" customFormat="1" ht="13.5" customHeight="1" x14ac:dyDescent="0.15">
      <c r="A240" s="1327"/>
      <c r="B240" s="1312" t="s">
        <v>53</v>
      </c>
      <c r="C240" s="1313"/>
      <c r="D240" s="1313"/>
      <c r="E240" s="1314"/>
      <c r="F240" s="89" t="s">
        <v>146</v>
      </c>
      <c r="G240" s="18">
        <v>5</v>
      </c>
      <c r="H240" s="412" t="s">
        <v>146</v>
      </c>
      <c r="I240" s="76" t="s">
        <v>407</v>
      </c>
      <c r="J240" s="162"/>
      <c r="K240" s="1335" t="s">
        <v>374</v>
      </c>
      <c r="L240" s="1333"/>
      <c r="M240" s="1334"/>
      <c r="N240" s="1335" t="s">
        <v>394</v>
      </c>
      <c r="O240" s="1333"/>
      <c r="P240" s="1333"/>
      <c r="Q240" s="1334"/>
      <c r="R240" s="98" t="s">
        <v>146</v>
      </c>
      <c r="S240" s="59" t="s">
        <v>60</v>
      </c>
      <c r="T240" s="61"/>
      <c r="U240" s="61"/>
      <c r="V240" s="91" t="s">
        <v>146</v>
      </c>
      <c r="W240" s="59" t="s">
        <v>61</v>
      </c>
      <c r="X240" s="61"/>
      <c r="Y240" s="61"/>
      <c r="Z240" s="91" t="s">
        <v>146</v>
      </c>
      <c r="AA240" s="59" t="s">
        <v>62</v>
      </c>
      <c r="AB240" s="61"/>
      <c r="AC240" s="61"/>
      <c r="AD240" s="91" t="s">
        <v>146</v>
      </c>
      <c r="AE240" s="59" t="s">
        <v>172</v>
      </c>
      <c r="AF240" s="61"/>
      <c r="AG240" s="61"/>
      <c r="AH240" s="115"/>
      <c r="AI240" s="89" t="s">
        <v>146</v>
      </c>
      <c r="AJ240" s="27" t="s">
        <v>144</v>
      </c>
      <c r="AK240" s="9"/>
      <c r="AL240" s="18"/>
      <c r="AM240" s="19" t="s">
        <v>228</v>
      </c>
      <c r="AN240" s="6" t="s">
        <v>171</v>
      </c>
      <c r="AO240" s="20"/>
    </row>
    <row r="241" spans="1:41" s="42" customFormat="1" x14ac:dyDescent="0.15">
      <c r="A241" s="1327"/>
      <c r="B241" s="1312" t="s">
        <v>217</v>
      </c>
      <c r="C241" s="1313"/>
      <c r="D241" s="1313"/>
      <c r="E241" s="1314"/>
      <c r="F241" s="89" t="s">
        <v>146</v>
      </c>
      <c r="G241" s="18">
        <v>4</v>
      </c>
      <c r="H241" s="412" t="s">
        <v>146</v>
      </c>
      <c r="I241" s="76" t="s">
        <v>408</v>
      </c>
      <c r="J241" s="162"/>
      <c r="K241" s="9"/>
      <c r="L241" s="9"/>
      <c r="M241" s="9"/>
      <c r="N241" s="19"/>
      <c r="O241" s="9"/>
      <c r="P241" s="9"/>
      <c r="Q241" s="18"/>
      <c r="R241" s="27" t="s">
        <v>63</v>
      </c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89" t="s">
        <v>146</v>
      </c>
      <c r="AJ241" s="27" t="s">
        <v>34</v>
      </c>
      <c r="AK241" s="9"/>
      <c r="AL241" s="18"/>
      <c r="AM241" s="19"/>
      <c r="AN241" s="6"/>
      <c r="AO241" s="20"/>
    </row>
    <row r="242" spans="1:41" s="42" customFormat="1" x14ac:dyDescent="0.15">
      <c r="A242" s="1327"/>
      <c r="B242" s="64"/>
      <c r="C242" s="3"/>
      <c r="D242" s="3"/>
      <c r="E242" s="58"/>
      <c r="F242" s="89" t="s">
        <v>146</v>
      </c>
      <c r="G242" s="18">
        <v>3</v>
      </c>
      <c r="H242" s="412" t="s">
        <v>146</v>
      </c>
      <c r="I242" s="76" t="s">
        <v>215</v>
      </c>
      <c r="J242" s="162"/>
      <c r="K242" s="9"/>
      <c r="L242" s="9"/>
      <c r="M242" s="9"/>
      <c r="N242" s="19"/>
      <c r="O242" s="9"/>
      <c r="P242" s="9"/>
      <c r="Q242" s="18"/>
      <c r="R242" s="89" t="s">
        <v>146</v>
      </c>
      <c r="S242" s="27" t="s">
        <v>60</v>
      </c>
      <c r="T242" s="9"/>
      <c r="U242" s="9"/>
      <c r="V242" s="94" t="s">
        <v>146</v>
      </c>
      <c r="W242" s="27" t="s">
        <v>61</v>
      </c>
      <c r="X242" s="9"/>
      <c r="Y242" s="9"/>
      <c r="Z242" s="94" t="s">
        <v>146</v>
      </c>
      <c r="AA242" s="27" t="s">
        <v>62</v>
      </c>
      <c r="AB242" s="9"/>
      <c r="AC242" s="9"/>
      <c r="AD242" s="94" t="s">
        <v>146</v>
      </c>
      <c r="AE242" s="27" t="s">
        <v>172</v>
      </c>
      <c r="AF242" s="9"/>
      <c r="AG242" s="9"/>
      <c r="AH242" s="9"/>
      <c r="AI242" s="89" t="s">
        <v>146</v>
      </c>
      <c r="AJ242" s="27" t="s">
        <v>181</v>
      </c>
      <c r="AK242" s="9"/>
      <c r="AL242" s="18"/>
      <c r="AM242" s="9"/>
      <c r="AN242" s="9"/>
      <c r="AO242" s="112"/>
    </row>
    <row r="243" spans="1:41" s="42" customFormat="1" x14ac:dyDescent="0.15">
      <c r="A243" s="1327"/>
      <c r="B243" s="52"/>
      <c r="C243" s="53"/>
      <c r="D243" s="53"/>
      <c r="E243" s="50"/>
      <c r="F243" s="89" t="s">
        <v>146</v>
      </c>
      <c r="G243" s="18">
        <v>2</v>
      </c>
      <c r="H243" s="412" t="s">
        <v>146</v>
      </c>
      <c r="I243" s="76" t="s">
        <v>409</v>
      </c>
      <c r="J243" s="162"/>
      <c r="K243" s="9"/>
      <c r="L243" s="9"/>
      <c r="M243" s="9"/>
      <c r="N243" s="19"/>
      <c r="O243" s="9"/>
      <c r="P243" s="9"/>
      <c r="Q243" s="18"/>
      <c r="R243" s="99" t="s">
        <v>64</v>
      </c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114"/>
      <c r="AI243" s="89" t="s">
        <v>146</v>
      </c>
      <c r="AJ243" s="1338" t="s">
        <v>4</v>
      </c>
      <c r="AK243" s="1409"/>
      <c r="AL243" s="1410"/>
      <c r="AM243" s="9"/>
      <c r="AN243" s="9"/>
      <c r="AO243" s="112"/>
    </row>
    <row r="244" spans="1:41" s="42" customFormat="1" x14ac:dyDescent="0.15">
      <c r="A244" s="1327"/>
      <c r="B244" s="52"/>
      <c r="C244" s="53"/>
      <c r="D244" s="53"/>
      <c r="E244" s="50"/>
      <c r="F244" s="89" t="s">
        <v>146</v>
      </c>
      <c r="G244" s="18">
        <v>1</v>
      </c>
      <c r="H244" s="163"/>
      <c r="I244" s="87"/>
      <c r="J244" s="162"/>
      <c r="K244" s="19"/>
      <c r="L244" s="9"/>
      <c r="M244" s="18"/>
      <c r="R244" s="36" t="s">
        <v>65</v>
      </c>
      <c r="S244" s="9"/>
      <c r="T244" s="1020"/>
      <c r="U244" s="1020"/>
      <c r="V244" s="1020"/>
      <c r="W244" s="1020"/>
      <c r="X244" s="1020"/>
      <c r="Y244" s="1020"/>
      <c r="Z244" s="27" t="s">
        <v>66</v>
      </c>
      <c r="AA244" s="9"/>
      <c r="AB244" s="9"/>
      <c r="AC244" s="1020"/>
      <c r="AD244" s="1020"/>
      <c r="AE244" s="1020"/>
      <c r="AF244" s="1020"/>
      <c r="AG244" s="1020"/>
      <c r="AH244" s="18" t="s">
        <v>80</v>
      </c>
      <c r="AI244" s="285" t="s">
        <v>146</v>
      </c>
      <c r="AJ244" s="969"/>
      <c r="AK244" s="969"/>
      <c r="AL244" s="970"/>
      <c r="AM244" s="9"/>
      <c r="AN244" s="9"/>
      <c r="AO244" s="112"/>
    </row>
    <row r="245" spans="1:41" s="42" customFormat="1" x14ac:dyDescent="0.15">
      <c r="A245" s="1327"/>
      <c r="B245" s="52"/>
      <c r="C245" s="53"/>
      <c r="D245" s="53"/>
      <c r="E245" s="50"/>
      <c r="F245" s="128"/>
      <c r="G245" s="130"/>
      <c r="H245" s="163"/>
      <c r="I245" s="87"/>
      <c r="J245" s="162"/>
      <c r="K245" s="9"/>
      <c r="L245" s="9"/>
      <c r="M245" s="9"/>
      <c r="N245" s="1297" t="s">
        <v>395</v>
      </c>
      <c r="O245" s="1298"/>
      <c r="P245" s="1298"/>
      <c r="Q245" s="1299"/>
      <c r="R245" s="99" t="s">
        <v>67</v>
      </c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114"/>
      <c r="AI245" s="19"/>
      <c r="AJ245" s="9"/>
      <c r="AK245" s="9"/>
      <c r="AL245" s="18"/>
      <c r="AM245" s="9"/>
      <c r="AN245" s="9"/>
      <c r="AO245" s="112"/>
    </row>
    <row r="246" spans="1:41" s="42" customFormat="1" x14ac:dyDescent="0.15">
      <c r="A246" s="1327"/>
      <c r="B246" s="52"/>
      <c r="C246" s="73"/>
      <c r="D246" s="73"/>
      <c r="E246" s="62"/>
      <c r="F246" s="1319" t="s">
        <v>392</v>
      </c>
      <c r="G246" s="1320"/>
      <c r="H246" s="19"/>
      <c r="I246" s="9"/>
      <c r="J246" s="18"/>
      <c r="K246" s="9"/>
      <c r="L246" s="9"/>
      <c r="M246" s="9"/>
      <c r="N246" s="1300"/>
      <c r="O246" s="1301"/>
      <c r="P246" s="1301"/>
      <c r="Q246" s="1302"/>
      <c r="R246" s="89" t="s">
        <v>146</v>
      </c>
      <c r="S246" s="27" t="s">
        <v>68</v>
      </c>
      <c r="T246" s="9"/>
      <c r="U246" s="9"/>
      <c r="V246" s="9"/>
      <c r="X246" s="94" t="s">
        <v>146</v>
      </c>
      <c r="Y246" s="27" t="s">
        <v>69</v>
      </c>
      <c r="Z246" s="9"/>
      <c r="AA246" s="9"/>
      <c r="AB246" s="9"/>
      <c r="AD246" s="94" t="s">
        <v>146</v>
      </c>
      <c r="AE246" s="27" t="s">
        <v>70</v>
      </c>
      <c r="AF246" s="9"/>
      <c r="AG246" s="9"/>
      <c r="AH246" s="18"/>
      <c r="AI246" s="19"/>
      <c r="AJ246" s="9"/>
      <c r="AK246" s="9"/>
      <c r="AL246" s="18"/>
      <c r="AM246" s="9"/>
      <c r="AN246" s="9"/>
      <c r="AO246" s="112"/>
    </row>
    <row r="247" spans="1:41" s="42" customFormat="1" x14ac:dyDescent="0.15">
      <c r="A247" s="1327"/>
      <c r="B247" s="52"/>
      <c r="C247" s="73"/>
      <c r="D247" s="73"/>
      <c r="E247" s="62"/>
      <c r="F247" s="89" t="s">
        <v>146</v>
      </c>
      <c r="G247" s="9">
        <v>5</v>
      </c>
      <c r="H247" s="19"/>
      <c r="I247" s="9"/>
      <c r="J247" s="18"/>
      <c r="K247" s="9"/>
      <c r="L247" s="9"/>
      <c r="M247" s="9"/>
      <c r="N247" s="21"/>
      <c r="O247" s="6"/>
      <c r="P247" s="6"/>
      <c r="Q247" s="17"/>
      <c r="R247" s="89" t="s">
        <v>146</v>
      </c>
      <c r="S247" s="27" t="s">
        <v>71</v>
      </c>
      <c r="T247" s="9"/>
      <c r="U247" s="9"/>
      <c r="V247" s="9"/>
      <c r="W247" s="9"/>
      <c r="X247" s="94" t="s">
        <v>146</v>
      </c>
      <c r="Y247" s="27" t="s">
        <v>72</v>
      </c>
      <c r="Z247" s="9"/>
      <c r="AA247" s="9"/>
      <c r="AB247" s="9"/>
      <c r="AC247" s="9"/>
      <c r="AD247" s="94" t="s">
        <v>146</v>
      </c>
      <c r="AE247" s="27" t="s">
        <v>172</v>
      </c>
      <c r="AF247" s="9"/>
      <c r="AG247" s="9"/>
      <c r="AH247" s="18"/>
      <c r="AI247" s="19"/>
      <c r="AK247" s="9"/>
      <c r="AL247" s="18"/>
      <c r="AM247" s="9"/>
      <c r="AN247" s="9"/>
      <c r="AO247" s="112"/>
    </row>
    <row r="248" spans="1:41" s="42" customFormat="1" x14ac:dyDescent="0.15">
      <c r="A248" s="1327"/>
      <c r="B248" s="52"/>
      <c r="C248" s="73"/>
      <c r="D248" s="73"/>
      <c r="E248" s="62"/>
      <c r="F248" s="89" t="s">
        <v>146</v>
      </c>
      <c r="G248" s="9">
        <v>4</v>
      </c>
      <c r="H248" s="19"/>
      <c r="I248" s="9"/>
      <c r="J248" s="18"/>
      <c r="K248" s="9"/>
      <c r="L248" s="9"/>
      <c r="M248" s="9"/>
      <c r="N248" s="19"/>
      <c r="O248" s="9"/>
      <c r="P248" s="9"/>
      <c r="Q248" s="18"/>
      <c r="R248" s="36" t="s">
        <v>73</v>
      </c>
      <c r="S248" s="9"/>
      <c r="T248" s="1020"/>
      <c r="U248" s="1020"/>
      <c r="V248" s="1020"/>
      <c r="W248" s="1020"/>
      <c r="X248" s="1020"/>
      <c r="Y248" s="1020"/>
      <c r="Z248" s="1020"/>
      <c r="AA248" s="1020"/>
      <c r="AB248" s="1020"/>
      <c r="AC248" s="1020"/>
      <c r="AD248" s="1020"/>
      <c r="AE248" s="1020"/>
      <c r="AF248" s="1020"/>
      <c r="AG248" s="1020"/>
      <c r="AH248" s="18" t="s">
        <v>80</v>
      </c>
      <c r="AI248" s="19"/>
      <c r="AJ248" s="9"/>
      <c r="AK248" s="9"/>
      <c r="AL248" s="18"/>
      <c r="AM248" s="9"/>
      <c r="AN248" s="9"/>
      <c r="AO248" s="112"/>
    </row>
    <row r="249" spans="1:41" s="42" customFormat="1" x14ac:dyDescent="0.15">
      <c r="A249" s="1327"/>
      <c r="B249" s="52"/>
      <c r="C249" s="73"/>
      <c r="D249" s="73"/>
      <c r="E249" s="62"/>
      <c r="F249" s="89" t="s">
        <v>146</v>
      </c>
      <c r="G249" s="9">
        <v>3</v>
      </c>
      <c r="H249" s="19"/>
      <c r="I249" s="9"/>
      <c r="J249" s="18"/>
      <c r="K249" s="9"/>
      <c r="L249" s="9"/>
      <c r="M249" s="18"/>
      <c r="R249" s="99" t="s">
        <v>54</v>
      </c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114"/>
      <c r="AI249" s="9"/>
      <c r="AJ249" s="9"/>
      <c r="AK249" s="9"/>
      <c r="AL249" s="18"/>
      <c r="AM249" s="9"/>
      <c r="AN249" s="9"/>
      <c r="AO249" s="112"/>
    </row>
    <row r="250" spans="1:41" s="42" customFormat="1" x14ac:dyDescent="0.15">
      <c r="A250" s="1327"/>
      <c r="B250" s="52"/>
      <c r="C250" s="73"/>
      <c r="D250" s="73"/>
      <c r="E250" s="62"/>
      <c r="F250" s="89" t="s">
        <v>146</v>
      </c>
      <c r="G250" s="9">
        <v>2</v>
      </c>
      <c r="H250" s="19"/>
      <c r="I250" s="9"/>
      <c r="J250" s="18"/>
      <c r="K250" s="9"/>
      <c r="L250" s="9"/>
      <c r="M250" s="18"/>
      <c r="R250" s="89" t="s">
        <v>146</v>
      </c>
      <c r="S250" s="27" t="s">
        <v>68</v>
      </c>
      <c r="T250" s="9"/>
      <c r="U250" s="9"/>
      <c r="V250" s="9"/>
      <c r="X250" s="94" t="s">
        <v>146</v>
      </c>
      <c r="Y250" s="27" t="s">
        <v>69</v>
      </c>
      <c r="Z250" s="9"/>
      <c r="AA250" s="9"/>
      <c r="AB250" s="9"/>
      <c r="AD250" s="94" t="s">
        <v>146</v>
      </c>
      <c r="AE250" s="27" t="s">
        <v>70</v>
      </c>
      <c r="AF250" s="9"/>
      <c r="AG250" s="9"/>
      <c r="AH250" s="18"/>
      <c r="AI250" s="9"/>
      <c r="AJ250" s="9"/>
      <c r="AK250" s="9"/>
      <c r="AL250" s="18"/>
      <c r="AM250" s="9"/>
      <c r="AN250" s="9"/>
      <c r="AO250" s="112"/>
    </row>
    <row r="251" spans="1:41" s="42" customFormat="1" x14ac:dyDescent="0.15">
      <c r="A251" s="1327"/>
      <c r="B251" s="52"/>
      <c r="C251" s="73"/>
      <c r="D251" s="73"/>
      <c r="E251" s="62"/>
      <c r="F251" s="89" t="s">
        <v>146</v>
      </c>
      <c r="G251" s="9">
        <v>1</v>
      </c>
      <c r="H251" s="19"/>
      <c r="I251" s="9"/>
      <c r="J251" s="18"/>
      <c r="K251" s="9"/>
      <c r="L251" s="9"/>
      <c r="M251" s="18"/>
      <c r="R251" s="89" t="s">
        <v>146</v>
      </c>
      <c r="S251" s="27" t="s">
        <v>71</v>
      </c>
      <c r="T251" s="9"/>
      <c r="U251" s="9"/>
      <c r="V251" s="9"/>
      <c r="W251" s="9"/>
      <c r="X251" s="94" t="s">
        <v>146</v>
      </c>
      <c r="Y251" s="27" t="s">
        <v>72</v>
      </c>
      <c r="Z251" s="9"/>
      <c r="AA251" s="9"/>
      <c r="AB251" s="9"/>
      <c r="AC251" s="9"/>
      <c r="AD251" s="94" t="s">
        <v>146</v>
      </c>
      <c r="AE251" s="27" t="s">
        <v>172</v>
      </c>
      <c r="AF251" s="9"/>
      <c r="AG251" s="9"/>
      <c r="AH251" s="18"/>
      <c r="AI251" s="9"/>
      <c r="AJ251" s="9"/>
      <c r="AK251" s="9"/>
      <c r="AL251" s="18"/>
      <c r="AM251" s="9"/>
      <c r="AN251" s="9"/>
      <c r="AO251" s="112"/>
    </row>
    <row r="252" spans="1:41" s="42" customFormat="1" x14ac:dyDescent="0.15">
      <c r="A252" s="1327"/>
      <c r="B252" s="52"/>
      <c r="C252" s="73"/>
      <c r="D252" s="73"/>
      <c r="E252" s="62"/>
      <c r="F252" s="90"/>
      <c r="G252" s="13"/>
      <c r="H252" s="25"/>
      <c r="I252" s="13"/>
      <c r="J252" s="34"/>
      <c r="K252" s="13"/>
      <c r="L252" s="13"/>
      <c r="M252" s="34"/>
      <c r="N252" s="138"/>
      <c r="O252" s="138"/>
      <c r="P252" s="138"/>
      <c r="Q252" s="138"/>
      <c r="R252" s="40" t="s">
        <v>73</v>
      </c>
      <c r="S252" s="13"/>
      <c r="T252" s="1303"/>
      <c r="U252" s="1303"/>
      <c r="V252" s="1303"/>
      <c r="W252" s="1303"/>
      <c r="X252" s="1303"/>
      <c r="Y252" s="1303"/>
      <c r="Z252" s="1303"/>
      <c r="AA252" s="1303"/>
      <c r="AB252" s="1303"/>
      <c r="AC252" s="1303"/>
      <c r="AD252" s="1303"/>
      <c r="AE252" s="1303"/>
      <c r="AF252" s="1303"/>
      <c r="AG252" s="1303"/>
      <c r="AH252" s="18" t="s">
        <v>80</v>
      </c>
      <c r="AI252" s="9"/>
      <c r="AJ252" s="9"/>
      <c r="AK252" s="9"/>
      <c r="AL252" s="18"/>
      <c r="AM252" s="9"/>
      <c r="AN252" s="9"/>
      <c r="AO252" s="112"/>
    </row>
    <row r="253" spans="1:41" s="42" customFormat="1" ht="13.5" customHeight="1" x14ac:dyDescent="0.15">
      <c r="A253" s="1327"/>
      <c r="B253" s="52"/>
      <c r="C253" s="73"/>
      <c r="D253" s="73"/>
      <c r="E253" s="62"/>
      <c r="F253" s="1321" t="s">
        <v>391</v>
      </c>
      <c r="G253" s="1322"/>
      <c r="H253" s="473"/>
      <c r="I253" s="476"/>
      <c r="J253" s="474"/>
      <c r="K253" s="1323" t="s">
        <v>373</v>
      </c>
      <c r="L253" s="1323"/>
      <c r="M253" s="1324"/>
      <c r="N253" s="1325" t="s">
        <v>393</v>
      </c>
      <c r="O253" s="1323"/>
      <c r="P253" s="1323"/>
      <c r="Q253" s="1324"/>
      <c r="R253" s="36" t="s">
        <v>59</v>
      </c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100"/>
      <c r="AI253" s="19"/>
      <c r="AJ253" s="9"/>
      <c r="AK253" s="9"/>
      <c r="AL253" s="18"/>
      <c r="AM253" s="23" t="s">
        <v>228</v>
      </c>
      <c r="AN253" s="24" t="s">
        <v>170</v>
      </c>
      <c r="AO253" s="49"/>
    </row>
    <row r="254" spans="1:41" s="42" customFormat="1" ht="13.5" customHeight="1" x14ac:dyDescent="0.15">
      <c r="A254" s="1327"/>
      <c r="B254" s="64"/>
      <c r="C254" s="3"/>
      <c r="D254" s="3"/>
      <c r="E254" s="58"/>
      <c r="F254" s="89" t="s">
        <v>146</v>
      </c>
      <c r="G254" s="9">
        <v>5</v>
      </c>
      <c r="H254" s="19"/>
      <c r="I254" s="9"/>
      <c r="J254" s="18"/>
      <c r="K254" s="1333" t="s">
        <v>374</v>
      </c>
      <c r="L254" s="1333"/>
      <c r="M254" s="1334"/>
      <c r="N254" s="1335" t="s">
        <v>394</v>
      </c>
      <c r="O254" s="1333"/>
      <c r="P254" s="1333"/>
      <c r="Q254" s="1334"/>
      <c r="R254" s="98" t="s">
        <v>146</v>
      </c>
      <c r="S254" s="59" t="s">
        <v>60</v>
      </c>
      <c r="T254" s="61"/>
      <c r="U254" s="61"/>
      <c r="V254" s="91" t="s">
        <v>146</v>
      </c>
      <c r="W254" s="59" t="s">
        <v>61</v>
      </c>
      <c r="X254" s="61"/>
      <c r="Y254" s="61"/>
      <c r="Z254" s="91" t="s">
        <v>146</v>
      </c>
      <c r="AA254" s="59" t="s">
        <v>62</v>
      </c>
      <c r="AB254" s="61"/>
      <c r="AC254" s="61"/>
      <c r="AD254" s="91" t="s">
        <v>146</v>
      </c>
      <c r="AE254" s="59" t="s">
        <v>172</v>
      </c>
      <c r="AF254" s="61"/>
      <c r="AG254" s="61"/>
      <c r="AH254" s="115"/>
      <c r="AI254" s="19"/>
      <c r="AJ254" s="9"/>
      <c r="AK254" s="9"/>
      <c r="AL254" s="18"/>
      <c r="AM254" s="19" t="s">
        <v>228</v>
      </c>
      <c r="AN254" s="6" t="s">
        <v>171</v>
      </c>
      <c r="AO254" s="20"/>
    </row>
    <row r="255" spans="1:41" s="42" customFormat="1" ht="13.5" customHeight="1" x14ac:dyDescent="0.15">
      <c r="A255" s="1327"/>
      <c r="B255" s="64" t="s">
        <v>110</v>
      </c>
      <c r="C255" s="3"/>
      <c r="D255" s="3"/>
      <c r="E255" s="58"/>
      <c r="F255" s="89" t="s">
        <v>146</v>
      </c>
      <c r="G255" s="9">
        <v>4</v>
      </c>
      <c r="H255" s="19"/>
      <c r="I255" s="9"/>
      <c r="J255" s="18"/>
      <c r="K255" s="9"/>
      <c r="L255" s="9"/>
      <c r="M255" s="9"/>
      <c r="N255" s="19"/>
      <c r="O255" s="9"/>
      <c r="P255" s="9"/>
      <c r="Q255" s="18"/>
      <c r="R255" s="27" t="s">
        <v>63</v>
      </c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19"/>
      <c r="AJ255" s="9"/>
      <c r="AK255" s="9"/>
      <c r="AL255" s="18"/>
      <c r="AM255" s="9"/>
      <c r="AN255" s="9"/>
      <c r="AO255" s="112"/>
    </row>
    <row r="256" spans="1:41" s="42" customFormat="1" ht="13.5" customHeight="1" x14ac:dyDescent="0.15">
      <c r="A256" s="1327"/>
      <c r="B256" s="111" t="s">
        <v>146</v>
      </c>
      <c r="C256" s="69" t="s">
        <v>184</v>
      </c>
      <c r="D256" s="3"/>
      <c r="E256" s="58"/>
      <c r="F256" s="89" t="s">
        <v>146</v>
      </c>
      <c r="G256" s="9">
        <v>3</v>
      </c>
      <c r="H256" s="19"/>
      <c r="I256" s="9"/>
      <c r="J256" s="18"/>
      <c r="K256" s="9"/>
      <c r="L256" s="9"/>
      <c r="M256" s="9"/>
      <c r="N256" s="19"/>
      <c r="O256" s="9"/>
      <c r="P256" s="9"/>
      <c r="Q256" s="18"/>
      <c r="R256" s="89" t="s">
        <v>146</v>
      </c>
      <c r="S256" s="27" t="s">
        <v>60</v>
      </c>
      <c r="T256" s="9"/>
      <c r="U256" s="9"/>
      <c r="V256" s="94" t="s">
        <v>146</v>
      </c>
      <c r="W256" s="27" t="s">
        <v>61</v>
      </c>
      <c r="X256" s="9"/>
      <c r="Y256" s="9"/>
      <c r="Z256" s="94" t="s">
        <v>146</v>
      </c>
      <c r="AA256" s="27" t="s">
        <v>62</v>
      </c>
      <c r="AB256" s="9"/>
      <c r="AC256" s="9"/>
      <c r="AD256" s="94" t="s">
        <v>146</v>
      </c>
      <c r="AE256" s="27" t="s">
        <v>172</v>
      </c>
      <c r="AF256" s="9"/>
      <c r="AG256" s="9"/>
      <c r="AH256" s="9"/>
      <c r="AI256" s="19"/>
      <c r="AJ256" s="9"/>
      <c r="AK256" s="9"/>
      <c r="AL256" s="18"/>
      <c r="AM256" s="9"/>
      <c r="AN256" s="9"/>
      <c r="AO256" s="112"/>
    </row>
    <row r="257" spans="1:41" s="42" customFormat="1" ht="13.5" customHeight="1" x14ac:dyDescent="0.15">
      <c r="A257" s="1327"/>
      <c r="B257" s="19"/>
      <c r="C257" s="69"/>
      <c r="D257" s="3"/>
      <c r="E257" s="58"/>
      <c r="F257" s="89" t="s">
        <v>146</v>
      </c>
      <c r="G257" s="9">
        <v>2</v>
      </c>
      <c r="H257" s="19"/>
      <c r="I257" s="9"/>
      <c r="J257" s="18"/>
      <c r="K257" s="9"/>
      <c r="L257" s="9"/>
      <c r="M257" s="9"/>
      <c r="N257" s="19"/>
      <c r="O257" s="9"/>
      <c r="P257" s="9"/>
      <c r="Q257" s="18"/>
      <c r="AI257" s="19"/>
      <c r="AJ257" s="9"/>
      <c r="AK257" s="9"/>
      <c r="AL257" s="18"/>
      <c r="AM257" s="9"/>
      <c r="AN257" s="9"/>
      <c r="AO257" s="112"/>
    </row>
    <row r="258" spans="1:41" s="42" customFormat="1" x14ac:dyDescent="0.15">
      <c r="A258" s="113"/>
      <c r="B258" s="19"/>
      <c r="C258" s="9"/>
      <c r="D258" s="9"/>
      <c r="E258" s="18"/>
      <c r="F258" s="89" t="s">
        <v>146</v>
      </c>
      <c r="G258" s="9">
        <v>1</v>
      </c>
      <c r="H258" s="19"/>
      <c r="I258" s="9"/>
      <c r="J258" s="18"/>
      <c r="K258" s="9"/>
      <c r="L258" s="9"/>
      <c r="M258" s="9"/>
      <c r="N258" s="19"/>
      <c r="O258" s="9"/>
      <c r="P258" s="9"/>
      <c r="Q258" s="18"/>
      <c r="R258" s="99" t="s">
        <v>64</v>
      </c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114"/>
      <c r="AI258" s="19"/>
      <c r="AJ258" s="9"/>
      <c r="AK258" s="9"/>
      <c r="AL258" s="18"/>
      <c r="AM258" s="9"/>
      <c r="AN258" s="9"/>
      <c r="AO258" s="112"/>
    </row>
    <row r="259" spans="1:41" s="42" customFormat="1" x14ac:dyDescent="0.15">
      <c r="A259" s="113"/>
      <c r="B259" s="19"/>
      <c r="C259" s="9"/>
      <c r="D259" s="9"/>
      <c r="E259" s="18"/>
      <c r="H259" s="128"/>
      <c r="J259" s="130"/>
      <c r="K259" s="9"/>
      <c r="L259" s="9"/>
      <c r="M259" s="18"/>
      <c r="R259" s="36" t="s">
        <v>65</v>
      </c>
      <c r="S259" s="9"/>
      <c r="T259" s="1020"/>
      <c r="U259" s="1020"/>
      <c r="V259" s="1020"/>
      <c r="W259" s="1020"/>
      <c r="X259" s="1020"/>
      <c r="Y259" s="1020"/>
      <c r="Z259" s="27" t="s">
        <v>66</v>
      </c>
      <c r="AA259" s="9"/>
      <c r="AB259" s="9"/>
      <c r="AC259" s="1020"/>
      <c r="AD259" s="1020"/>
      <c r="AE259" s="1020"/>
      <c r="AF259" s="1020"/>
      <c r="AG259" s="1020"/>
      <c r="AH259" s="18" t="s">
        <v>80</v>
      </c>
      <c r="AI259" s="19"/>
      <c r="AJ259" s="9"/>
      <c r="AK259" s="9"/>
      <c r="AL259" s="18"/>
      <c r="AM259" s="9"/>
      <c r="AN259" s="9"/>
      <c r="AO259" s="112"/>
    </row>
    <row r="260" spans="1:41" s="42" customFormat="1" ht="13.5" customHeight="1" x14ac:dyDescent="0.15">
      <c r="A260" s="113"/>
      <c r="B260" s="64" t="s">
        <v>58</v>
      </c>
      <c r="C260" s="3"/>
      <c r="D260" s="3"/>
      <c r="E260" s="58"/>
      <c r="F260" s="1319" t="s">
        <v>392</v>
      </c>
      <c r="G260" s="1320"/>
      <c r="H260" s="471"/>
      <c r="I260" s="475"/>
      <c r="J260" s="472"/>
      <c r="K260" s="9"/>
      <c r="L260" s="9"/>
      <c r="M260" s="18"/>
      <c r="R260" s="134"/>
      <c r="AI260" s="19"/>
      <c r="AJ260" s="9"/>
      <c r="AK260" s="9"/>
      <c r="AL260" s="18"/>
      <c r="AM260" s="9"/>
      <c r="AN260" s="9"/>
      <c r="AO260" s="112"/>
    </row>
    <row r="261" spans="1:41" s="42" customFormat="1" ht="13.5" customHeight="1" x14ac:dyDescent="0.15">
      <c r="A261" s="113"/>
      <c r="B261" s="111" t="s">
        <v>146</v>
      </c>
      <c r="C261" s="69" t="s">
        <v>184</v>
      </c>
      <c r="D261" s="3"/>
      <c r="E261" s="58"/>
      <c r="F261" s="89" t="s">
        <v>146</v>
      </c>
      <c r="G261" s="9">
        <v>5</v>
      </c>
      <c r="H261" s="19"/>
      <c r="I261" s="9"/>
      <c r="J261" s="18"/>
      <c r="K261" s="9"/>
      <c r="L261" s="9"/>
      <c r="M261" s="9"/>
      <c r="N261" s="1297" t="s">
        <v>395</v>
      </c>
      <c r="O261" s="1298"/>
      <c r="P261" s="1298"/>
      <c r="Q261" s="1299"/>
      <c r="R261" s="99" t="s">
        <v>67</v>
      </c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  <c r="AF261" s="74"/>
      <c r="AG261" s="74"/>
      <c r="AH261" s="114"/>
      <c r="AI261" s="19"/>
      <c r="AJ261" s="9"/>
      <c r="AK261" s="9"/>
      <c r="AL261" s="18"/>
      <c r="AM261" s="9"/>
      <c r="AN261" s="9"/>
      <c r="AO261" s="112"/>
    </row>
    <row r="262" spans="1:41" s="42" customFormat="1" ht="13.5" customHeight="1" x14ac:dyDescent="0.15">
      <c r="A262" s="113"/>
      <c r="B262" s="19"/>
      <c r="C262" s="9"/>
      <c r="D262" s="9"/>
      <c r="E262" s="18"/>
      <c r="F262" s="89" t="s">
        <v>146</v>
      </c>
      <c r="G262" s="9">
        <v>4</v>
      </c>
      <c r="H262" s="19"/>
      <c r="I262" s="9"/>
      <c r="J262" s="18"/>
      <c r="K262" s="9"/>
      <c r="L262" s="9"/>
      <c r="M262" s="9"/>
      <c r="N262" s="1300"/>
      <c r="O262" s="1301"/>
      <c r="P262" s="1301"/>
      <c r="Q262" s="1302"/>
      <c r="R262" s="89" t="s">
        <v>146</v>
      </c>
      <c r="S262" s="27" t="s">
        <v>68</v>
      </c>
      <c r="T262" s="9"/>
      <c r="U262" s="9"/>
      <c r="V262" s="9"/>
      <c r="X262" s="94" t="s">
        <v>146</v>
      </c>
      <c r="Y262" s="27" t="s">
        <v>69</v>
      </c>
      <c r="Z262" s="9"/>
      <c r="AA262" s="9"/>
      <c r="AB262" s="9"/>
      <c r="AD262" s="94" t="s">
        <v>146</v>
      </c>
      <c r="AE262" s="27" t="s">
        <v>70</v>
      </c>
      <c r="AF262" s="9"/>
      <c r="AG262" s="9"/>
      <c r="AH262" s="18"/>
      <c r="AI262" s="19"/>
      <c r="AJ262" s="9"/>
      <c r="AK262" s="9"/>
      <c r="AL262" s="18"/>
      <c r="AM262" s="9"/>
      <c r="AN262" s="9"/>
      <c r="AO262" s="112"/>
    </row>
    <row r="263" spans="1:41" s="42" customFormat="1" x14ac:dyDescent="0.15">
      <c r="A263" s="113"/>
      <c r="B263" s="19"/>
      <c r="C263" s="9"/>
      <c r="D263" s="9"/>
      <c r="E263" s="18"/>
      <c r="F263" s="89" t="s">
        <v>146</v>
      </c>
      <c r="G263" s="9">
        <v>3</v>
      </c>
      <c r="H263" s="19"/>
      <c r="I263" s="9"/>
      <c r="J263" s="18"/>
      <c r="K263" s="9"/>
      <c r="L263" s="9"/>
      <c r="M263" s="9"/>
      <c r="N263" s="21"/>
      <c r="O263" s="6"/>
      <c r="P263" s="6"/>
      <c r="Q263" s="17"/>
      <c r="R263" s="89" t="s">
        <v>146</v>
      </c>
      <c r="S263" s="27" t="s">
        <v>71</v>
      </c>
      <c r="T263" s="9"/>
      <c r="U263" s="9"/>
      <c r="V263" s="9"/>
      <c r="W263" s="9"/>
      <c r="X263" s="94" t="s">
        <v>146</v>
      </c>
      <c r="Y263" s="27" t="s">
        <v>72</v>
      </c>
      <c r="Z263" s="9"/>
      <c r="AA263" s="9"/>
      <c r="AB263" s="9"/>
      <c r="AC263" s="9"/>
      <c r="AD263" s="94" t="s">
        <v>146</v>
      </c>
      <c r="AE263" s="27" t="s">
        <v>172</v>
      </c>
      <c r="AF263" s="9"/>
      <c r="AG263" s="9"/>
      <c r="AH263" s="18"/>
      <c r="AI263" s="19"/>
      <c r="AJ263" s="9"/>
      <c r="AK263" s="9"/>
      <c r="AL263" s="18"/>
      <c r="AM263" s="9"/>
      <c r="AN263" s="9"/>
      <c r="AO263" s="112"/>
    </row>
    <row r="264" spans="1:41" s="42" customFormat="1" x14ac:dyDescent="0.15">
      <c r="A264" s="113"/>
      <c r="B264" s="19"/>
      <c r="C264" s="9"/>
      <c r="D264" s="9"/>
      <c r="E264" s="18"/>
      <c r="F264" s="89" t="s">
        <v>146</v>
      </c>
      <c r="G264" s="9">
        <v>2</v>
      </c>
      <c r="H264" s="19"/>
      <c r="I264" s="9"/>
      <c r="J264" s="18"/>
      <c r="K264" s="9"/>
      <c r="L264" s="9"/>
      <c r="M264" s="9"/>
      <c r="N264" s="19"/>
      <c r="O264" s="9"/>
      <c r="P264" s="9"/>
      <c r="Q264" s="18"/>
      <c r="R264" s="36" t="s">
        <v>73</v>
      </c>
      <c r="S264" s="9"/>
      <c r="T264" s="1020"/>
      <c r="U264" s="1020"/>
      <c r="V264" s="1020"/>
      <c r="W264" s="1020"/>
      <c r="X264" s="1020"/>
      <c r="Y264" s="1020"/>
      <c r="Z264" s="1020"/>
      <c r="AA264" s="1020"/>
      <c r="AB264" s="1020"/>
      <c r="AC264" s="1020"/>
      <c r="AD264" s="1020"/>
      <c r="AE264" s="1020"/>
      <c r="AF264" s="1020"/>
      <c r="AG264" s="1020"/>
      <c r="AH264" s="18" t="s">
        <v>80</v>
      </c>
      <c r="AI264" s="19"/>
      <c r="AJ264" s="9"/>
      <c r="AK264" s="9"/>
      <c r="AL264" s="18"/>
      <c r="AM264" s="9"/>
      <c r="AN264" s="9"/>
      <c r="AO264" s="112"/>
    </row>
    <row r="265" spans="1:41" s="42" customFormat="1" x14ac:dyDescent="0.15">
      <c r="A265" s="113"/>
      <c r="B265" s="19"/>
      <c r="C265" s="9"/>
      <c r="D265" s="9"/>
      <c r="E265" s="18"/>
      <c r="F265" s="89" t="s">
        <v>146</v>
      </c>
      <c r="G265" s="9">
        <v>1</v>
      </c>
      <c r="H265" s="19"/>
      <c r="I265" s="9"/>
      <c r="J265" s="18"/>
      <c r="K265" s="9"/>
      <c r="L265" s="9"/>
      <c r="M265" s="18"/>
      <c r="R265" s="128"/>
      <c r="T265" s="1020"/>
      <c r="U265" s="1020"/>
      <c r="V265" s="1020"/>
      <c r="W265" s="1020"/>
      <c r="X265" s="1020"/>
      <c r="Y265" s="1020"/>
      <c r="Z265" s="1020"/>
      <c r="AA265" s="1020"/>
      <c r="AB265" s="1020"/>
      <c r="AC265" s="1020"/>
      <c r="AD265" s="1020"/>
      <c r="AE265" s="1020"/>
      <c r="AF265" s="1020"/>
      <c r="AG265" s="1020"/>
      <c r="AH265" s="130"/>
      <c r="AI265" s="19"/>
      <c r="AJ265" s="9"/>
      <c r="AK265" s="9"/>
      <c r="AL265" s="18"/>
      <c r="AM265" s="9"/>
      <c r="AN265" s="9"/>
      <c r="AO265" s="112"/>
    </row>
    <row r="266" spans="1:41" s="42" customFormat="1" x14ac:dyDescent="0.15">
      <c r="A266" s="113"/>
      <c r="B266" s="19"/>
      <c r="C266" s="9"/>
      <c r="D266" s="9"/>
      <c r="E266" s="18"/>
      <c r="H266" s="128"/>
      <c r="J266" s="130"/>
      <c r="K266" s="9"/>
      <c r="L266" s="9"/>
      <c r="M266" s="18"/>
      <c r="N266" s="15"/>
      <c r="O266" s="8"/>
      <c r="P266" s="8"/>
      <c r="Q266" s="16"/>
      <c r="R266" s="99" t="s">
        <v>54</v>
      </c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  <c r="AG266" s="74"/>
      <c r="AH266" s="114"/>
      <c r="AI266" s="19"/>
      <c r="AJ266" s="9"/>
      <c r="AK266" s="9"/>
      <c r="AL266" s="18"/>
      <c r="AM266" s="9"/>
      <c r="AN266" s="9"/>
      <c r="AO266" s="112"/>
    </row>
    <row r="267" spans="1:41" s="42" customFormat="1" x14ac:dyDescent="0.15">
      <c r="A267" s="113"/>
      <c r="B267" s="19"/>
      <c r="C267" s="9"/>
      <c r="D267" s="9"/>
      <c r="E267" s="18"/>
      <c r="H267" s="128"/>
      <c r="J267" s="130"/>
      <c r="K267" s="9"/>
      <c r="L267" s="9"/>
      <c r="M267" s="18"/>
      <c r="N267" s="15"/>
      <c r="O267" s="8"/>
      <c r="P267" s="8"/>
      <c r="Q267" s="16"/>
      <c r="R267" s="89" t="s">
        <v>146</v>
      </c>
      <c r="S267" s="27" t="s">
        <v>68</v>
      </c>
      <c r="T267" s="9"/>
      <c r="U267" s="9"/>
      <c r="V267" s="9"/>
      <c r="X267" s="94" t="s">
        <v>146</v>
      </c>
      <c r="Y267" s="27" t="s">
        <v>69</v>
      </c>
      <c r="Z267" s="9"/>
      <c r="AA267" s="9"/>
      <c r="AB267" s="9"/>
      <c r="AD267" s="94" t="s">
        <v>146</v>
      </c>
      <c r="AE267" s="27" t="s">
        <v>70</v>
      </c>
      <c r="AF267" s="9"/>
      <c r="AG267" s="9"/>
      <c r="AH267" s="18"/>
      <c r="AI267" s="19"/>
      <c r="AJ267" s="9"/>
      <c r="AK267" s="9"/>
      <c r="AL267" s="18"/>
      <c r="AM267" s="9"/>
      <c r="AN267" s="9"/>
      <c r="AO267" s="112"/>
    </row>
    <row r="268" spans="1:41" s="42" customFormat="1" x14ac:dyDescent="0.15">
      <c r="A268" s="113"/>
      <c r="B268" s="19"/>
      <c r="C268" s="9"/>
      <c r="D268" s="9"/>
      <c r="E268" s="18"/>
      <c r="F268" s="107"/>
      <c r="G268" s="107"/>
      <c r="H268" s="109"/>
      <c r="I268" s="107"/>
      <c r="J268" s="110"/>
      <c r="K268" s="9"/>
      <c r="L268" s="9"/>
      <c r="M268" s="18"/>
      <c r="N268" s="15"/>
      <c r="O268" s="8"/>
      <c r="P268" s="8"/>
      <c r="Q268" s="16"/>
      <c r="R268" s="89" t="s">
        <v>146</v>
      </c>
      <c r="S268" s="27" t="s">
        <v>71</v>
      </c>
      <c r="T268" s="9"/>
      <c r="U268" s="9"/>
      <c r="V268" s="9"/>
      <c r="W268" s="9"/>
      <c r="X268" s="94" t="s">
        <v>146</v>
      </c>
      <c r="Y268" s="27" t="s">
        <v>72</v>
      </c>
      <c r="Z268" s="9"/>
      <c r="AA268" s="9"/>
      <c r="AB268" s="9"/>
      <c r="AC268" s="9"/>
      <c r="AD268" s="94" t="s">
        <v>146</v>
      </c>
      <c r="AE268" s="27" t="s">
        <v>172</v>
      </c>
      <c r="AF268" s="9"/>
      <c r="AG268" s="9"/>
      <c r="AH268" s="18"/>
      <c r="AI268" s="19"/>
      <c r="AJ268" s="9"/>
      <c r="AK268" s="9"/>
      <c r="AL268" s="18"/>
      <c r="AM268" s="9"/>
      <c r="AN268" s="9"/>
      <c r="AO268" s="112"/>
    </row>
    <row r="269" spans="1:41" s="42" customFormat="1" x14ac:dyDescent="0.15">
      <c r="A269" s="113"/>
      <c r="B269" s="19"/>
      <c r="C269" s="9"/>
      <c r="D269" s="9"/>
      <c r="E269" s="18"/>
      <c r="F269" s="107"/>
      <c r="G269" s="107"/>
      <c r="H269" s="109"/>
      <c r="I269" s="107"/>
      <c r="J269" s="110"/>
      <c r="K269" s="9"/>
      <c r="L269" s="9"/>
      <c r="M269" s="18"/>
      <c r="N269" s="19"/>
      <c r="O269" s="9"/>
      <c r="P269" s="9"/>
      <c r="Q269" s="18"/>
      <c r="R269" s="36" t="s">
        <v>73</v>
      </c>
      <c r="S269" s="9"/>
      <c r="T269" s="1020"/>
      <c r="U269" s="1020"/>
      <c r="V269" s="1020"/>
      <c r="W269" s="1020"/>
      <c r="X269" s="1020"/>
      <c r="Y269" s="1020"/>
      <c r="Z269" s="1020"/>
      <c r="AA269" s="1020"/>
      <c r="AB269" s="1020"/>
      <c r="AC269" s="1020"/>
      <c r="AD269" s="1020"/>
      <c r="AE269" s="1020"/>
      <c r="AF269" s="1020"/>
      <c r="AG269" s="1020"/>
      <c r="AH269" s="18" t="s">
        <v>80</v>
      </c>
      <c r="AI269" s="19"/>
      <c r="AJ269" s="9"/>
      <c r="AK269" s="9"/>
      <c r="AL269" s="18"/>
      <c r="AM269" s="9"/>
      <c r="AN269" s="9"/>
      <c r="AO269" s="112"/>
    </row>
    <row r="270" spans="1:41" s="42" customFormat="1" x14ac:dyDescent="0.15">
      <c r="A270" s="113"/>
      <c r="B270" s="25"/>
      <c r="C270" s="13"/>
      <c r="D270" s="13"/>
      <c r="E270" s="34"/>
      <c r="F270" s="136"/>
      <c r="G270" s="136"/>
      <c r="H270" s="479"/>
      <c r="I270" s="136"/>
      <c r="J270" s="480"/>
      <c r="K270" s="13"/>
      <c r="L270" s="13"/>
      <c r="M270" s="34"/>
      <c r="N270" s="25"/>
      <c r="O270" s="13"/>
      <c r="P270" s="13"/>
      <c r="Q270" s="34"/>
      <c r="R270" s="137"/>
      <c r="S270" s="138"/>
      <c r="T270" s="1303"/>
      <c r="U270" s="1303"/>
      <c r="V270" s="1303"/>
      <c r="W270" s="1303"/>
      <c r="X270" s="1303"/>
      <c r="Y270" s="1303"/>
      <c r="Z270" s="1303"/>
      <c r="AA270" s="1303"/>
      <c r="AB270" s="1303"/>
      <c r="AC270" s="1303"/>
      <c r="AD270" s="1303"/>
      <c r="AE270" s="1303"/>
      <c r="AF270" s="1303"/>
      <c r="AG270" s="1303"/>
      <c r="AH270" s="139"/>
      <c r="AI270" s="25"/>
      <c r="AJ270" s="13"/>
      <c r="AK270" s="13"/>
      <c r="AL270" s="34"/>
      <c r="AM270" s="13"/>
      <c r="AN270" s="13"/>
      <c r="AO270" s="140"/>
    </row>
    <row r="271" spans="1:41" s="42" customFormat="1" ht="13.5" customHeight="1" x14ac:dyDescent="0.15">
      <c r="A271" s="113"/>
      <c r="B271" s="63" t="s">
        <v>55</v>
      </c>
      <c r="C271" s="3"/>
      <c r="D271" s="3"/>
      <c r="E271" s="58"/>
      <c r="F271" s="1371" t="s">
        <v>391</v>
      </c>
      <c r="G271" s="1372"/>
      <c r="H271" s="470"/>
      <c r="I271" s="477"/>
      <c r="J271" s="481"/>
      <c r="K271" s="1304" t="s">
        <v>392</v>
      </c>
      <c r="L271" s="1305"/>
      <c r="M271" s="1306" t="s">
        <v>380</v>
      </c>
      <c r="N271" s="1307"/>
      <c r="O271" s="1307"/>
      <c r="P271" s="1307"/>
      <c r="Q271" s="1308"/>
      <c r="R271" s="99" t="s">
        <v>33</v>
      </c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18"/>
      <c r="AI271" s="89" t="s">
        <v>146</v>
      </c>
      <c r="AJ271" s="27" t="s">
        <v>212</v>
      </c>
      <c r="AK271" s="9"/>
      <c r="AL271" s="18"/>
      <c r="AM271" s="19" t="s">
        <v>228</v>
      </c>
      <c r="AN271" s="6" t="s">
        <v>170</v>
      </c>
      <c r="AO271" s="20"/>
    </row>
    <row r="272" spans="1:41" s="42" customFormat="1" ht="13.5" customHeight="1" x14ac:dyDescent="0.15">
      <c r="A272" s="113"/>
      <c r="B272" s="1312" t="s">
        <v>53</v>
      </c>
      <c r="C272" s="1313"/>
      <c r="D272" s="1313"/>
      <c r="E272" s="1314"/>
      <c r="F272" s="1315" t="s">
        <v>377</v>
      </c>
      <c r="G272" s="1316"/>
      <c r="H272" s="468"/>
      <c r="I272" s="478"/>
      <c r="J272" s="469"/>
      <c r="K272" s="1316" t="s">
        <v>377</v>
      </c>
      <c r="L272" s="1317"/>
      <c r="M272" s="1309"/>
      <c r="N272" s="1310"/>
      <c r="O272" s="1310"/>
      <c r="P272" s="1310"/>
      <c r="Q272" s="1311"/>
      <c r="R272" s="89" t="s">
        <v>146</v>
      </c>
      <c r="S272" s="27" t="s">
        <v>68</v>
      </c>
      <c r="T272" s="9"/>
      <c r="U272" s="9"/>
      <c r="V272" s="9"/>
      <c r="X272" s="94" t="s">
        <v>146</v>
      </c>
      <c r="Y272" s="27" t="s">
        <v>69</v>
      </c>
      <c r="Z272" s="9"/>
      <c r="AA272" s="9"/>
      <c r="AB272" s="9"/>
      <c r="AD272" s="94" t="s">
        <v>146</v>
      </c>
      <c r="AE272" s="27" t="s">
        <v>70</v>
      </c>
      <c r="AF272" s="9"/>
      <c r="AG272" s="9"/>
      <c r="AH272" s="18"/>
      <c r="AI272" s="89" t="s">
        <v>146</v>
      </c>
      <c r="AJ272" s="27" t="s">
        <v>144</v>
      </c>
      <c r="AK272" s="9"/>
      <c r="AL272" s="18"/>
      <c r="AM272" s="19" t="s">
        <v>228</v>
      </c>
      <c r="AN272" s="6" t="s">
        <v>171</v>
      </c>
      <c r="AO272" s="20"/>
    </row>
    <row r="273" spans="1:41" s="42" customFormat="1" ht="13.5" customHeight="1" x14ac:dyDescent="0.15">
      <c r="A273" s="113"/>
      <c r="B273" s="1312" t="s">
        <v>56</v>
      </c>
      <c r="C273" s="1313"/>
      <c r="D273" s="1313"/>
      <c r="E273" s="1314"/>
      <c r="F273" s="89" t="s">
        <v>146</v>
      </c>
      <c r="G273" s="9">
        <v>30</v>
      </c>
      <c r="H273" s="19"/>
      <c r="I273" s="9"/>
      <c r="J273" s="18"/>
      <c r="K273" s="94" t="s">
        <v>146</v>
      </c>
      <c r="L273" s="18">
        <v>30</v>
      </c>
      <c r="M273" s="1309"/>
      <c r="N273" s="1310"/>
      <c r="O273" s="1310"/>
      <c r="P273" s="1310"/>
      <c r="Q273" s="1311"/>
      <c r="R273" s="89" t="s">
        <v>146</v>
      </c>
      <c r="S273" s="27" t="s">
        <v>71</v>
      </c>
      <c r="T273" s="9"/>
      <c r="U273" s="9"/>
      <c r="V273" s="9"/>
      <c r="W273" s="9"/>
      <c r="X273" s="94" t="s">
        <v>146</v>
      </c>
      <c r="Y273" s="27" t="s">
        <v>72</v>
      </c>
      <c r="Z273" s="9"/>
      <c r="AA273" s="9"/>
      <c r="AB273" s="9"/>
      <c r="AC273" s="9"/>
      <c r="AD273" s="94" t="s">
        <v>146</v>
      </c>
      <c r="AE273" s="27" t="s">
        <v>172</v>
      </c>
      <c r="AF273" s="9"/>
      <c r="AG273" s="9"/>
      <c r="AH273" s="18"/>
      <c r="AI273" s="89" t="s">
        <v>146</v>
      </c>
      <c r="AJ273" s="27" t="s">
        <v>34</v>
      </c>
      <c r="AK273" s="9"/>
      <c r="AL273" s="18"/>
      <c r="AM273" s="19"/>
      <c r="AN273" s="6"/>
      <c r="AO273" s="20"/>
    </row>
    <row r="274" spans="1:41" s="42" customFormat="1" ht="13.5" customHeight="1" x14ac:dyDescent="0.15">
      <c r="A274" s="113"/>
      <c r="B274" s="1312" t="s">
        <v>57</v>
      </c>
      <c r="C274" s="1313"/>
      <c r="D274" s="1313"/>
      <c r="E274" s="1314"/>
      <c r="F274" s="89" t="s">
        <v>146</v>
      </c>
      <c r="G274" s="9">
        <v>25</v>
      </c>
      <c r="H274" s="19"/>
      <c r="I274" s="9"/>
      <c r="J274" s="18"/>
      <c r="K274" s="94" t="s">
        <v>146</v>
      </c>
      <c r="L274" s="18">
        <v>25</v>
      </c>
      <c r="M274" s="21"/>
      <c r="N274" s="6"/>
      <c r="O274" s="6"/>
      <c r="P274" s="6"/>
      <c r="Q274" s="17"/>
      <c r="R274" s="36" t="s">
        <v>73</v>
      </c>
      <c r="S274" s="9"/>
      <c r="T274" s="1020"/>
      <c r="U274" s="1020"/>
      <c r="V274" s="1020"/>
      <c r="W274" s="1020"/>
      <c r="X274" s="1020"/>
      <c r="Y274" s="1020"/>
      <c r="Z274" s="1020"/>
      <c r="AA274" s="1020"/>
      <c r="AB274" s="1020"/>
      <c r="AC274" s="1020"/>
      <c r="AD274" s="1020"/>
      <c r="AE274" s="1020"/>
      <c r="AF274" s="1020"/>
      <c r="AG274" s="1020"/>
      <c r="AH274" s="18" t="s">
        <v>80</v>
      </c>
      <c r="AI274" s="89" t="s">
        <v>146</v>
      </c>
      <c r="AJ274" s="27" t="s">
        <v>181</v>
      </c>
      <c r="AK274" s="9"/>
      <c r="AL274" s="18"/>
      <c r="AM274" s="9"/>
      <c r="AN274" s="9"/>
      <c r="AO274" s="112"/>
    </row>
    <row r="275" spans="1:41" s="42" customFormat="1" x14ac:dyDescent="0.15">
      <c r="A275" s="113"/>
      <c r="B275" s="1312"/>
      <c r="C275" s="1313"/>
      <c r="D275" s="1313"/>
      <c r="E275" s="1314"/>
      <c r="F275" s="89" t="s">
        <v>146</v>
      </c>
      <c r="G275" s="9">
        <v>20</v>
      </c>
      <c r="H275" s="19"/>
      <c r="I275" s="9"/>
      <c r="J275" s="18"/>
      <c r="K275" s="94" t="s">
        <v>146</v>
      </c>
      <c r="L275" s="18">
        <v>20</v>
      </c>
      <c r="M275" s="80"/>
      <c r="N275" s="135"/>
      <c r="O275" s="135"/>
      <c r="P275" s="135"/>
      <c r="Q275" s="135"/>
      <c r="R275" s="134"/>
      <c r="S275" s="135"/>
      <c r="T275" s="135"/>
      <c r="U275" s="135"/>
      <c r="V275" s="135"/>
      <c r="W275" s="135"/>
      <c r="X275" s="135"/>
      <c r="Y275" s="135"/>
      <c r="Z275" s="135"/>
      <c r="AA275" s="135"/>
      <c r="AB275" s="135"/>
      <c r="AC275" s="135"/>
      <c r="AD275" s="135"/>
      <c r="AE275" s="135"/>
      <c r="AF275" s="135"/>
      <c r="AG275" s="135"/>
      <c r="AH275" s="141"/>
      <c r="AI275" s="285" t="s">
        <v>146</v>
      </c>
      <c r="AJ275" s="969"/>
      <c r="AK275" s="969"/>
      <c r="AL275" s="970"/>
      <c r="AM275" s="9"/>
      <c r="AN275" s="9"/>
      <c r="AO275" s="112"/>
    </row>
    <row r="276" spans="1:41" s="42" customFormat="1" ht="13.5" customHeight="1" x14ac:dyDescent="0.15">
      <c r="A276" s="113"/>
      <c r="B276" s="19"/>
      <c r="C276" s="9"/>
      <c r="D276" s="9"/>
      <c r="E276" s="18"/>
      <c r="F276" s="89" t="s">
        <v>146</v>
      </c>
      <c r="G276" s="9">
        <v>15</v>
      </c>
      <c r="H276" s="19"/>
      <c r="I276" s="9"/>
      <c r="J276" s="18"/>
      <c r="K276" s="94" t="s">
        <v>146</v>
      </c>
      <c r="L276" s="18">
        <v>15</v>
      </c>
      <c r="M276" s="1297" t="s">
        <v>381</v>
      </c>
      <c r="N276" s="1298"/>
      <c r="O276" s="1298"/>
      <c r="P276" s="1298"/>
      <c r="Q276" s="1299"/>
      <c r="R276" s="36" t="s">
        <v>33</v>
      </c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18"/>
      <c r="AI276" s="19"/>
      <c r="AJ276" s="9"/>
      <c r="AK276" s="9"/>
      <c r="AL276" s="18"/>
      <c r="AM276" s="9"/>
      <c r="AN276" s="9"/>
      <c r="AO276" s="112"/>
    </row>
    <row r="277" spans="1:41" s="42" customFormat="1" ht="13.5" customHeight="1" x14ac:dyDescent="0.15">
      <c r="A277" s="113"/>
      <c r="B277" s="19"/>
      <c r="C277" s="9"/>
      <c r="D277" s="9"/>
      <c r="E277" s="18"/>
      <c r="F277" s="89" t="s">
        <v>146</v>
      </c>
      <c r="G277" s="9" t="s">
        <v>116</v>
      </c>
      <c r="H277" s="19"/>
      <c r="I277" s="9"/>
      <c r="J277" s="18"/>
      <c r="K277" s="94" t="s">
        <v>146</v>
      </c>
      <c r="L277" s="18" t="s">
        <v>116</v>
      </c>
      <c r="M277" s="1300"/>
      <c r="N277" s="1301"/>
      <c r="O277" s="1301"/>
      <c r="P277" s="1301"/>
      <c r="Q277" s="1302"/>
      <c r="R277" s="89" t="s">
        <v>146</v>
      </c>
      <c r="S277" s="27" t="s">
        <v>68</v>
      </c>
      <c r="T277" s="9"/>
      <c r="U277" s="9"/>
      <c r="V277" s="9"/>
      <c r="X277" s="94" t="s">
        <v>146</v>
      </c>
      <c r="Y277" s="27" t="s">
        <v>69</v>
      </c>
      <c r="Z277" s="9"/>
      <c r="AA277" s="9"/>
      <c r="AB277" s="9"/>
      <c r="AD277" s="94" t="s">
        <v>146</v>
      </c>
      <c r="AE277" s="27" t="s">
        <v>70</v>
      </c>
      <c r="AF277" s="9"/>
      <c r="AG277" s="9"/>
      <c r="AH277" s="18"/>
      <c r="AI277" s="19"/>
      <c r="AJ277" s="9"/>
      <c r="AK277" s="9"/>
      <c r="AL277" s="18"/>
      <c r="AM277" s="9"/>
      <c r="AN277" s="9"/>
      <c r="AO277" s="112"/>
    </row>
    <row r="278" spans="1:41" s="42" customFormat="1" ht="13.5" customHeight="1" x14ac:dyDescent="0.15">
      <c r="A278" s="113"/>
      <c r="B278" s="19"/>
      <c r="C278" s="9"/>
      <c r="D278" s="9"/>
      <c r="E278" s="18"/>
      <c r="F278" s="128"/>
      <c r="H278" s="128"/>
      <c r="J278" s="130"/>
      <c r="K278" s="9"/>
      <c r="L278" s="18"/>
      <c r="M278" s="21"/>
      <c r="N278" s="6"/>
      <c r="O278" s="6"/>
      <c r="P278" s="6"/>
      <c r="Q278" s="17"/>
      <c r="R278" s="89" t="s">
        <v>146</v>
      </c>
      <c r="S278" s="27" t="s">
        <v>71</v>
      </c>
      <c r="T278" s="9"/>
      <c r="U278" s="9"/>
      <c r="V278" s="9"/>
      <c r="W278" s="9"/>
      <c r="X278" s="94" t="s">
        <v>146</v>
      </c>
      <c r="Y278" s="27" t="s">
        <v>72</v>
      </c>
      <c r="Z278" s="9"/>
      <c r="AA278" s="9"/>
      <c r="AB278" s="9"/>
      <c r="AC278" s="9"/>
      <c r="AD278" s="94" t="s">
        <v>146</v>
      </c>
      <c r="AE278" s="27" t="s">
        <v>172</v>
      </c>
      <c r="AF278" s="9"/>
      <c r="AG278" s="9"/>
      <c r="AH278" s="18"/>
      <c r="AI278" s="19"/>
      <c r="AJ278" s="9"/>
      <c r="AK278" s="9"/>
      <c r="AL278" s="18"/>
      <c r="AM278" s="9"/>
      <c r="AN278" s="9"/>
      <c r="AO278" s="112"/>
    </row>
    <row r="279" spans="1:41" s="42" customFormat="1" x14ac:dyDescent="0.15">
      <c r="A279" s="113"/>
      <c r="B279" s="19"/>
      <c r="C279" s="9"/>
      <c r="D279" s="9"/>
      <c r="E279" s="18"/>
      <c r="F279" s="132"/>
      <c r="H279" s="128"/>
      <c r="J279" s="130"/>
      <c r="L279" s="130"/>
      <c r="N279" s="8"/>
      <c r="O279" s="8"/>
      <c r="P279" s="8"/>
      <c r="Q279" s="16"/>
      <c r="R279" s="36" t="s">
        <v>73</v>
      </c>
      <c r="S279" s="9"/>
      <c r="T279" s="1020"/>
      <c r="U279" s="1020"/>
      <c r="V279" s="1020"/>
      <c r="W279" s="1020"/>
      <c r="X279" s="1020"/>
      <c r="Y279" s="1020"/>
      <c r="Z279" s="1020"/>
      <c r="AA279" s="1020"/>
      <c r="AB279" s="1020"/>
      <c r="AC279" s="1020"/>
      <c r="AD279" s="1020"/>
      <c r="AE279" s="1020"/>
      <c r="AF279" s="1020"/>
      <c r="AG279" s="1020"/>
      <c r="AH279" s="18" t="s">
        <v>80</v>
      </c>
      <c r="AI279" s="19"/>
      <c r="AJ279" s="9"/>
      <c r="AK279" s="9"/>
      <c r="AL279" s="18"/>
      <c r="AM279" s="9"/>
      <c r="AN279" s="9"/>
      <c r="AO279" s="112"/>
    </row>
    <row r="280" spans="1:41" s="42" customFormat="1" x14ac:dyDescent="0.15">
      <c r="A280" s="113"/>
      <c r="B280" s="19"/>
      <c r="C280" s="9"/>
      <c r="D280" s="9"/>
      <c r="E280" s="18"/>
      <c r="F280" s="132"/>
      <c r="H280" s="128"/>
      <c r="J280" s="130"/>
      <c r="L280" s="130"/>
      <c r="M280" s="128"/>
      <c r="Q280" s="130"/>
      <c r="R280" s="128"/>
      <c r="AH280" s="130"/>
      <c r="AI280" s="19"/>
      <c r="AJ280" s="9"/>
      <c r="AK280" s="9"/>
      <c r="AL280" s="18"/>
      <c r="AM280" s="9"/>
      <c r="AN280" s="9"/>
      <c r="AO280" s="112"/>
    </row>
    <row r="281" spans="1:41" s="42" customFormat="1" ht="13.5" customHeight="1" x14ac:dyDescent="0.15">
      <c r="A281" s="113"/>
      <c r="B281" s="64" t="s">
        <v>110</v>
      </c>
      <c r="C281" s="3"/>
      <c r="D281" s="3"/>
      <c r="E281" s="58"/>
      <c r="F281" s="1318" t="s">
        <v>391</v>
      </c>
      <c r="G281" s="1304"/>
      <c r="H281" s="466"/>
      <c r="I281" s="441"/>
      <c r="J281" s="467"/>
      <c r="K281" s="1304" t="s">
        <v>392</v>
      </c>
      <c r="L281" s="1305"/>
      <c r="M281" s="1306" t="s">
        <v>379</v>
      </c>
      <c r="N281" s="1307"/>
      <c r="O281" s="1307"/>
      <c r="P281" s="1307"/>
      <c r="Q281" s="1308"/>
      <c r="R281" s="155" t="s">
        <v>33</v>
      </c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00"/>
      <c r="AI281" s="19"/>
      <c r="AJ281" s="9"/>
      <c r="AK281" s="9"/>
      <c r="AL281" s="18"/>
      <c r="AM281" s="23" t="s">
        <v>228</v>
      </c>
      <c r="AN281" s="24" t="s">
        <v>170</v>
      </c>
      <c r="AO281" s="49"/>
    </row>
    <row r="282" spans="1:41" s="42" customFormat="1" ht="13.5" customHeight="1" x14ac:dyDescent="0.15">
      <c r="A282" s="113"/>
      <c r="B282" s="111" t="s">
        <v>146</v>
      </c>
      <c r="C282" s="69" t="s">
        <v>184</v>
      </c>
      <c r="D282" s="3"/>
      <c r="E282" s="58"/>
      <c r="F282" s="1315" t="s">
        <v>377</v>
      </c>
      <c r="G282" s="1316"/>
      <c r="H282" s="468"/>
      <c r="I282" s="478"/>
      <c r="J282" s="469"/>
      <c r="K282" s="1316" t="s">
        <v>377</v>
      </c>
      <c r="L282" s="1317"/>
      <c r="M282" s="1309"/>
      <c r="N282" s="1310"/>
      <c r="O282" s="1310"/>
      <c r="P282" s="1310"/>
      <c r="Q282" s="1311"/>
      <c r="R282" s="89" t="s">
        <v>146</v>
      </c>
      <c r="S282" s="27" t="s">
        <v>68</v>
      </c>
      <c r="T282" s="9"/>
      <c r="U282" s="9"/>
      <c r="V282" s="9"/>
      <c r="X282" s="94" t="s">
        <v>146</v>
      </c>
      <c r="Y282" s="27" t="s">
        <v>69</v>
      </c>
      <c r="Z282" s="9"/>
      <c r="AA282" s="9"/>
      <c r="AB282" s="9"/>
      <c r="AD282" s="94" t="s">
        <v>146</v>
      </c>
      <c r="AE282" s="27" t="s">
        <v>70</v>
      </c>
      <c r="AF282" s="9"/>
      <c r="AG282" s="9"/>
      <c r="AH282" s="18"/>
      <c r="AI282" s="19"/>
      <c r="AJ282" s="9"/>
      <c r="AK282" s="9"/>
      <c r="AL282" s="18"/>
      <c r="AM282" s="19" t="s">
        <v>228</v>
      </c>
      <c r="AN282" s="6" t="s">
        <v>171</v>
      </c>
      <c r="AO282" s="20"/>
    </row>
    <row r="283" spans="1:41" s="42" customFormat="1" ht="13.5" customHeight="1" x14ac:dyDescent="0.15">
      <c r="A283" s="113"/>
      <c r="B283" s="19"/>
      <c r="C283" s="69"/>
      <c r="D283" s="3"/>
      <c r="E283" s="58"/>
      <c r="F283" s="89" t="s">
        <v>146</v>
      </c>
      <c r="G283" s="9">
        <v>30</v>
      </c>
      <c r="H283" s="19"/>
      <c r="I283" s="9"/>
      <c r="J283" s="18"/>
      <c r="K283" s="94" t="s">
        <v>146</v>
      </c>
      <c r="L283" s="18">
        <v>30</v>
      </c>
      <c r="M283" s="1309"/>
      <c r="N283" s="1310"/>
      <c r="O283" s="1310"/>
      <c r="P283" s="1310"/>
      <c r="Q283" s="1311"/>
      <c r="R283" s="89" t="s">
        <v>146</v>
      </c>
      <c r="S283" s="27" t="s">
        <v>71</v>
      </c>
      <c r="T283" s="9"/>
      <c r="U283" s="9"/>
      <c r="V283" s="9"/>
      <c r="W283" s="9"/>
      <c r="X283" s="94" t="s">
        <v>146</v>
      </c>
      <c r="Y283" s="27" t="s">
        <v>72</v>
      </c>
      <c r="Z283" s="9"/>
      <c r="AA283" s="9"/>
      <c r="AB283" s="9"/>
      <c r="AC283" s="9"/>
      <c r="AD283" s="94" t="s">
        <v>146</v>
      </c>
      <c r="AE283" s="27" t="s">
        <v>172</v>
      </c>
      <c r="AF283" s="9"/>
      <c r="AG283" s="9"/>
      <c r="AH283" s="18"/>
      <c r="AI283" s="19"/>
      <c r="AJ283" s="9"/>
      <c r="AK283" s="9"/>
      <c r="AL283" s="18"/>
      <c r="AM283" s="9"/>
      <c r="AN283" s="9"/>
      <c r="AO283" s="112"/>
    </row>
    <row r="284" spans="1:41" s="42" customFormat="1" ht="13.5" customHeight="1" x14ac:dyDescent="0.15">
      <c r="A284" s="113"/>
      <c r="B284" s="19"/>
      <c r="C284" s="9"/>
      <c r="D284" s="9"/>
      <c r="E284" s="18"/>
      <c r="F284" s="89" t="s">
        <v>146</v>
      </c>
      <c r="G284" s="9">
        <v>25</v>
      </c>
      <c r="H284" s="19"/>
      <c r="I284" s="9"/>
      <c r="J284" s="18"/>
      <c r="K284" s="94" t="s">
        <v>146</v>
      </c>
      <c r="L284" s="18">
        <v>25</v>
      </c>
      <c r="M284" s="21"/>
      <c r="N284" s="6"/>
      <c r="O284" s="6"/>
      <c r="P284" s="6"/>
      <c r="Q284" s="17"/>
      <c r="R284" s="36" t="s">
        <v>73</v>
      </c>
      <c r="S284" s="9"/>
      <c r="T284" s="1020"/>
      <c r="U284" s="1020"/>
      <c r="V284" s="1020"/>
      <c r="W284" s="1020"/>
      <c r="X284" s="1020"/>
      <c r="Y284" s="1020"/>
      <c r="Z284" s="1020"/>
      <c r="AA284" s="1020"/>
      <c r="AB284" s="1020"/>
      <c r="AC284" s="1020"/>
      <c r="AD284" s="1020"/>
      <c r="AE284" s="1020"/>
      <c r="AF284" s="1020"/>
      <c r="AG284" s="1020"/>
      <c r="AH284" s="18" t="s">
        <v>80</v>
      </c>
      <c r="AI284" s="19"/>
      <c r="AJ284" s="9"/>
      <c r="AK284" s="9"/>
      <c r="AL284" s="18"/>
      <c r="AM284" s="9"/>
      <c r="AN284" s="9"/>
      <c r="AO284" s="112"/>
    </row>
    <row r="285" spans="1:41" s="42" customFormat="1" x14ac:dyDescent="0.15">
      <c r="A285" s="113"/>
      <c r="B285" s="19"/>
      <c r="C285" s="9"/>
      <c r="D285" s="9"/>
      <c r="E285" s="18"/>
      <c r="F285" s="89" t="s">
        <v>146</v>
      </c>
      <c r="G285" s="9">
        <v>20</v>
      </c>
      <c r="H285" s="19"/>
      <c r="I285" s="9"/>
      <c r="J285" s="18"/>
      <c r="K285" s="94" t="s">
        <v>146</v>
      </c>
      <c r="L285" s="18">
        <v>20</v>
      </c>
      <c r="M285" s="80"/>
      <c r="N285" s="135"/>
      <c r="O285" s="135"/>
      <c r="P285" s="135"/>
      <c r="Q285" s="135"/>
      <c r="R285" s="134"/>
      <c r="S285" s="135"/>
      <c r="T285" s="135"/>
      <c r="U285" s="135"/>
      <c r="V285" s="135"/>
      <c r="W285" s="135"/>
      <c r="X285" s="135"/>
      <c r="Y285" s="135"/>
      <c r="Z285" s="135"/>
      <c r="AA285" s="135"/>
      <c r="AB285" s="135"/>
      <c r="AC285" s="135"/>
      <c r="AD285" s="135"/>
      <c r="AE285" s="135"/>
      <c r="AF285" s="135"/>
      <c r="AG285" s="135"/>
      <c r="AH285" s="141"/>
      <c r="AI285" s="19"/>
      <c r="AJ285" s="9"/>
      <c r="AK285" s="9"/>
      <c r="AL285" s="18"/>
      <c r="AM285" s="9"/>
      <c r="AN285" s="9"/>
      <c r="AO285" s="112"/>
    </row>
    <row r="286" spans="1:41" s="42" customFormat="1" ht="13.5" customHeight="1" x14ac:dyDescent="0.15">
      <c r="A286" s="113"/>
      <c r="B286" s="64" t="s">
        <v>58</v>
      </c>
      <c r="C286" s="3"/>
      <c r="D286" s="3"/>
      <c r="E286" s="58"/>
      <c r="F286" s="89" t="s">
        <v>146</v>
      </c>
      <c r="G286" s="9">
        <v>15</v>
      </c>
      <c r="H286" s="19"/>
      <c r="I286" s="9"/>
      <c r="J286" s="18"/>
      <c r="K286" s="94" t="s">
        <v>146</v>
      </c>
      <c r="L286" s="18">
        <v>15</v>
      </c>
      <c r="M286" s="1297" t="s">
        <v>381</v>
      </c>
      <c r="N286" s="1298"/>
      <c r="O286" s="1298"/>
      <c r="P286" s="1298"/>
      <c r="Q286" s="1299"/>
      <c r="R286" s="36" t="s">
        <v>33</v>
      </c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18"/>
      <c r="AI286" s="19"/>
      <c r="AJ286" s="9"/>
      <c r="AK286" s="9"/>
      <c r="AL286" s="18"/>
      <c r="AM286" s="9"/>
      <c r="AN286" s="9"/>
      <c r="AO286" s="112"/>
    </row>
    <row r="287" spans="1:41" s="42" customFormat="1" ht="13.5" customHeight="1" x14ac:dyDescent="0.15">
      <c r="A287" s="113"/>
      <c r="B287" s="111" t="s">
        <v>146</v>
      </c>
      <c r="C287" s="69" t="s">
        <v>184</v>
      </c>
      <c r="D287" s="3"/>
      <c r="E287" s="58"/>
      <c r="F287" s="89" t="s">
        <v>146</v>
      </c>
      <c r="G287" s="9" t="s">
        <v>116</v>
      </c>
      <c r="H287" s="19"/>
      <c r="I287" s="9"/>
      <c r="J287" s="18"/>
      <c r="K287" s="94" t="s">
        <v>146</v>
      </c>
      <c r="L287" s="18" t="s">
        <v>116</v>
      </c>
      <c r="M287" s="1300"/>
      <c r="N287" s="1301"/>
      <c r="O287" s="1301"/>
      <c r="P287" s="1301"/>
      <c r="Q287" s="1302"/>
      <c r="R287" s="89" t="s">
        <v>146</v>
      </c>
      <c r="S287" s="27" t="s">
        <v>68</v>
      </c>
      <c r="T287" s="9"/>
      <c r="U287" s="9"/>
      <c r="V287" s="9"/>
      <c r="X287" s="94" t="s">
        <v>146</v>
      </c>
      <c r="Y287" s="27" t="s">
        <v>69</v>
      </c>
      <c r="Z287" s="9"/>
      <c r="AA287" s="9"/>
      <c r="AB287" s="9"/>
      <c r="AD287" s="94" t="s">
        <v>146</v>
      </c>
      <c r="AE287" s="27" t="s">
        <v>70</v>
      </c>
      <c r="AF287" s="9"/>
      <c r="AG287" s="9"/>
      <c r="AH287" s="18"/>
      <c r="AI287" s="19"/>
      <c r="AJ287" s="9"/>
      <c r="AK287" s="9"/>
      <c r="AL287" s="18"/>
      <c r="AM287" s="9"/>
      <c r="AN287" s="9"/>
      <c r="AO287" s="112"/>
    </row>
    <row r="288" spans="1:41" s="42" customFormat="1" ht="13.5" customHeight="1" x14ac:dyDescent="0.15">
      <c r="A288" s="113"/>
      <c r="B288" s="111"/>
      <c r="C288" s="69"/>
      <c r="D288" s="3"/>
      <c r="E288" s="58"/>
      <c r="F288" s="109"/>
      <c r="G288" s="107"/>
      <c r="H288" s="109"/>
      <c r="I288" s="107"/>
      <c r="J288" s="110"/>
      <c r="K288" s="9"/>
      <c r="L288" s="18"/>
      <c r="M288" s="21"/>
      <c r="N288" s="6"/>
      <c r="O288" s="6"/>
      <c r="P288" s="6"/>
      <c r="Q288" s="17"/>
      <c r="R288" s="89" t="s">
        <v>146</v>
      </c>
      <c r="S288" s="27" t="s">
        <v>71</v>
      </c>
      <c r="T288" s="9"/>
      <c r="U288" s="9"/>
      <c r="V288" s="9"/>
      <c r="W288" s="9"/>
      <c r="X288" s="94" t="s">
        <v>146</v>
      </c>
      <c r="Y288" s="27" t="s">
        <v>72</v>
      </c>
      <c r="Z288" s="9"/>
      <c r="AA288" s="9"/>
      <c r="AB288" s="9"/>
      <c r="AC288" s="9"/>
      <c r="AD288" s="94" t="s">
        <v>146</v>
      </c>
      <c r="AE288" s="27" t="s">
        <v>172</v>
      </c>
      <c r="AF288" s="9"/>
      <c r="AG288" s="9"/>
      <c r="AH288" s="18"/>
      <c r="AI288" s="19"/>
      <c r="AJ288" s="9"/>
      <c r="AK288" s="9"/>
      <c r="AL288" s="18"/>
      <c r="AM288" s="9"/>
      <c r="AN288" s="9"/>
      <c r="AO288" s="112"/>
    </row>
    <row r="289" spans="1:41" s="42" customFormat="1" ht="13.5" customHeight="1" x14ac:dyDescent="0.15">
      <c r="A289" s="113"/>
      <c r="B289" s="111"/>
      <c r="C289" s="69"/>
      <c r="D289" s="3"/>
      <c r="E289" s="58"/>
      <c r="F289" s="109"/>
      <c r="G289" s="107"/>
      <c r="H289" s="109"/>
      <c r="I289" s="107"/>
      <c r="J289" s="110"/>
      <c r="L289" s="130"/>
      <c r="N289" s="8"/>
      <c r="O289" s="8"/>
      <c r="P289" s="8"/>
      <c r="Q289" s="16"/>
      <c r="R289" s="36" t="s">
        <v>73</v>
      </c>
      <c r="S289" s="9"/>
      <c r="T289" s="1020"/>
      <c r="U289" s="1020"/>
      <c r="V289" s="1020"/>
      <c r="W289" s="1020"/>
      <c r="X289" s="1020"/>
      <c r="Y289" s="1020"/>
      <c r="Z289" s="1020"/>
      <c r="AA289" s="1020"/>
      <c r="AB289" s="1020"/>
      <c r="AC289" s="1020"/>
      <c r="AD289" s="1020"/>
      <c r="AE289" s="1020"/>
      <c r="AF289" s="1020"/>
      <c r="AG289" s="1020"/>
      <c r="AH289" s="18" t="s">
        <v>80</v>
      </c>
      <c r="AI289" s="19"/>
      <c r="AJ289" s="9"/>
      <c r="AK289" s="9"/>
      <c r="AL289" s="18"/>
      <c r="AM289" s="9"/>
      <c r="AN289" s="9"/>
      <c r="AO289" s="112"/>
    </row>
    <row r="290" spans="1:41" s="42" customFormat="1" ht="14.25" thickBot="1" x14ac:dyDescent="0.2">
      <c r="A290" s="7"/>
      <c r="B290" s="10"/>
      <c r="C290" s="12"/>
      <c r="D290" s="12"/>
      <c r="E290" s="72"/>
      <c r="F290" s="127"/>
      <c r="G290" s="116"/>
      <c r="H290" s="127"/>
      <c r="I290" s="116"/>
      <c r="J290" s="463"/>
      <c r="K290" s="12"/>
      <c r="L290" s="72"/>
      <c r="M290" s="12"/>
      <c r="N290" s="12"/>
      <c r="O290" s="12"/>
      <c r="P290" s="12"/>
      <c r="Q290" s="72"/>
      <c r="R290" s="93"/>
      <c r="S290" s="37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72"/>
      <c r="AI290" s="10"/>
      <c r="AJ290" s="12"/>
      <c r="AK290" s="12"/>
      <c r="AL290" s="72"/>
      <c r="AM290" s="12"/>
      <c r="AN290" s="12"/>
      <c r="AO290" s="104"/>
    </row>
    <row r="291" spans="1:41" s="42" customFormat="1" x14ac:dyDescent="0.15">
      <c r="A291" s="6"/>
      <c r="B291" s="9"/>
      <c r="C291" s="9"/>
      <c r="D291" s="9"/>
      <c r="E291" s="9"/>
      <c r="F291" s="107"/>
      <c r="G291" s="107"/>
      <c r="H291" s="107"/>
      <c r="I291" s="107"/>
      <c r="J291" s="107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22"/>
    </row>
    <row r="292" spans="1:41" s="149" customFormat="1" ht="14.25" customHeight="1" x14ac:dyDescent="0.15">
      <c r="A292" s="6"/>
      <c r="B292" s="9"/>
      <c r="C292" s="9"/>
      <c r="D292" s="9"/>
      <c r="E292" s="9"/>
      <c r="F292" s="107"/>
      <c r="G292" s="107"/>
      <c r="H292" s="87"/>
      <c r="I292" s="87"/>
      <c r="J292" s="87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</row>
    <row r="293" spans="1:41" s="149" customFormat="1" ht="14.25" customHeight="1" x14ac:dyDescent="0.15">
      <c r="A293" s="6"/>
      <c r="B293" s="9"/>
      <c r="C293" s="9"/>
      <c r="D293" s="9"/>
      <c r="E293" s="9"/>
      <c r="F293" s="107"/>
      <c r="G293" s="107"/>
      <c r="H293" s="87"/>
      <c r="I293" s="87"/>
      <c r="J293" s="87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</row>
    <row r="294" spans="1:41" s="149" customFormat="1" ht="6" customHeight="1" x14ac:dyDescent="0.15">
      <c r="A294" s="42"/>
      <c r="B294" s="42"/>
      <c r="C294" s="42"/>
      <c r="D294" s="42"/>
      <c r="E294" s="42"/>
      <c r="F294" s="43"/>
      <c r="G294" s="42"/>
      <c r="H294" s="87"/>
      <c r="I294" s="87"/>
      <c r="J294" s="87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3"/>
      <c r="AJ294" s="42"/>
      <c r="AK294" s="42"/>
      <c r="AL294" s="42"/>
      <c r="AM294" s="43"/>
      <c r="AN294" s="42"/>
      <c r="AO294" s="42"/>
    </row>
    <row r="295" spans="1:41" s="149" customFormat="1" ht="14.25" customHeight="1" thickBot="1" x14ac:dyDescent="0.2">
      <c r="A295" s="2" t="s">
        <v>958</v>
      </c>
      <c r="B295" s="31"/>
      <c r="C295" s="3"/>
      <c r="D295" s="3"/>
      <c r="E295" s="3"/>
      <c r="F295" s="4"/>
      <c r="G295" s="3"/>
      <c r="H295" s="87"/>
      <c r="I295" s="87"/>
      <c r="J295" s="252" t="s">
        <v>800</v>
      </c>
      <c r="K295" s="1370">
        <f>Y2</f>
        <v>0</v>
      </c>
      <c r="L295" s="1370"/>
      <c r="M295" s="3" t="s">
        <v>802</v>
      </c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42"/>
      <c r="AB295" s="3"/>
      <c r="AC295" s="3"/>
      <c r="AD295" s="3"/>
      <c r="AE295" s="3"/>
      <c r="AF295" s="3" t="s">
        <v>163</v>
      </c>
      <c r="AG295" s="3"/>
      <c r="AH295" s="3"/>
      <c r="AI295" s="4"/>
      <c r="AJ295" s="3"/>
      <c r="AK295" s="3"/>
      <c r="AL295" s="3"/>
      <c r="AM295" s="4"/>
      <c r="AN295" s="3"/>
      <c r="AO295" s="3"/>
    </row>
    <row r="296" spans="1:41" s="6" customFormat="1" ht="12" customHeight="1" x14ac:dyDescent="0.15">
      <c r="A296" s="5"/>
      <c r="B296" s="1355" t="s">
        <v>300</v>
      </c>
      <c r="C296" s="1356"/>
      <c r="D296" s="1356"/>
      <c r="E296" s="1357"/>
      <c r="F296" s="1056" t="s">
        <v>162</v>
      </c>
      <c r="G296" s="1058"/>
      <c r="H296" s="1056" t="s">
        <v>301</v>
      </c>
      <c r="I296" s="1057"/>
      <c r="J296" s="1058"/>
      <c r="K296" s="1355" t="s">
        <v>372</v>
      </c>
      <c r="L296" s="1356"/>
      <c r="M296" s="1357"/>
      <c r="N296" s="1361" t="s">
        <v>266</v>
      </c>
      <c r="O296" s="1362"/>
      <c r="P296" s="1362"/>
      <c r="Q296" s="1362"/>
      <c r="R296" s="1362"/>
      <c r="S296" s="1362"/>
      <c r="T296" s="1362"/>
      <c r="U296" s="1362"/>
      <c r="V296" s="1362"/>
      <c r="W296" s="1362"/>
      <c r="X296" s="1362"/>
      <c r="Y296" s="1362"/>
      <c r="Z296" s="1362"/>
      <c r="AA296" s="1362"/>
      <c r="AB296" s="1362"/>
      <c r="AC296" s="1362"/>
      <c r="AD296" s="1362"/>
      <c r="AE296" s="1362"/>
      <c r="AF296" s="1362"/>
      <c r="AG296" s="1362"/>
      <c r="AH296" s="1362"/>
      <c r="AI296" s="1362"/>
      <c r="AJ296" s="1362"/>
      <c r="AK296" s="1362"/>
      <c r="AL296" s="1363"/>
      <c r="AM296" s="980" t="s">
        <v>404</v>
      </c>
      <c r="AN296" s="981"/>
      <c r="AO296" s="982"/>
    </row>
    <row r="297" spans="1:41" s="6" customFormat="1" ht="12" customHeight="1" thickBot="1" x14ac:dyDescent="0.2">
      <c r="A297" s="7"/>
      <c r="B297" s="1358"/>
      <c r="C297" s="1359"/>
      <c r="D297" s="1359"/>
      <c r="E297" s="1360"/>
      <c r="F297" s="1059"/>
      <c r="G297" s="1061"/>
      <c r="H297" s="1059"/>
      <c r="I297" s="1060"/>
      <c r="J297" s="1061"/>
      <c r="K297" s="1358"/>
      <c r="L297" s="1359"/>
      <c r="M297" s="1360"/>
      <c r="N297" s="1364" t="s">
        <v>165</v>
      </c>
      <c r="O297" s="1365"/>
      <c r="P297" s="1365"/>
      <c r="Q297" s="1366"/>
      <c r="R297" s="1364" t="s">
        <v>166</v>
      </c>
      <c r="S297" s="1365"/>
      <c r="T297" s="1365"/>
      <c r="U297" s="1365"/>
      <c r="V297" s="1365"/>
      <c r="W297" s="1365"/>
      <c r="X297" s="1365"/>
      <c r="Y297" s="1365"/>
      <c r="Z297" s="1365"/>
      <c r="AA297" s="1365"/>
      <c r="AB297" s="1365"/>
      <c r="AC297" s="1365"/>
      <c r="AD297" s="1365"/>
      <c r="AE297" s="1365"/>
      <c r="AF297" s="1365"/>
      <c r="AG297" s="1365"/>
      <c r="AH297" s="1366"/>
      <c r="AI297" s="1364" t="s">
        <v>167</v>
      </c>
      <c r="AJ297" s="1365"/>
      <c r="AK297" s="1365"/>
      <c r="AL297" s="1366"/>
      <c r="AM297" s="983"/>
      <c r="AN297" s="984"/>
      <c r="AO297" s="985"/>
    </row>
    <row r="298" spans="1:41" s="149" customFormat="1" ht="14.25" customHeight="1" x14ac:dyDescent="0.15">
      <c r="A298" s="1411" t="s">
        <v>959</v>
      </c>
      <c r="B298" s="105" t="s">
        <v>38</v>
      </c>
      <c r="C298" s="51"/>
      <c r="D298" s="51"/>
      <c r="E298" s="106"/>
      <c r="F298" s="1407"/>
      <c r="G298" s="1408"/>
      <c r="H298" s="87"/>
      <c r="I298" s="87"/>
      <c r="J298" s="87"/>
      <c r="K298" s="1330" t="s">
        <v>389</v>
      </c>
      <c r="L298" s="1331"/>
      <c r="M298" s="1332"/>
      <c r="N298" s="1391" t="s">
        <v>378</v>
      </c>
      <c r="O298" s="1392"/>
      <c r="P298" s="1392"/>
      <c r="Q298" s="1393"/>
      <c r="R298" s="88" t="s">
        <v>146</v>
      </c>
      <c r="S298" s="33" t="s">
        <v>40</v>
      </c>
      <c r="T298" s="11"/>
      <c r="U298" s="11"/>
      <c r="V298" s="92" t="s">
        <v>146</v>
      </c>
      <c r="W298" s="33" t="s">
        <v>41</v>
      </c>
      <c r="X298" s="11"/>
      <c r="Y298" s="11"/>
      <c r="Z298" s="92" t="s">
        <v>146</v>
      </c>
      <c r="AA298" s="33" t="s">
        <v>42</v>
      </c>
      <c r="AB298" s="11"/>
      <c r="AC298" s="42"/>
      <c r="AD298" s="42"/>
      <c r="AE298" s="42"/>
      <c r="AF298" s="42"/>
      <c r="AG298" s="42"/>
      <c r="AH298" s="42"/>
      <c r="AI298" s="89" t="s">
        <v>146</v>
      </c>
      <c r="AJ298" s="33" t="s">
        <v>212</v>
      </c>
      <c r="AK298" s="11"/>
      <c r="AL298" s="96"/>
      <c r="AM298" s="19" t="s">
        <v>228</v>
      </c>
      <c r="AN298" s="6" t="s">
        <v>170</v>
      </c>
      <c r="AO298" s="20"/>
    </row>
    <row r="299" spans="1:41" s="149" customFormat="1" ht="14.25" customHeight="1" x14ac:dyDescent="0.15">
      <c r="A299" s="1412"/>
      <c r="B299" s="1312" t="s">
        <v>39</v>
      </c>
      <c r="C299" s="1313"/>
      <c r="D299" s="1313"/>
      <c r="E299" s="1314"/>
      <c r="F299" s="89" t="s">
        <v>146</v>
      </c>
      <c r="G299" s="18">
        <v>4</v>
      </c>
      <c r="H299" s="412" t="s">
        <v>146</v>
      </c>
      <c r="I299" s="76" t="s">
        <v>407</v>
      </c>
      <c r="J299" s="162"/>
      <c r="K299" s="1335" t="s">
        <v>279</v>
      </c>
      <c r="L299" s="1333"/>
      <c r="M299" s="1334"/>
      <c r="N299" s="1309"/>
      <c r="O299" s="1310"/>
      <c r="P299" s="1310"/>
      <c r="Q299" s="1311"/>
      <c r="R299" s="41"/>
      <c r="S299" s="94" t="s">
        <v>146</v>
      </c>
      <c r="T299" s="41" t="s">
        <v>43</v>
      </c>
      <c r="U299" s="41"/>
      <c r="V299" s="41"/>
      <c r="W299" s="41"/>
      <c r="X299" s="41"/>
      <c r="Y299" s="41"/>
      <c r="Z299" s="41"/>
      <c r="AA299" s="1387"/>
      <c r="AB299" s="1387"/>
      <c r="AC299" s="1387"/>
      <c r="AD299" s="1387"/>
      <c r="AE299" s="1387"/>
      <c r="AF299" s="1387"/>
      <c r="AG299" s="41" t="s">
        <v>44</v>
      </c>
      <c r="AH299" s="41" t="s">
        <v>80</v>
      </c>
      <c r="AI299" s="89" t="s">
        <v>146</v>
      </c>
      <c r="AJ299" s="27" t="s">
        <v>144</v>
      </c>
      <c r="AK299" s="9"/>
      <c r="AL299" s="18"/>
      <c r="AM299" s="19" t="s">
        <v>228</v>
      </c>
      <c r="AN299" s="6" t="s">
        <v>171</v>
      </c>
      <c r="AO299" s="20"/>
    </row>
    <row r="300" spans="1:41" s="149" customFormat="1" ht="14.25" customHeight="1" x14ac:dyDescent="0.15">
      <c r="A300" s="1412"/>
      <c r="B300" s="1335" t="s">
        <v>735</v>
      </c>
      <c r="C300" s="1333"/>
      <c r="D300" s="1333"/>
      <c r="E300" s="1334"/>
      <c r="F300" s="89" t="s">
        <v>146</v>
      </c>
      <c r="G300" s="18">
        <v>3</v>
      </c>
      <c r="H300" s="412" t="s">
        <v>146</v>
      </c>
      <c r="I300" s="76" t="s">
        <v>408</v>
      </c>
      <c r="J300" s="162"/>
      <c r="K300" s="19"/>
      <c r="L300" s="9"/>
      <c r="M300" s="9"/>
      <c r="N300" s="1309" t="s">
        <v>382</v>
      </c>
      <c r="O300" s="1310"/>
      <c r="P300" s="1310"/>
      <c r="Q300" s="1311"/>
      <c r="R300" s="41"/>
      <c r="S300" s="94" t="s">
        <v>146</v>
      </c>
      <c r="T300" s="41" t="s">
        <v>45</v>
      </c>
      <c r="U300" s="41"/>
      <c r="V300" s="41"/>
      <c r="W300" s="41"/>
      <c r="X300" s="41"/>
      <c r="Y300" s="41"/>
      <c r="Z300" s="41"/>
      <c r="AA300" s="1387"/>
      <c r="AB300" s="1387"/>
      <c r="AC300" s="1387"/>
      <c r="AD300" s="1387"/>
      <c r="AE300" s="1387"/>
      <c r="AF300" s="1387"/>
      <c r="AG300" s="41" t="s">
        <v>44</v>
      </c>
      <c r="AH300" s="41" t="s">
        <v>80</v>
      </c>
      <c r="AI300" s="89" t="s">
        <v>146</v>
      </c>
      <c r="AJ300" s="27" t="s">
        <v>34</v>
      </c>
      <c r="AK300" s="9"/>
      <c r="AL300" s="18"/>
      <c r="AM300" s="19"/>
      <c r="AN300" s="6"/>
      <c r="AO300" s="20"/>
    </row>
    <row r="301" spans="1:41" s="149" customFormat="1" ht="14.25" customHeight="1" x14ac:dyDescent="0.15">
      <c r="A301" s="1412"/>
      <c r="B301" s="64"/>
      <c r="C301" s="3"/>
      <c r="D301" s="3"/>
      <c r="E301" s="58"/>
      <c r="F301" s="89" t="s">
        <v>146</v>
      </c>
      <c r="G301" s="18">
        <v>2</v>
      </c>
      <c r="H301" s="412" t="s">
        <v>146</v>
      </c>
      <c r="I301" s="76" t="s">
        <v>215</v>
      </c>
      <c r="J301" s="162"/>
      <c r="K301" s="19"/>
      <c r="L301" s="9"/>
      <c r="M301" s="9"/>
      <c r="N301" s="1309"/>
      <c r="O301" s="1310"/>
      <c r="P301" s="1310"/>
      <c r="Q301" s="1311"/>
      <c r="R301" s="41"/>
      <c r="S301" s="41"/>
      <c r="T301" s="41"/>
      <c r="U301" s="41"/>
      <c r="V301" s="41" t="s">
        <v>0</v>
      </c>
      <c r="W301" s="41"/>
      <c r="X301" s="41"/>
      <c r="Y301" s="41"/>
      <c r="Z301" s="41"/>
      <c r="AA301" s="1387"/>
      <c r="AB301" s="1387"/>
      <c r="AC301" s="1387"/>
      <c r="AD301" s="1387"/>
      <c r="AE301" s="1387"/>
      <c r="AF301" s="1387"/>
      <c r="AG301" s="1405" t="s">
        <v>1</v>
      </c>
      <c r="AH301" s="1406"/>
      <c r="AI301" s="89" t="s">
        <v>146</v>
      </c>
      <c r="AJ301" s="27" t="s">
        <v>181</v>
      </c>
      <c r="AK301" s="9"/>
      <c r="AL301" s="18"/>
      <c r="AM301" s="19"/>
      <c r="AN301" s="9"/>
      <c r="AO301" s="112"/>
    </row>
    <row r="302" spans="1:41" s="149" customFormat="1" ht="14.25" customHeight="1" x14ac:dyDescent="0.15">
      <c r="A302" s="1412"/>
      <c r="B302" s="52"/>
      <c r="C302" s="53"/>
      <c r="D302" s="53"/>
      <c r="E302" s="50"/>
      <c r="F302" s="94" t="s">
        <v>146</v>
      </c>
      <c r="G302" s="18">
        <v>1</v>
      </c>
      <c r="H302" s="412" t="s">
        <v>146</v>
      </c>
      <c r="I302" s="76" t="s">
        <v>409</v>
      </c>
      <c r="J302" s="162"/>
      <c r="K302" s="19"/>
      <c r="L302" s="9"/>
      <c r="M302" s="18"/>
      <c r="N302" s="9"/>
      <c r="O302" s="9"/>
      <c r="P302" s="9"/>
      <c r="Q302" s="18"/>
      <c r="R302" s="41"/>
      <c r="S302" s="94" t="s">
        <v>146</v>
      </c>
      <c r="T302" s="41" t="s">
        <v>2</v>
      </c>
      <c r="U302" s="41"/>
      <c r="V302" s="41"/>
      <c r="W302" s="41"/>
      <c r="X302" s="41"/>
      <c r="Y302" s="41"/>
      <c r="Z302" s="41"/>
      <c r="AA302" s="1387"/>
      <c r="AB302" s="1387"/>
      <c r="AC302" s="1387"/>
      <c r="AD302" s="1387"/>
      <c r="AE302" s="1387"/>
      <c r="AF302" s="1387"/>
      <c r="AG302" s="41" t="s">
        <v>44</v>
      </c>
      <c r="AH302" s="44" t="s">
        <v>80</v>
      </c>
      <c r="AI302" s="89" t="s">
        <v>146</v>
      </c>
      <c r="AJ302" s="27" t="s">
        <v>95</v>
      </c>
      <c r="AK302" s="9"/>
      <c r="AL302" s="18"/>
      <c r="AM302" s="19"/>
      <c r="AN302" s="9"/>
      <c r="AO302" s="112"/>
    </row>
    <row r="303" spans="1:41" s="149" customFormat="1" ht="14.25" customHeight="1" x14ac:dyDescent="0.15">
      <c r="A303" s="1412"/>
      <c r="B303" s="128"/>
      <c r="C303" s="42"/>
      <c r="D303" s="42"/>
      <c r="E303" s="130"/>
      <c r="F303" s="43"/>
      <c r="G303" s="42"/>
      <c r="H303" s="163"/>
      <c r="I303" s="87"/>
      <c r="J303" s="162"/>
      <c r="K303" s="128"/>
      <c r="L303" s="42"/>
      <c r="M303" s="130"/>
      <c r="N303" s="42"/>
      <c r="O303" s="42"/>
      <c r="P303" s="42"/>
      <c r="Q303" s="130"/>
      <c r="R303" s="41"/>
      <c r="S303" s="41"/>
      <c r="T303" s="41"/>
      <c r="U303" s="41"/>
      <c r="V303" s="41" t="s">
        <v>0</v>
      </c>
      <c r="W303" s="41"/>
      <c r="X303" s="41"/>
      <c r="Y303" s="41"/>
      <c r="Z303" s="41"/>
      <c r="AA303" s="1387"/>
      <c r="AB303" s="1387"/>
      <c r="AC303" s="1387"/>
      <c r="AD303" s="1387"/>
      <c r="AE303" s="1387"/>
      <c r="AF303" s="1387"/>
      <c r="AG303" s="1405" t="s">
        <v>1</v>
      </c>
      <c r="AH303" s="1406"/>
      <c r="AI303" s="285" t="s">
        <v>146</v>
      </c>
      <c r="AJ303" s="969"/>
      <c r="AK303" s="969"/>
      <c r="AL303" s="970"/>
      <c r="AM303" s="132"/>
      <c r="AN303" s="42"/>
      <c r="AO303" s="121"/>
    </row>
    <row r="304" spans="1:41" s="149" customFormat="1" ht="14.25" customHeight="1" x14ac:dyDescent="0.15">
      <c r="A304" s="1412"/>
      <c r="B304" s="128"/>
      <c r="C304" s="42"/>
      <c r="D304" s="42"/>
      <c r="E304" s="130"/>
      <c r="F304" s="43"/>
      <c r="G304" s="42"/>
      <c r="H304" s="163"/>
      <c r="I304" s="87"/>
      <c r="J304" s="162"/>
      <c r="K304" s="128"/>
      <c r="L304" s="42"/>
      <c r="M304" s="130"/>
      <c r="N304" s="46"/>
      <c r="O304" s="46"/>
      <c r="P304" s="46"/>
      <c r="Q304" s="86"/>
      <c r="R304" s="41"/>
      <c r="S304" s="94" t="s">
        <v>146</v>
      </c>
      <c r="T304" s="41" t="s">
        <v>3</v>
      </c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4"/>
      <c r="AI304" s="19"/>
      <c r="AJ304" s="9"/>
      <c r="AK304" s="9"/>
      <c r="AL304" s="18"/>
      <c r="AM304" s="132"/>
      <c r="AN304" s="42"/>
      <c r="AO304" s="121"/>
    </row>
    <row r="305" spans="1:41" s="149" customFormat="1" ht="14.25" customHeight="1" x14ac:dyDescent="0.15">
      <c r="A305" s="1412"/>
      <c r="B305" s="128"/>
      <c r="C305" s="42"/>
      <c r="D305" s="42"/>
      <c r="E305" s="130"/>
      <c r="F305" s="43"/>
      <c r="G305" s="42"/>
      <c r="H305" s="163"/>
      <c r="I305" s="87"/>
      <c r="J305" s="162"/>
      <c r="K305" s="128"/>
      <c r="L305" s="42"/>
      <c r="M305" s="130"/>
      <c r="N305" s="46"/>
      <c r="O305" s="46"/>
      <c r="P305" s="46"/>
      <c r="Q305" s="86"/>
      <c r="R305" s="42"/>
      <c r="S305" s="94" t="s">
        <v>146</v>
      </c>
      <c r="T305" s="41" t="s">
        <v>172</v>
      </c>
      <c r="U305" s="42"/>
      <c r="V305" s="42" t="s">
        <v>82</v>
      </c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4" t="s">
        <v>80</v>
      </c>
      <c r="AI305" s="19"/>
      <c r="AJ305" s="9"/>
      <c r="AK305" s="9"/>
      <c r="AL305" s="18"/>
      <c r="AM305" s="132"/>
      <c r="AN305" s="42"/>
      <c r="AO305" s="121"/>
    </row>
    <row r="306" spans="1:41" s="149" customFormat="1" ht="14.25" customHeight="1" x14ac:dyDescent="0.15">
      <c r="A306" s="1412"/>
      <c r="B306" s="128"/>
      <c r="C306" s="42"/>
      <c r="D306" s="42"/>
      <c r="E306" s="130"/>
      <c r="F306" s="43"/>
      <c r="G306" s="42"/>
      <c r="H306" s="163"/>
      <c r="I306" s="87"/>
      <c r="J306" s="162"/>
      <c r="K306" s="128"/>
      <c r="L306" s="42"/>
      <c r="M306" s="130"/>
      <c r="N306" s="46"/>
      <c r="O306" s="46"/>
      <c r="P306" s="46"/>
      <c r="Q306" s="86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132"/>
      <c r="AJ306" s="42"/>
      <c r="AK306" s="42"/>
      <c r="AL306" s="42"/>
      <c r="AM306" s="132"/>
      <c r="AN306" s="42"/>
      <c r="AO306" s="121"/>
    </row>
    <row r="307" spans="1:41" s="149" customFormat="1" ht="13.5" customHeight="1" x14ac:dyDescent="0.15">
      <c r="A307" s="1412"/>
      <c r="B307" s="128"/>
      <c r="C307" s="42"/>
      <c r="D307" s="42"/>
      <c r="E307" s="130"/>
      <c r="F307" s="43"/>
      <c r="G307" s="42"/>
      <c r="H307" s="163"/>
      <c r="I307" s="87"/>
      <c r="J307" s="162"/>
      <c r="K307" s="128"/>
      <c r="L307" s="42"/>
      <c r="M307" s="130"/>
      <c r="N307" s="46"/>
      <c r="O307" s="46"/>
      <c r="P307" s="46"/>
      <c r="Q307" s="86"/>
      <c r="R307" s="89" t="s">
        <v>146</v>
      </c>
      <c r="S307" s="27" t="s">
        <v>312</v>
      </c>
      <c r="T307" s="9"/>
      <c r="U307" s="9"/>
      <c r="V307" s="9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4"/>
      <c r="AI307" s="43"/>
      <c r="AJ307" s="42"/>
      <c r="AK307" s="42"/>
      <c r="AL307" s="42"/>
      <c r="AM307" s="132"/>
      <c r="AN307" s="42"/>
      <c r="AO307" s="121"/>
    </row>
    <row r="308" spans="1:41" s="149" customFormat="1" ht="9.75" customHeight="1" x14ac:dyDescent="0.15">
      <c r="A308" s="1412"/>
      <c r="B308" s="128"/>
      <c r="C308" s="42"/>
      <c r="D308" s="42"/>
      <c r="E308" s="130"/>
      <c r="F308" s="43"/>
      <c r="G308" s="42"/>
      <c r="H308" s="163"/>
      <c r="I308" s="87"/>
      <c r="J308" s="162"/>
      <c r="K308" s="128"/>
      <c r="L308" s="42"/>
      <c r="M308" s="130"/>
      <c r="N308" s="46"/>
      <c r="O308" s="46"/>
      <c r="P308" s="46"/>
      <c r="Q308" s="86"/>
      <c r="R308" s="94"/>
      <c r="S308" s="42" t="s">
        <v>82</v>
      </c>
      <c r="T308" s="1387"/>
      <c r="U308" s="1387"/>
      <c r="V308" s="1387"/>
      <c r="W308" s="1387"/>
      <c r="X308" s="1387"/>
      <c r="Y308" s="1387"/>
      <c r="Z308" s="1387"/>
      <c r="AA308" s="1387"/>
      <c r="AB308" s="1387"/>
      <c r="AC308" s="41" t="s">
        <v>309</v>
      </c>
      <c r="AD308" s="1387"/>
      <c r="AE308" s="1387"/>
      <c r="AF308" s="1387"/>
      <c r="AG308" s="41" t="s">
        <v>44</v>
      </c>
      <c r="AH308" s="44" t="s">
        <v>80</v>
      </c>
      <c r="AI308" s="43"/>
      <c r="AJ308" s="42"/>
      <c r="AK308" s="42"/>
      <c r="AL308" s="42"/>
      <c r="AM308" s="132"/>
      <c r="AN308" s="42"/>
      <c r="AO308" s="121"/>
    </row>
    <row r="309" spans="1:41" s="3" customFormat="1" ht="16.5" customHeight="1" x14ac:dyDescent="0.15">
      <c r="A309" s="1412"/>
      <c r="B309" s="128"/>
      <c r="C309" s="42"/>
      <c r="D309" s="42"/>
      <c r="E309" s="130"/>
      <c r="F309" s="43"/>
      <c r="G309" s="42"/>
      <c r="H309" s="163"/>
      <c r="I309" s="87"/>
      <c r="J309" s="162"/>
      <c r="K309" s="128"/>
      <c r="L309" s="42"/>
      <c r="M309" s="130"/>
      <c r="N309" s="46"/>
      <c r="O309" s="46"/>
      <c r="P309" s="46"/>
      <c r="Q309" s="86"/>
      <c r="R309" s="41"/>
      <c r="S309" s="42"/>
      <c r="T309" s="46" t="s">
        <v>310</v>
      </c>
      <c r="U309" s="41"/>
      <c r="V309" s="41"/>
      <c r="W309" s="42" t="s">
        <v>82</v>
      </c>
      <c r="X309" s="1387"/>
      <c r="Y309" s="1387"/>
      <c r="Z309" s="1387"/>
      <c r="AA309" s="1387"/>
      <c r="AB309" s="1387"/>
      <c r="AC309" s="1387"/>
      <c r="AD309" s="1387"/>
      <c r="AE309" s="1387"/>
      <c r="AF309" s="1387"/>
      <c r="AG309" s="1387"/>
      <c r="AH309" s="44" t="s">
        <v>80</v>
      </c>
      <c r="AI309" s="43"/>
      <c r="AJ309" s="42"/>
      <c r="AK309" s="42"/>
      <c r="AL309" s="42"/>
      <c r="AM309" s="132"/>
      <c r="AN309" s="42"/>
      <c r="AO309" s="121"/>
    </row>
    <row r="310" spans="1:41" s="6" customFormat="1" ht="12" customHeight="1" x14ac:dyDescent="0.15">
      <c r="A310" s="1412"/>
      <c r="B310" s="128"/>
      <c r="C310" s="42"/>
      <c r="D310" s="42"/>
      <c r="E310" s="130"/>
      <c r="F310" s="43"/>
      <c r="G310" s="42"/>
      <c r="H310" s="163"/>
      <c r="I310" s="87"/>
      <c r="J310" s="162"/>
      <c r="K310" s="128"/>
      <c r="L310" s="42"/>
      <c r="M310" s="130"/>
      <c r="N310" s="47"/>
      <c r="O310" s="47"/>
      <c r="P310" s="47"/>
      <c r="Q310" s="142"/>
      <c r="R310" s="45"/>
      <c r="S310" s="138"/>
      <c r="T310" s="138"/>
      <c r="U310" s="138"/>
      <c r="V310" s="138"/>
      <c r="W310" s="138"/>
      <c r="X310" s="138"/>
      <c r="Y310" s="138"/>
      <c r="Z310" s="138"/>
      <c r="AA310" s="138"/>
      <c r="AB310" s="138"/>
      <c r="AC310" s="138"/>
      <c r="AD310" s="138"/>
      <c r="AE310" s="138"/>
      <c r="AF310" s="138"/>
      <c r="AG310" s="138"/>
      <c r="AH310" s="139"/>
      <c r="AI310" s="43"/>
      <c r="AJ310" s="42"/>
      <c r="AK310" s="42"/>
      <c r="AL310" s="42"/>
      <c r="AM310" s="132"/>
      <c r="AN310" s="42"/>
      <c r="AO310" s="121"/>
    </row>
    <row r="311" spans="1:41" s="6" customFormat="1" ht="12" customHeight="1" x14ac:dyDescent="0.15">
      <c r="A311" s="154"/>
      <c r="B311" s="128"/>
      <c r="C311" s="42"/>
      <c r="D311" s="42"/>
      <c r="E311" s="130"/>
      <c r="F311" s="43"/>
      <c r="G311" s="42"/>
      <c r="H311" s="163"/>
      <c r="I311" s="87"/>
      <c r="J311" s="162"/>
      <c r="K311" s="128"/>
      <c r="L311" s="42"/>
      <c r="M311" s="130"/>
      <c r="N311" s="1388" t="s">
        <v>390</v>
      </c>
      <c r="O311" s="1389"/>
      <c r="P311" s="1389"/>
      <c r="Q311" s="1390"/>
      <c r="R311" s="46" t="s">
        <v>5</v>
      </c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86"/>
      <c r="AI311" s="43"/>
      <c r="AJ311" s="42"/>
      <c r="AK311" s="42"/>
      <c r="AL311" s="42"/>
      <c r="AM311" s="132"/>
      <c r="AN311" s="42"/>
      <c r="AO311" s="121"/>
    </row>
    <row r="312" spans="1:41" s="149" customFormat="1" ht="14.25" customHeight="1" x14ac:dyDescent="0.15">
      <c r="A312" s="154"/>
      <c r="B312" s="128"/>
      <c r="C312" s="42"/>
      <c r="D312" s="42"/>
      <c r="E312" s="130"/>
      <c r="F312" s="43"/>
      <c r="G312" s="42"/>
      <c r="H312" s="163"/>
      <c r="I312" s="87"/>
      <c r="J312" s="162"/>
      <c r="K312" s="128"/>
      <c r="L312" s="42"/>
      <c r="M312" s="130"/>
      <c r="N312" s="46"/>
      <c r="O312" s="46"/>
      <c r="P312" s="46"/>
      <c r="Q312" s="86"/>
      <c r="R312" s="46"/>
      <c r="S312" s="94" t="s">
        <v>146</v>
      </c>
      <c r="T312" s="41" t="s">
        <v>6</v>
      </c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86"/>
      <c r="AI312" s="43"/>
      <c r="AJ312" s="42"/>
      <c r="AK312" s="42"/>
      <c r="AL312" s="42"/>
      <c r="AM312" s="132"/>
      <c r="AN312" s="42"/>
      <c r="AO312" s="121"/>
    </row>
    <row r="313" spans="1:41" s="149" customFormat="1" ht="14.25" customHeight="1" x14ac:dyDescent="0.15">
      <c r="A313" s="154"/>
      <c r="B313" s="128"/>
      <c r="C313" s="42"/>
      <c r="D313" s="42"/>
      <c r="E313" s="130"/>
      <c r="F313" s="43"/>
      <c r="G313" s="42"/>
      <c r="H313" s="163"/>
      <c r="I313" s="87"/>
      <c r="J313" s="162"/>
      <c r="K313" s="128"/>
      <c r="L313" s="42"/>
      <c r="M313" s="130"/>
      <c r="N313" s="46"/>
      <c r="O313" s="46"/>
      <c r="P313" s="46"/>
      <c r="Q313" s="86"/>
      <c r="R313" s="46" t="s">
        <v>10</v>
      </c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86"/>
      <c r="AI313" s="43"/>
      <c r="AJ313" s="42"/>
      <c r="AK313" s="42"/>
      <c r="AL313" s="42"/>
      <c r="AM313" s="132"/>
      <c r="AN313" s="42"/>
      <c r="AO313" s="121"/>
    </row>
    <row r="314" spans="1:41" s="149" customFormat="1" ht="14.25" customHeight="1" x14ac:dyDescent="0.15">
      <c r="A314" s="154"/>
      <c r="B314" s="128"/>
      <c r="C314" s="42"/>
      <c r="D314" s="42"/>
      <c r="E314" s="130"/>
      <c r="F314" s="43"/>
      <c r="G314" s="42"/>
      <c r="H314" s="163"/>
      <c r="I314" s="87"/>
      <c r="J314" s="162"/>
      <c r="K314" s="128"/>
      <c r="L314" s="42"/>
      <c r="M314" s="130"/>
      <c r="N314" s="46"/>
      <c r="O314" s="46"/>
      <c r="P314" s="46"/>
      <c r="Q314" s="86"/>
      <c r="R314" s="46"/>
      <c r="S314" s="94" t="s">
        <v>146</v>
      </c>
      <c r="T314" s="41" t="s">
        <v>11</v>
      </c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86"/>
      <c r="AI314" s="43"/>
      <c r="AJ314" s="42"/>
      <c r="AK314" s="42"/>
      <c r="AL314" s="42"/>
      <c r="AM314" s="132"/>
      <c r="AN314" s="42"/>
      <c r="AO314" s="121"/>
    </row>
    <row r="315" spans="1:41" s="149" customFormat="1" ht="14.25" customHeight="1" x14ac:dyDescent="0.15">
      <c r="A315" s="154"/>
      <c r="B315" s="128"/>
      <c r="C315" s="42"/>
      <c r="D315" s="42"/>
      <c r="E315" s="130"/>
      <c r="F315" s="43"/>
      <c r="G315" s="42"/>
      <c r="H315" s="163"/>
      <c r="I315" s="87"/>
      <c r="J315" s="162"/>
      <c r="K315" s="128"/>
      <c r="L315" s="42"/>
      <c r="M315" s="130"/>
      <c r="N315" s="46"/>
      <c r="O315" s="46"/>
      <c r="P315" s="46"/>
      <c r="Q315" s="86"/>
      <c r="R315" s="46"/>
      <c r="S315" s="46"/>
      <c r="T315" s="46" t="s">
        <v>12</v>
      </c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86"/>
      <c r="AI315" s="43"/>
      <c r="AJ315" s="42"/>
      <c r="AK315" s="42"/>
      <c r="AL315" s="42"/>
      <c r="AM315" s="132"/>
      <c r="AN315" s="42"/>
      <c r="AO315" s="121"/>
    </row>
    <row r="316" spans="1:41" s="149" customFormat="1" ht="14.25" customHeight="1" x14ac:dyDescent="0.15">
      <c r="A316" s="154"/>
      <c r="B316" s="128"/>
      <c r="C316" s="42"/>
      <c r="D316" s="42"/>
      <c r="E316" s="130"/>
      <c r="F316" s="43"/>
      <c r="G316" s="42"/>
      <c r="H316" s="163"/>
      <c r="I316" s="87"/>
      <c r="J316" s="162"/>
      <c r="K316" s="128"/>
      <c r="L316" s="42"/>
      <c r="M316" s="130"/>
      <c r="N316" s="46"/>
      <c r="O316" s="46"/>
      <c r="P316" s="46"/>
      <c r="Q316" s="86"/>
      <c r="R316" s="46"/>
      <c r="S316" s="94" t="s">
        <v>146</v>
      </c>
      <c r="T316" s="46" t="s">
        <v>347</v>
      </c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86"/>
      <c r="AI316" s="43"/>
      <c r="AJ316" s="42"/>
      <c r="AK316" s="42"/>
      <c r="AL316" s="42"/>
      <c r="AM316" s="132"/>
      <c r="AN316" s="42"/>
      <c r="AO316" s="121"/>
    </row>
    <row r="317" spans="1:41" s="149" customFormat="1" ht="14.25" customHeight="1" thickBot="1" x14ac:dyDescent="0.2">
      <c r="A317" s="154"/>
      <c r="B317" s="129"/>
      <c r="C317" s="124"/>
      <c r="D317" s="124"/>
      <c r="E317" s="131"/>
      <c r="F317" s="125"/>
      <c r="G317" s="124"/>
      <c r="H317" s="238"/>
      <c r="I317" s="239"/>
      <c r="J317" s="240"/>
      <c r="K317" s="129"/>
      <c r="L317" s="124"/>
      <c r="M317" s="131"/>
      <c r="N317" s="143"/>
      <c r="O317" s="143"/>
      <c r="P317" s="143"/>
      <c r="Q317" s="144"/>
      <c r="R317" s="143"/>
      <c r="S317" s="124"/>
      <c r="T317" s="124"/>
      <c r="U317" s="124"/>
      <c r="V317" s="124"/>
      <c r="W317" s="124"/>
      <c r="X317" s="124"/>
      <c r="Y317" s="124"/>
      <c r="Z317" s="124"/>
      <c r="AA317" s="143"/>
      <c r="AB317" s="143"/>
      <c r="AC317" s="143"/>
      <c r="AD317" s="143"/>
      <c r="AE317" s="143"/>
      <c r="AF317" s="143"/>
      <c r="AG317" s="143"/>
      <c r="AH317" s="144"/>
      <c r="AI317" s="125"/>
      <c r="AJ317" s="124"/>
      <c r="AK317" s="124"/>
      <c r="AL317" s="124"/>
      <c r="AM317" s="133"/>
      <c r="AN317" s="124"/>
      <c r="AO317" s="126"/>
    </row>
    <row r="318" spans="1:41" s="149" customFormat="1" ht="14.25" customHeight="1" x14ac:dyDescent="0.15">
      <c r="A318" s="207"/>
      <c r="B318" s="105" t="s">
        <v>335</v>
      </c>
      <c r="C318" s="42"/>
      <c r="D318" s="42"/>
      <c r="E318" s="42"/>
      <c r="F318" s="1330" t="s">
        <v>120</v>
      </c>
      <c r="G318" s="1332"/>
      <c r="H318" s="163"/>
      <c r="I318" s="87"/>
      <c r="J318" s="162"/>
      <c r="K318" s="1394" t="s">
        <v>388</v>
      </c>
      <c r="L318" s="1395"/>
      <c r="M318" s="1396"/>
      <c r="N318" s="1384" t="s">
        <v>383</v>
      </c>
      <c r="O318" s="1385"/>
      <c r="P318" s="1385"/>
      <c r="Q318" s="1386"/>
      <c r="R318" s="285" t="s">
        <v>146</v>
      </c>
      <c r="S318" s="3" t="s">
        <v>280</v>
      </c>
      <c r="T318" s="65"/>
      <c r="U318" s="3"/>
      <c r="V318" s="4"/>
      <c r="W318" s="65"/>
      <c r="X318" s="65"/>
      <c r="Y318" s="46"/>
      <c r="Z318" s="46"/>
      <c r="AA318" s="46"/>
      <c r="AB318" s="46"/>
      <c r="AC318" s="46"/>
      <c r="AD318" s="46"/>
      <c r="AE318" s="46"/>
      <c r="AF318" s="46"/>
      <c r="AG318" s="46"/>
      <c r="AH318" s="86"/>
      <c r="AI318" s="89" t="s">
        <v>146</v>
      </c>
      <c r="AJ318" s="33" t="s">
        <v>212</v>
      </c>
      <c r="AK318" s="11"/>
      <c r="AL318" s="96"/>
      <c r="AM318" s="19" t="s">
        <v>228</v>
      </c>
      <c r="AN318" s="6" t="s">
        <v>170</v>
      </c>
      <c r="AO318" s="20"/>
    </row>
    <row r="319" spans="1:41" s="149" customFormat="1" ht="14.25" customHeight="1" x14ac:dyDescent="0.15">
      <c r="A319" s="207"/>
      <c r="B319" s="1325" t="s">
        <v>39</v>
      </c>
      <c r="C319" s="1323"/>
      <c r="D319" s="1323"/>
      <c r="E319" s="1324"/>
      <c r="F319" s="412" t="s">
        <v>146</v>
      </c>
      <c r="G319" s="54">
        <v>3</v>
      </c>
      <c r="H319" s="412" t="s">
        <v>146</v>
      </c>
      <c r="I319" s="76" t="s">
        <v>407</v>
      </c>
      <c r="J319" s="162"/>
      <c r="K319" s="1335" t="s">
        <v>279</v>
      </c>
      <c r="L319" s="1333"/>
      <c r="M319" s="1334"/>
      <c r="N319" s="1300"/>
      <c r="O319" s="1301"/>
      <c r="P319" s="1301"/>
      <c r="Q319" s="1302"/>
      <c r="R319" s="57" t="s">
        <v>19</v>
      </c>
      <c r="S319" s="490" t="s">
        <v>146</v>
      </c>
      <c r="T319" s="65" t="s">
        <v>13</v>
      </c>
      <c r="U319" s="65"/>
      <c r="V319" s="490" t="s">
        <v>146</v>
      </c>
      <c r="W319" s="65" t="s">
        <v>14</v>
      </c>
      <c r="X319" s="65"/>
      <c r="Y319" s="490" t="s">
        <v>146</v>
      </c>
      <c r="Z319" s="65" t="s">
        <v>15</v>
      </c>
      <c r="AA319" s="65"/>
      <c r="AB319" s="490" t="s">
        <v>146</v>
      </c>
      <c r="AC319" s="65" t="s">
        <v>18</v>
      </c>
      <c r="AD319" s="3"/>
      <c r="AE319" s="490" t="s">
        <v>146</v>
      </c>
      <c r="AF319" s="3" t="s">
        <v>131</v>
      </c>
      <c r="AG319" s="3"/>
      <c r="AH319" s="58"/>
      <c r="AI319" s="89" t="s">
        <v>146</v>
      </c>
      <c r="AJ319" s="27" t="s">
        <v>144</v>
      </c>
      <c r="AK319" s="9"/>
      <c r="AL319" s="18"/>
      <c r="AM319" s="19" t="s">
        <v>228</v>
      </c>
      <c r="AN319" s="6" t="s">
        <v>171</v>
      </c>
      <c r="AO319" s="20"/>
    </row>
    <row r="320" spans="1:41" s="149" customFormat="1" ht="14.25" customHeight="1" x14ac:dyDescent="0.15">
      <c r="A320" s="207"/>
      <c r="B320" s="1418" t="s">
        <v>278</v>
      </c>
      <c r="C320" s="1419"/>
      <c r="D320" s="1419"/>
      <c r="E320" s="1420"/>
      <c r="F320" s="412" t="s">
        <v>146</v>
      </c>
      <c r="G320" s="54">
        <v>2</v>
      </c>
      <c r="H320" s="412" t="s">
        <v>146</v>
      </c>
      <c r="I320" s="76" t="s">
        <v>408</v>
      </c>
      <c r="J320" s="162"/>
      <c r="K320" s="64"/>
      <c r="L320" s="3"/>
      <c r="M320" s="58"/>
      <c r="N320" s="1309" t="s">
        <v>384</v>
      </c>
      <c r="O320" s="1310"/>
      <c r="P320" s="1310"/>
      <c r="Q320" s="1311"/>
      <c r="R320" s="285" t="s">
        <v>146</v>
      </c>
      <c r="S320" s="3" t="s">
        <v>281</v>
      </c>
      <c r="T320" s="3"/>
      <c r="U320" s="3"/>
      <c r="V320" s="3"/>
      <c r="W320" s="4"/>
      <c r="X320" s="4"/>
      <c r="Y320" s="4"/>
      <c r="Z320" s="4" t="s">
        <v>19</v>
      </c>
      <c r="AA320" s="1375"/>
      <c r="AB320" s="1375"/>
      <c r="AC320" s="1375"/>
      <c r="AD320" s="1375"/>
      <c r="AE320" s="1375"/>
      <c r="AF320" s="4"/>
      <c r="AG320" s="4" t="s">
        <v>20</v>
      </c>
      <c r="AH320" s="58"/>
      <c r="AI320" s="89" t="s">
        <v>146</v>
      </c>
      <c r="AJ320" s="27" t="s">
        <v>181</v>
      </c>
      <c r="AK320" s="9"/>
      <c r="AL320" s="18"/>
      <c r="AM320" s="19"/>
      <c r="AN320" s="6"/>
      <c r="AO320" s="20"/>
    </row>
    <row r="321" spans="1:41" s="149" customFormat="1" ht="14.25" customHeight="1" x14ac:dyDescent="0.15">
      <c r="A321" s="207"/>
      <c r="B321" s="21"/>
      <c r="C321" s="6"/>
      <c r="D321" s="6"/>
      <c r="E321" s="17"/>
      <c r="F321" s="412" t="s">
        <v>146</v>
      </c>
      <c r="G321" s="54">
        <v>1</v>
      </c>
      <c r="H321" s="412" t="s">
        <v>146</v>
      </c>
      <c r="I321" s="76" t="s">
        <v>215</v>
      </c>
      <c r="J321" s="162"/>
      <c r="K321" s="64"/>
      <c r="L321" s="3"/>
      <c r="M321" s="58"/>
      <c r="N321" s="1400"/>
      <c r="O321" s="1401"/>
      <c r="P321" s="1401"/>
      <c r="Q321" s="1402"/>
      <c r="R321" s="67" t="s">
        <v>744</v>
      </c>
      <c r="S321" s="3"/>
      <c r="T321" s="65"/>
      <c r="U321" s="1380"/>
      <c r="V321" s="1380"/>
      <c r="W321" s="1380"/>
      <c r="X321" s="1380"/>
      <c r="Y321" s="1380"/>
      <c r="Z321" s="1376" t="s">
        <v>155</v>
      </c>
      <c r="AA321" s="1376"/>
      <c r="AB321" s="1376"/>
      <c r="AC321" s="1376"/>
      <c r="AD321" s="1373"/>
      <c r="AE321" s="1373"/>
      <c r="AF321" s="1373"/>
      <c r="AG321" s="1373"/>
      <c r="AH321" s="54" t="s">
        <v>745</v>
      </c>
      <c r="AI321" s="89" t="s">
        <v>146</v>
      </c>
      <c r="AJ321" s="27" t="s">
        <v>95</v>
      </c>
      <c r="AK321" s="9"/>
      <c r="AL321" s="18"/>
      <c r="AM321" s="56"/>
      <c r="AN321" s="3"/>
      <c r="AO321" s="66"/>
    </row>
    <row r="322" spans="1:41" s="149" customFormat="1" ht="14.25" customHeight="1" x14ac:dyDescent="0.15">
      <c r="A322" s="207"/>
      <c r="B322" s="21"/>
      <c r="C322" s="6"/>
      <c r="D322" s="6"/>
      <c r="E322" s="17"/>
      <c r="F322" s="1339" t="s">
        <v>302</v>
      </c>
      <c r="G322" s="1341"/>
      <c r="H322" s="412" t="s">
        <v>146</v>
      </c>
      <c r="I322" s="76" t="s">
        <v>409</v>
      </c>
      <c r="J322" s="162"/>
      <c r="K322" s="64"/>
      <c r="L322" s="3"/>
      <c r="M322" s="58"/>
      <c r="N322" s="1297" t="s">
        <v>385</v>
      </c>
      <c r="O322" s="1298"/>
      <c r="P322" s="1298"/>
      <c r="Q322" s="1299"/>
      <c r="R322" s="458" t="s">
        <v>146</v>
      </c>
      <c r="S322" s="459" t="s">
        <v>280</v>
      </c>
      <c r="T322" s="460"/>
      <c r="U322" s="459"/>
      <c r="V322" s="438"/>
      <c r="W322" s="460"/>
      <c r="X322" s="460"/>
      <c r="Y322" s="438"/>
      <c r="Z322" s="460"/>
      <c r="AA322" s="460"/>
      <c r="AB322" s="438"/>
      <c r="AC322" s="438"/>
      <c r="AD322" s="438"/>
      <c r="AE322" s="438"/>
      <c r="AF322" s="438"/>
      <c r="AG322" s="438"/>
      <c r="AH322" s="461"/>
      <c r="AI322" s="285" t="s">
        <v>146</v>
      </c>
      <c r="AJ322" s="969"/>
      <c r="AK322" s="969"/>
      <c r="AL322" s="970"/>
      <c r="AM322" s="56"/>
      <c r="AN322" s="3"/>
      <c r="AO322" s="66"/>
    </row>
    <row r="323" spans="1:41" s="149" customFormat="1" ht="14.25" customHeight="1" x14ac:dyDescent="0.15">
      <c r="A323" s="207"/>
      <c r="B323" s="21"/>
      <c r="C323" s="6"/>
      <c r="D323" s="6"/>
      <c r="E323" s="17"/>
      <c r="F323" s="412" t="s">
        <v>146</v>
      </c>
      <c r="G323" s="54">
        <v>3</v>
      </c>
      <c r="H323" s="163"/>
      <c r="I323" s="87"/>
      <c r="J323" s="162"/>
      <c r="K323" s="64"/>
      <c r="L323" s="3"/>
      <c r="M323" s="58"/>
      <c r="N323" s="1300"/>
      <c r="O323" s="1301"/>
      <c r="P323" s="1301"/>
      <c r="Q323" s="1302"/>
      <c r="R323" s="462" t="s">
        <v>19</v>
      </c>
      <c r="S323" s="490" t="s">
        <v>146</v>
      </c>
      <c r="T323" s="65" t="s">
        <v>13</v>
      </c>
      <c r="U323" s="65"/>
      <c r="V323" s="490" t="s">
        <v>146</v>
      </c>
      <c r="W323" s="65" t="s">
        <v>14</v>
      </c>
      <c r="X323" s="65"/>
      <c r="Y323" s="490" t="s">
        <v>146</v>
      </c>
      <c r="Z323" s="65" t="s">
        <v>15</v>
      </c>
      <c r="AA323" s="65"/>
      <c r="AB323" s="490" t="s">
        <v>146</v>
      </c>
      <c r="AC323" s="65" t="s">
        <v>18</v>
      </c>
      <c r="AD323" s="3"/>
      <c r="AE323" s="490" t="s">
        <v>146</v>
      </c>
      <c r="AF323" s="3" t="s">
        <v>131</v>
      </c>
      <c r="AG323" s="3"/>
      <c r="AH323" s="58"/>
      <c r="AI323" s="89"/>
      <c r="AJ323" s="9"/>
      <c r="AK323" s="9"/>
      <c r="AL323" s="18"/>
      <c r="AM323" s="56"/>
      <c r="AN323" s="3"/>
      <c r="AO323" s="66"/>
    </row>
    <row r="324" spans="1:41" s="149" customFormat="1" ht="14.25" customHeight="1" x14ac:dyDescent="0.15">
      <c r="A324" s="207"/>
      <c r="B324" s="3"/>
      <c r="C324" s="3"/>
      <c r="D324" s="3"/>
      <c r="E324" s="3"/>
      <c r="F324" s="412" t="s">
        <v>146</v>
      </c>
      <c r="G324" s="54">
        <v>2</v>
      </c>
      <c r="H324" s="163"/>
      <c r="I324" s="87"/>
      <c r="J324" s="162"/>
      <c r="K324" s="64"/>
      <c r="L324" s="3"/>
      <c r="M324" s="58"/>
      <c r="N324" s="1309" t="s">
        <v>384</v>
      </c>
      <c r="O324" s="1310"/>
      <c r="P324" s="1310"/>
      <c r="Q324" s="1311"/>
      <c r="R324" s="285" t="s">
        <v>146</v>
      </c>
      <c r="S324" s="3" t="s">
        <v>281</v>
      </c>
      <c r="T324" s="3"/>
      <c r="U324" s="3"/>
      <c r="V324" s="3"/>
      <c r="W324" s="4"/>
      <c r="X324" s="4"/>
      <c r="Y324" s="4"/>
      <c r="Z324" s="4" t="s">
        <v>19</v>
      </c>
      <c r="AA324" s="1375"/>
      <c r="AB324" s="1375"/>
      <c r="AC324" s="1375"/>
      <c r="AD324" s="1375"/>
      <c r="AE324" s="1375"/>
      <c r="AF324" s="4"/>
      <c r="AG324" s="4" t="s">
        <v>20</v>
      </c>
      <c r="AH324" s="58"/>
      <c r="AI324" s="89"/>
      <c r="AJ324" s="9"/>
      <c r="AK324" s="9"/>
      <c r="AL324" s="18"/>
      <c r="AM324" s="56"/>
      <c r="AN324" s="3"/>
      <c r="AO324" s="66"/>
    </row>
    <row r="325" spans="1:41" s="149" customFormat="1" ht="14.25" customHeight="1" x14ac:dyDescent="0.15">
      <c r="A325" s="207"/>
      <c r="B325" s="3"/>
      <c r="C325" s="3"/>
      <c r="D325" s="3"/>
      <c r="E325" s="3"/>
      <c r="F325" s="406" t="s">
        <v>146</v>
      </c>
      <c r="G325" s="83">
        <v>1</v>
      </c>
      <c r="H325" s="163"/>
      <c r="I325" s="87"/>
      <c r="J325" s="162"/>
      <c r="K325" s="64"/>
      <c r="L325" s="3"/>
      <c r="M325" s="58"/>
      <c r="N325" s="1400"/>
      <c r="O325" s="1401"/>
      <c r="P325" s="1401"/>
      <c r="Q325" s="1402"/>
      <c r="R325" s="84" t="s">
        <v>744</v>
      </c>
      <c r="S325" s="85"/>
      <c r="T325" s="79"/>
      <c r="U325" s="1380"/>
      <c r="V325" s="1380"/>
      <c r="W325" s="1380"/>
      <c r="X325" s="1380"/>
      <c r="Y325" s="1380"/>
      <c r="Z325" s="1376" t="s">
        <v>155</v>
      </c>
      <c r="AA325" s="1376"/>
      <c r="AB325" s="1376"/>
      <c r="AC325" s="1376"/>
      <c r="AD325" s="1373"/>
      <c r="AE325" s="1373"/>
      <c r="AF325" s="1373"/>
      <c r="AG325" s="1373"/>
      <c r="AH325" s="83" t="s">
        <v>745</v>
      </c>
      <c r="AI325" s="3"/>
      <c r="AJ325" s="3"/>
      <c r="AK325" s="3"/>
      <c r="AL325" s="3"/>
      <c r="AM325" s="64"/>
      <c r="AN325" s="3"/>
      <c r="AO325" s="66"/>
    </row>
    <row r="326" spans="1:41" s="149" customFormat="1" ht="14.25" customHeight="1" x14ac:dyDescent="0.15">
      <c r="A326" s="344"/>
      <c r="B326" s="3"/>
      <c r="C326" s="3"/>
      <c r="D326" s="3"/>
      <c r="E326" s="3"/>
      <c r="F326" s="1339" t="s">
        <v>304</v>
      </c>
      <c r="G326" s="1341"/>
      <c r="H326" s="163"/>
      <c r="I326" s="87"/>
      <c r="J326" s="162"/>
      <c r="K326" s="64"/>
      <c r="L326" s="3"/>
      <c r="M326" s="58"/>
      <c r="N326" s="1297" t="s">
        <v>386</v>
      </c>
      <c r="O326" s="1298"/>
      <c r="P326" s="1298"/>
      <c r="Q326" s="1299"/>
      <c r="R326" s="458" t="s">
        <v>146</v>
      </c>
      <c r="S326" s="459" t="s">
        <v>280</v>
      </c>
      <c r="T326" s="460"/>
      <c r="U326" s="459"/>
      <c r="V326" s="438"/>
      <c r="W326" s="460"/>
      <c r="X326" s="460"/>
      <c r="Y326" s="438"/>
      <c r="Z326" s="460"/>
      <c r="AA326" s="460"/>
      <c r="AB326" s="438"/>
      <c r="AC326" s="438"/>
      <c r="AD326" s="438"/>
      <c r="AE326" s="438"/>
      <c r="AF326" s="438"/>
      <c r="AG326" s="438"/>
      <c r="AH326" s="461"/>
      <c r="AI326" s="3"/>
      <c r="AJ326" s="3"/>
      <c r="AK326" s="3"/>
      <c r="AL326" s="3"/>
      <c r="AM326" s="64"/>
      <c r="AN326" s="3"/>
      <c r="AO326" s="66"/>
    </row>
    <row r="327" spans="1:41" s="149" customFormat="1" ht="14.25" customHeight="1" x14ac:dyDescent="0.15">
      <c r="A327" s="344"/>
      <c r="B327" s="52"/>
      <c r="C327" s="73"/>
      <c r="D327" s="73"/>
      <c r="E327" s="62"/>
      <c r="F327" s="412" t="s">
        <v>146</v>
      </c>
      <c r="G327" s="54">
        <v>3</v>
      </c>
      <c r="H327" s="87"/>
      <c r="I327" s="87"/>
      <c r="J327" s="87"/>
      <c r="K327" s="64"/>
      <c r="L327" s="3"/>
      <c r="M327" s="58"/>
      <c r="N327" s="1300"/>
      <c r="O327" s="1301"/>
      <c r="P327" s="1301"/>
      <c r="Q327" s="1302"/>
      <c r="R327" s="462" t="s">
        <v>19</v>
      </c>
      <c r="S327" s="490" t="s">
        <v>146</v>
      </c>
      <c r="T327" s="65" t="s">
        <v>13</v>
      </c>
      <c r="U327" s="65"/>
      <c r="V327" s="490" t="s">
        <v>146</v>
      </c>
      <c r="W327" s="65" t="s">
        <v>14</v>
      </c>
      <c r="X327" s="65"/>
      <c r="Y327" s="490" t="s">
        <v>146</v>
      </c>
      <c r="Z327" s="65" t="s">
        <v>15</v>
      </c>
      <c r="AA327" s="65"/>
      <c r="AB327" s="490" t="s">
        <v>146</v>
      </c>
      <c r="AC327" s="65" t="s">
        <v>18</v>
      </c>
      <c r="AD327" s="3"/>
      <c r="AE327" s="490" t="s">
        <v>146</v>
      </c>
      <c r="AF327" s="3" t="s">
        <v>131</v>
      </c>
      <c r="AG327" s="3"/>
      <c r="AH327" s="58"/>
      <c r="AI327" s="3"/>
      <c r="AJ327" s="3"/>
      <c r="AK327" s="3"/>
      <c r="AL327" s="3"/>
      <c r="AM327" s="64"/>
      <c r="AN327" s="3"/>
      <c r="AO327" s="66"/>
    </row>
    <row r="328" spans="1:41" s="149" customFormat="1" ht="14.25" customHeight="1" x14ac:dyDescent="0.15">
      <c r="A328" s="344"/>
      <c r="B328" s="64"/>
      <c r="C328" s="3"/>
      <c r="D328" s="3"/>
      <c r="E328" s="58"/>
      <c r="F328" s="412" t="s">
        <v>146</v>
      </c>
      <c r="G328" s="54">
        <v>2</v>
      </c>
      <c r="H328" s="87"/>
      <c r="I328" s="87"/>
      <c r="J328" s="87"/>
      <c r="K328" s="64"/>
      <c r="L328" s="3"/>
      <c r="M328" s="58"/>
      <c r="N328" s="1309" t="s">
        <v>384</v>
      </c>
      <c r="O328" s="1310"/>
      <c r="P328" s="1310"/>
      <c r="Q328" s="1311"/>
      <c r="R328" s="285" t="s">
        <v>146</v>
      </c>
      <c r="S328" s="3" t="s">
        <v>281</v>
      </c>
      <c r="T328" s="3"/>
      <c r="U328" s="3"/>
      <c r="V328" s="3"/>
      <c r="W328" s="4"/>
      <c r="X328" s="4"/>
      <c r="Y328" s="4"/>
      <c r="Z328" s="4" t="s">
        <v>19</v>
      </c>
      <c r="AA328" s="1375"/>
      <c r="AB328" s="1375"/>
      <c r="AC328" s="1375"/>
      <c r="AD328" s="1375"/>
      <c r="AE328" s="1375"/>
      <c r="AF328" s="4"/>
      <c r="AG328" s="4" t="s">
        <v>20</v>
      </c>
      <c r="AH328" s="58"/>
      <c r="AI328" s="3"/>
      <c r="AJ328" s="3"/>
      <c r="AK328" s="3"/>
      <c r="AL328" s="3"/>
      <c r="AM328" s="64"/>
      <c r="AN328" s="3"/>
      <c r="AO328" s="66"/>
    </row>
    <row r="329" spans="1:41" s="149" customFormat="1" ht="14.25" customHeight="1" x14ac:dyDescent="0.15">
      <c r="A329" s="344"/>
      <c r="B329" s="3"/>
      <c r="C329" s="3"/>
      <c r="D329" s="3"/>
      <c r="E329" s="58"/>
      <c r="F329" s="406" t="s">
        <v>146</v>
      </c>
      <c r="G329" s="83">
        <v>1</v>
      </c>
      <c r="H329" s="87"/>
      <c r="I329" s="87"/>
      <c r="J329" s="87"/>
      <c r="K329" s="64"/>
      <c r="L329" s="3"/>
      <c r="M329" s="58"/>
      <c r="N329" s="1400"/>
      <c r="O329" s="1401"/>
      <c r="P329" s="1401"/>
      <c r="Q329" s="1402"/>
      <c r="R329" s="84" t="s">
        <v>744</v>
      </c>
      <c r="S329" s="85"/>
      <c r="T329" s="79"/>
      <c r="U329" s="1380"/>
      <c r="V329" s="1380"/>
      <c r="W329" s="1380"/>
      <c r="X329" s="1380"/>
      <c r="Y329" s="1380"/>
      <c r="Z329" s="1376" t="s">
        <v>155</v>
      </c>
      <c r="AA329" s="1376"/>
      <c r="AB329" s="1376"/>
      <c r="AC329" s="1376"/>
      <c r="AD329" s="1373"/>
      <c r="AE329" s="1373"/>
      <c r="AF329" s="1373"/>
      <c r="AG329" s="1373"/>
      <c r="AH329" s="83" t="s">
        <v>745</v>
      </c>
      <c r="AI329" s="3"/>
      <c r="AJ329" s="3"/>
      <c r="AK329" s="3"/>
      <c r="AL329" s="3"/>
      <c r="AM329" s="64"/>
      <c r="AN329" s="3"/>
      <c r="AO329" s="66"/>
    </row>
    <row r="330" spans="1:41" s="149" customFormat="1" ht="14.25" customHeight="1" x14ac:dyDescent="0.15">
      <c r="A330" s="344"/>
      <c r="B330" s="427" t="s">
        <v>146</v>
      </c>
      <c r="C330" s="157" t="s">
        <v>132</v>
      </c>
      <c r="D330" s="6"/>
      <c r="E330" s="17"/>
      <c r="F330" s="1339" t="s">
        <v>305</v>
      </c>
      <c r="G330" s="1341"/>
      <c r="H330" s="87"/>
      <c r="I330" s="87"/>
      <c r="J330" s="87"/>
      <c r="K330" s="64"/>
      <c r="L330" s="3"/>
      <c r="M330" s="58"/>
      <c r="N330" s="1297" t="s">
        <v>387</v>
      </c>
      <c r="O330" s="1298"/>
      <c r="P330" s="1298"/>
      <c r="Q330" s="1299"/>
      <c r="R330" s="285" t="s">
        <v>146</v>
      </c>
      <c r="S330" s="3" t="s">
        <v>280</v>
      </c>
      <c r="T330" s="65"/>
      <c r="U330" s="3"/>
      <c r="V330" s="4"/>
      <c r="W330" s="65"/>
      <c r="X330" s="65"/>
      <c r="Y330" s="4"/>
      <c r="Z330" s="65"/>
      <c r="AA330" s="65"/>
      <c r="AB330" s="4"/>
      <c r="AC330" s="4"/>
      <c r="AD330" s="4"/>
      <c r="AE330" s="4"/>
      <c r="AF330" s="4"/>
      <c r="AG330" s="4"/>
      <c r="AH330" s="58"/>
      <c r="AI330" s="3"/>
      <c r="AJ330" s="3"/>
      <c r="AK330" s="3"/>
      <c r="AL330" s="3"/>
      <c r="AM330" s="64"/>
      <c r="AN330" s="3"/>
      <c r="AO330" s="66"/>
    </row>
    <row r="331" spans="1:41" s="149" customFormat="1" ht="14.25" customHeight="1" x14ac:dyDescent="0.15">
      <c r="A331" s="344"/>
      <c r="B331" s="427" t="s">
        <v>146</v>
      </c>
      <c r="C331" s="157" t="s">
        <v>133</v>
      </c>
      <c r="D331" s="6"/>
      <c r="E331" s="17"/>
      <c r="F331" s="412" t="s">
        <v>146</v>
      </c>
      <c r="G331" s="54">
        <v>3</v>
      </c>
      <c r="H331" s="87"/>
      <c r="I331" s="87"/>
      <c r="J331" s="87"/>
      <c r="K331" s="64"/>
      <c r="L331" s="3"/>
      <c r="M331" s="58"/>
      <c r="N331" s="1300"/>
      <c r="O331" s="1301"/>
      <c r="P331" s="1301"/>
      <c r="Q331" s="1302"/>
      <c r="R331" s="57" t="s">
        <v>19</v>
      </c>
      <c r="S331" s="490" t="s">
        <v>146</v>
      </c>
      <c r="T331" s="65" t="s">
        <v>13</v>
      </c>
      <c r="U331" s="65"/>
      <c r="V331" s="490" t="s">
        <v>146</v>
      </c>
      <c r="W331" s="65" t="s">
        <v>14</v>
      </c>
      <c r="X331" s="65"/>
      <c r="Y331" s="490" t="s">
        <v>146</v>
      </c>
      <c r="Z331" s="65" t="s">
        <v>15</v>
      </c>
      <c r="AA331" s="65"/>
      <c r="AB331" s="490" t="s">
        <v>146</v>
      </c>
      <c r="AC331" s="65" t="s">
        <v>18</v>
      </c>
      <c r="AD331" s="3"/>
      <c r="AE331" s="490" t="s">
        <v>146</v>
      </c>
      <c r="AF331" s="3" t="s">
        <v>131</v>
      </c>
      <c r="AG331" s="3"/>
      <c r="AH331" s="58"/>
      <c r="AI331" s="3"/>
      <c r="AJ331" s="3"/>
      <c r="AK331" s="3"/>
      <c r="AL331" s="3"/>
      <c r="AM331" s="64"/>
      <c r="AN331" s="3"/>
      <c r="AO331" s="66"/>
    </row>
    <row r="332" spans="1:41" s="149" customFormat="1" ht="14.25" customHeight="1" x14ac:dyDescent="0.15">
      <c r="A332" s="344"/>
      <c r="B332" s="427" t="s">
        <v>146</v>
      </c>
      <c r="C332" s="157" t="s">
        <v>134</v>
      </c>
      <c r="D332" s="6"/>
      <c r="E332" s="17"/>
      <c r="F332" s="412" t="s">
        <v>146</v>
      </c>
      <c r="G332" s="54">
        <v>2</v>
      </c>
      <c r="H332" s="87"/>
      <c r="I332" s="87"/>
      <c r="J332" s="87"/>
      <c r="K332" s="64"/>
      <c r="L332" s="3"/>
      <c r="M332" s="58"/>
      <c r="N332" s="1309" t="s">
        <v>384</v>
      </c>
      <c r="O332" s="1310"/>
      <c r="P332" s="1310"/>
      <c r="Q332" s="1311"/>
      <c r="R332" s="285" t="s">
        <v>146</v>
      </c>
      <c r="S332" s="3" t="s">
        <v>281</v>
      </c>
      <c r="T332" s="3"/>
      <c r="U332" s="3"/>
      <c r="V332" s="3"/>
      <c r="W332" s="4"/>
      <c r="X332" s="4"/>
      <c r="Y332" s="4"/>
      <c r="Z332" s="4" t="s">
        <v>19</v>
      </c>
      <c r="AA332" s="1375"/>
      <c r="AB332" s="1375"/>
      <c r="AC332" s="1375"/>
      <c r="AD332" s="1375"/>
      <c r="AE332" s="1375"/>
      <c r="AF332" s="4"/>
      <c r="AG332" s="4" t="s">
        <v>20</v>
      </c>
      <c r="AH332" s="58"/>
      <c r="AI332" s="3"/>
      <c r="AJ332" s="3"/>
      <c r="AK332" s="3"/>
      <c r="AL332" s="3"/>
      <c r="AM332" s="64"/>
      <c r="AN332" s="3"/>
      <c r="AO332" s="66"/>
    </row>
    <row r="333" spans="1:41" s="149" customFormat="1" ht="14.25" customHeight="1" x14ac:dyDescent="0.15">
      <c r="A333" s="344"/>
      <c r="B333" s="427" t="s">
        <v>146</v>
      </c>
      <c r="C333" s="157" t="s">
        <v>135</v>
      </c>
      <c r="D333" s="6"/>
      <c r="E333" s="17"/>
      <c r="F333" s="412" t="s">
        <v>146</v>
      </c>
      <c r="G333" s="54">
        <v>1</v>
      </c>
      <c r="H333" s="87"/>
      <c r="I333" s="87"/>
      <c r="J333" s="87"/>
      <c r="K333" s="64"/>
      <c r="L333" s="3"/>
      <c r="M333" s="58"/>
      <c r="N333" s="1377"/>
      <c r="O333" s="1378"/>
      <c r="P333" s="1378"/>
      <c r="Q333" s="1379"/>
      <c r="R333" s="67" t="s">
        <v>744</v>
      </c>
      <c r="S333" s="3"/>
      <c r="T333" s="65"/>
      <c r="U333" s="1382"/>
      <c r="V333" s="1382"/>
      <c r="W333" s="1382"/>
      <c r="X333" s="1382"/>
      <c r="Y333" s="1382"/>
      <c r="Z333" s="1374" t="s">
        <v>155</v>
      </c>
      <c r="AA333" s="1374"/>
      <c r="AB333" s="1374"/>
      <c r="AC333" s="1374"/>
      <c r="AD333" s="1381"/>
      <c r="AE333" s="1381"/>
      <c r="AF333" s="1381"/>
      <c r="AG333" s="1381"/>
      <c r="AH333" s="54" t="s">
        <v>745</v>
      </c>
      <c r="AI333" s="3"/>
      <c r="AJ333" s="3"/>
      <c r="AK333" s="3"/>
      <c r="AL333" s="3"/>
      <c r="AM333" s="64"/>
      <c r="AN333" s="3"/>
      <c r="AO333" s="66"/>
    </row>
    <row r="334" spans="1:41" s="149" customFormat="1" ht="14.25" customHeight="1" thickBot="1" x14ac:dyDescent="0.2">
      <c r="A334" s="434"/>
      <c r="B334" s="68"/>
      <c r="C334" s="68"/>
      <c r="D334" s="68"/>
      <c r="E334" s="70"/>
      <c r="F334" s="77"/>
      <c r="G334" s="70"/>
      <c r="H334" s="239"/>
      <c r="I334" s="239"/>
      <c r="J334" s="239"/>
      <c r="K334" s="1397" t="s">
        <v>452</v>
      </c>
      <c r="L334" s="1398"/>
      <c r="M334" s="1399"/>
      <c r="N334" s="1397" t="s">
        <v>413</v>
      </c>
      <c r="O334" s="1398"/>
      <c r="P334" s="1398"/>
      <c r="Q334" s="1399"/>
      <c r="R334" s="455"/>
      <c r="S334" s="456"/>
      <c r="T334" s="456"/>
      <c r="U334" s="456"/>
      <c r="V334" s="456"/>
      <c r="W334" s="456"/>
      <c r="X334" s="456"/>
      <c r="Y334" s="456"/>
      <c r="Z334" s="456"/>
      <c r="AA334" s="456"/>
      <c r="AB334" s="456"/>
      <c r="AC334" s="456"/>
      <c r="AD334" s="456"/>
      <c r="AE334" s="456"/>
      <c r="AF334" s="456"/>
      <c r="AG334" s="456"/>
      <c r="AH334" s="457"/>
      <c r="AI334" s="55"/>
      <c r="AJ334" s="68"/>
      <c r="AK334" s="68"/>
      <c r="AL334" s="68"/>
      <c r="AM334" s="55"/>
      <c r="AN334" s="68"/>
      <c r="AO334" s="71"/>
    </row>
    <row r="335" spans="1:41" s="149" customFormat="1" ht="14.25" customHeight="1" x14ac:dyDescent="0.15">
      <c r="B335" s="235"/>
      <c r="C335" s="235"/>
      <c r="D335" s="235"/>
      <c r="E335" s="235"/>
      <c r="F335" s="235"/>
      <c r="G335" s="235"/>
      <c r="H335" s="235"/>
      <c r="I335" s="235"/>
      <c r="J335" s="235"/>
      <c r="K335" s="235"/>
      <c r="L335" s="235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3"/>
      <c r="AJ335" s="42"/>
      <c r="AK335" s="42"/>
      <c r="AL335" s="42"/>
      <c r="AM335" s="43"/>
      <c r="AN335" s="42"/>
      <c r="AO335" s="42"/>
    </row>
    <row r="336" spans="1:41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</sheetData>
  <mergeCells count="373">
    <mergeCell ref="AM3:AO4"/>
    <mergeCell ref="AM61:AO62"/>
    <mergeCell ref="AM119:AO120"/>
    <mergeCell ref="AM178:AO179"/>
    <mergeCell ref="AM237:AO238"/>
    <mergeCell ref="AM296:AO297"/>
    <mergeCell ref="A121:A166"/>
    <mergeCell ref="B122:E122"/>
    <mergeCell ref="F122:G122"/>
    <mergeCell ref="N122:Q122"/>
    <mergeCell ref="X122:AA122"/>
    <mergeCell ref="B123:E123"/>
    <mergeCell ref="F123:G123"/>
    <mergeCell ref="X123:AA123"/>
    <mergeCell ref="B124:E124"/>
    <mergeCell ref="N125:Q125"/>
    <mergeCell ref="O123:Q123"/>
    <mergeCell ref="S123:W123"/>
    <mergeCell ref="N74:Q74"/>
    <mergeCell ref="X70:AC70"/>
    <mergeCell ref="Z71:AC71"/>
    <mergeCell ref="Z72:AC72"/>
    <mergeCell ref="X42:AG42"/>
    <mergeCell ref="B66:E66"/>
    <mergeCell ref="Y2:Z2"/>
    <mergeCell ref="Y60:Z60"/>
    <mergeCell ref="V93:AG93"/>
    <mergeCell ref="X81:AG81"/>
    <mergeCell ref="X83:AG83"/>
    <mergeCell ref="X79:AG79"/>
    <mergeCell ref="X44:AG44"/>
    <mergeCell ref="R120:AH120"/>
    <mergeCell ref="AI120:AL120"/>
    <mergeCell ref="X96:AG96"/>
    <mergeCell ref="X98:AG98"/>
    <mergeCell ref="X100:AG100"/>
    <mergeCell ref="Z107:AF107"/>
    <mergeCell ref="AI62:AL62"/>
    <mergeCell ref="X64:AA64"/>
    <mergeCell ref="X66:AA66"/>
    <mergeCell ref="N61:AL61"/>
    <mergeCell ref="X65:AA65"/>
    <mergeCell ref="R62:AH62"/>
    <mergeCell ref="V87:AG87"/>
    <mergeCell ref="N62:Q62"/>
    <mergeCell ref="X67:AC67"/>
    <mergeCell ref="Z68:AC68"/>
    <mergeCell ref="N75:Q75"/>
    <mergeCell ref="V35:AG35"/>
    <mergeCell ref="X19:AG19"/>
    <mergeCell ref="N15:Q15"/>
    <mergeCell ref="N16:Q16"/>
    <mergeCell ref="N38:Q38"/>
    <mergeCell ref="Z49:AF49"/>
    <mergeCell ref="V50:AG50"/>
    <mergeCell ref="V56:AG56"/>
    <mergeCell ref="H61:J62"/>
    <mergeCell ref="A5:A17"/>
    <mergeCell ref="B6:E6"/>
    <mergeCell ref="F6:G6"/>
    <mergeCell ref="B7:E7"/>
    <mergeCell ref="F16:G16"/>
    <mergeCell ref="A63:A113"/>
    <mergeCell ref="F74:G74"/>
    <mergeCell ref="C75:E75"/>
    <mergeCell ref="X17:AG17"/>
    <mergeCell ref="N17:Q17"/>
    <mergeCell ref="X21:AG21"/>
    <mergeCell ref="C17:E17"/>
    <mergeCell ref="F64:G64"/>
    <mergeCell ref="Z11:AC11"/>
    <mergeCell ref="N36:Q36"/>
    <mergeCell ref="N37:Q37"/>
    <mergeCell ref="X46:AG46"/>
    <mergeCell ref="T48:AG48"/>
    <mergeCell ref="S49:Y49"/>
    <mergeCell ref="K61:M62"/>
    <mergeCell ref="X40:AG40"/>
    <mergeCell ref="X12:AC12"/>
    <mergeCell ref="Z13:AC13"/>
    <mergeCell ref="Z14:AC14"/>
    <mergeCell ref="AJ322:AL322"/>
    <mergeCell ref="AJ303:AL303"/>
    <mergeCell ref="B299:E299"/>
    <mergeCell ref="X23:AG23"/>
    <mergeCell ref="X25:AG25"/>
    <mergeCell ref="T27:AG27"/>
    <mergeCell ref="S28:Y28"/>
    <mergeCell ref="Z28:AF28"/>
    <mergeCell ref="V29:AG29"/>
    <mergeCell ref="Y118:Z118"/>
    <mergeCell ref="B300:E300"/>
    <mergeCell ref="V114:AG114"/>
    <mergeCell ref="V108:AG108"/>
    <mergeCell ref="B61:E62"/>
    <mergeCell ref="F61:G62"/>
    <mergeCell ref="B64:E64"/>
    <mergeCell ref="B65:E65"/>
    <mergeCell ref="B296:E297"/>
    <mergeCell ref="X38:AG38"/>
    <mergeCell ref="C76:E76"/>
    <mergeCell ref="S65:W65"/>
    <mergeCell ref="AA300:AF300"/>
    <mergeCell ref="AA303:AF303"/>
    <mergeCell ref="B320:E320"/>
    <mergeCell ref="B3:E4"/>
    <mergeCell ref="F3:G4"/>
    <mergeCell ref="H3:J4"/>
    <mergeCell ref="K3:M4"/>
    <mergeCell ref="N3:AL3"/>
    <mergeCell ref="AJ11:AL11"/>
    <mergeCell ref="N4:Q4"/>
    <mergeCell ref="R4:AH4"/>
    <mergeCell ref="AI4:AL4"/>
    <mergeCell ref="K6:M6"/>
    <mergeCell ref="S6:W6"/>
    <mergeCell ref="X6:AA6"/>
    <mergeCell ref="X7:AA7"/>
    <mergeCell ref="X8:AA8"/>
    <mergeCell ref="X9:AC9"/>
    <mergeCell ref="Z10:AC10"/>
    <mergeCell ref="K5:M5"/>
    <mergeCell ref="N5:Q5"/>
    <mergeCell ref="S7:W7"/>
    <mergeCell ref="A298:A310"/>
    <mergeCell ref="N63:Q63"/>
    <mergeCell ref="K64:M64"/>
    <mergeCell ref="S64:W64"/>
    <mergeCell ref="Z69:AC69"/>
    <mergeCell ref="B119:E120"/>
    <mergeCell ref="X309:AG309"/>
    <mergeCell ref="AD308:AF308"/>
    <mergeCell ref="AG303:AH303"/>
    <mergeCell ref="K63:M63"/>
    <mergeCell ref="X104:AG104"/>
    <mergeCell ref="T106:AG106"/>
    <mergeCell ref="S107:Y107"/>
    <mergeCell ref="F296:G297"/>
    <mergeCell ref="H296:J297"/>
    <mergeCell ref="F119:G120"/>
    <mergeCell ref="T191:AG191"/>
    <mergeCell ref="F192:G192"/>
    <mergeCell ref="N208:Q208"/>
    <mergeCell ref="AE204:AF204"/>
    <mergeCell ref="X102:AG102"/>
    <mergeCell ref="N94:Q94"/>
    <mergeCell ref="Z86:AF86"/>
    <mergeCell ref="N73:Q73"/>
    <mergeCell ref="F330:G330"/>
    <mergeCell ref="N320:Q321"/>
    <mergeCell ref="K319:M319"/>
    <mergeCell ref="F322:G322"/>
    <mergeCell ref="F326:G326"/>
    <mergeCell ref="N322:Q323"/>
    <mergeCell ref="F298:G298"/>
    <mergeCell ref="X75:AG75"/>
    <mergeCell ref="X77:AG77"/>
    <mergeCell ref="T85:AG85"/>
    <mergeCell ref="S86:Y86"/>
    <mergeCell ref="N296:AL296"/>
    <mergeCell ref="H119:J120"/>
    <mergeCell ref="K119:M120"/>
    <mergeCell ref="N120:Q120"/>
    <mergeCell ref="N119:AL119"/>
    <mergeCell ref="X232:AA232"/>
    <mergeCell ref="T218:AG218"/>
    <mergeCell ref="S219:Y219"/>
    <mergeCell ref="Z219:AF219"/>
    <mergeCell ref="N297:Q297"/>
    <mergeCell ref="U321:Y321"/>
    <mergeCell ref="AD325:AG325"/>
    <mergeCell ref="AJ243:AL243"/>
    <mergeCell ref="N334:Q334"/>
    <mergeCell ref="K334:M334"/>
    <mergeCell ref="AA320:AE320"/>
    <mergeCell ref="AD321:AG321"/>
    <mergeCell ref="Z321:AC321"/>
    <mergeCell ref="U325:Y325"/>
    <mergeCell ref="AA324:AE324"/>
    <mergeCell ref="N324:Q325"/>
    <mergeCell ref="AJ69:AL69"/>
    <mergeCell ref="AI297:AL297"/>
    <mergeCell ref="R297:AH297"/>
    <mergeCell ref="K296:M297"/>
    <mergeCell ref="K121:M121"/>
    <mergeCell ref="N121:Q121"/>
    <mergeCell ref="V121:AG121"/>
    <mergeCell ref="K122:M122"/>
    <mergeCell ref="K299:M299"/>
    <mergeCell ref="N95:Q95"/>
    <mergeCell ref="N96:Q96"/>
    <mergeCell ref="K298:M298"/>
    <mergeCell ref="AG301:AH301"/>
    <mergeCell ref="AA328:AE328"/>
    <mergeCell ref="N328:Q329"/>
    <mergeCell ref="N326:Q327"/>
    <mergeCell ref="B319:E319"/>
    <mergeCell ref="F318:G318"/>
    <mergeCell ref="N318:Q319"/>
    <mergeCell ref="Y140:AE140"/>
    <mergeCell ref="N300:Q301"/>
    <mergeCell ref="AA302:AF302"/>
    <mergeCell ref="N153:Q153"/>
    <mergeCell ref="N311:Q311"/>
    <mergeCell ref="F191:G191"/>
    <mergeCell ref="AA301:AF301"/>
    <mergeCell ref="T308:AB308"/>
    <mergeCell ref="AA299:AF299"/>
    <mergeCell ref="N298:Q299"/>
    <mergeCell ref="Y226:AE226"/>
    <mergeCell ref="Y227:AC227"/>
    <mergeCell ref="K240:M240"/>
    <mergeCell ref="B241:E241"/>
    <mergeCell ref="T244:Y244"/>
    <mergeCell ref="AC244:AG244"/>
    <mergeCell ref="K318:M318"/>
    <mergeCell ref="X146:AA146"/>
    <mergeCell ref="N148:Q148"/>
    <mergeCell ref="V148:AG148"/>
    <mergeCell ref="Y143:AC143"/>
    <mergeCell ref="AI238:AL238"/>
    <mergeCell ref="B183:E183"/>
    <mergeCell ref="X183:AA183"/>
    <mergeCell ref="N181:Q181"/>
    <mergeCell ref="X205:AA205"/>
    <mergeCell ref="N207:Q207"/>
    <mergeCell ref="V207:AG207"/>
    <mergeCell ref="Y202:AC202"/>
    <mergeCell ref="Y200:AC200"/>
    <mergeCell ref="Z203:AF203"/>
    <mergeCell ref="S204:AD204"/>
    <mergeCell ref="B237:E238"/>
    <mergeCell ref="F237:G238"/>
    <mergeCell ref="H237:J238"/>
    <mergeCell ref="K237:M238"/>
    <mergeCell ref="N237:AL237"/>
    <mergeCell ref="N238:Q238"/>
    <mergeCell ref="R238:AH238"/>
    <mergeCell ref="O182:Q182"/>
    <mergeCell ref="S182:W182"/>
    <mergeCell ref="X182:AA182"/>
    <mergeCell ref="N184:Q184"/>
    <mergeCell ref="AJ184:AL184"/>
    <mergeCell ref="N185:Q185"/>
    <mergeCell ref="AD329:AG329"/>
    <mergeCell ref="Z333:AC333"/>
    <mergeCell ref="AA332:AE332"/>
    <mergeCell ref="Z325:AC325"/>
    <mergeCell ref="Z329:AC329"/>
    <mergeCell ref="N332:Q333"/>
    <mergeCell ref="N330:Q331"/>
    <mergeCell ref="U329:Y329"/>
    <mergeCell ref="AD333:AG333"/>
    <mergeCell ref="U333:Y333"/>
    <mergeCell ref="AJ125:AL125"/>
    <mergeCell ref="N126:Q126"/>
    <mergeCell ref="F132:G132"/>
    <mergeCell ref="T132:AG132"/>
    <mergeCell ref="X124:AA124"/>
    <mergeCell ref="F133:G133"/>
    <mergeCell ref="S133:Y133"/>
    <mergeCell ref="Z133:AF133"/>
    <mergeCell ref="K295:L295"/>
    <mergeCell ref="T259:Y259"/>
    <mergeCell ref="AC259:AG259"/>
    <mergeCell ref="F260:G260"/>
    <mergeCell ref="N261:Q262"/>
    <mergeCell ref="T264:AG264"/>
    <mergeCell ref="T265:AG265"/>
    <mergeCell ref="T269:AG269"/>
    <mergeCell ref="F271:G271"/>
    <mergeCell ref="N240:Q240"/>
    <mergeCell ref="Y236:Z236"/>
    <mergeCell ref="Z230:AF230"/>
    <mergeCell ref="S231:AD231"/>
    <mergeCell ref="AE231:AF231"/>
    <mergeCell ref="Y229:AC229"/>
    <mergeCell ref="V220:AG220"/>
    <mergeCell ref="N149:Q149"/>
    <mergeCell ref="X149:AA149"/>
    <mergeCell ref="C134:E134"/>
    <mergeCell ref="V134:AG134"/>
    <mergeCell ref="V139:AG139"/>
    <mergeCell ref="Y141:AC141"/>
    <mergeCell ref="Z144:AF144"/>
    <mergeCell ref="S145:AD145"/>
    <mergeCell ref="AE145:AF145"/>
    <mergeCell ref="Y170:AC170"/>
    <mergeCell ref="S160:Y160"/>
    <mergeCell ref="Z160:AF160"/>
    <mergeCell ref="V161:AG161"/>
    <mergeCell ref="V166:AG166"/>
    <mergeCell ref="Y167:AE167"/>
    <mergeCell ref="Y168:AC168"/>
    <mergeCell ref="O150:Q150"/>
    <mergeCell ref="S150:W150"/>
    <mergeCell ref="X150:AA150"/>
    <mergeCell ref="N152:Q152"/>
    <mergeCell ref="X151:AA151"/>
    <mergeCell ref="T159:AG159"/>
    <mergeCell ref="B178:E179"/>
    <mergeCell ref="F178:G179"/>
    <mergeCell ref="H178:J179"/>
    <mergeCell ref="K178:M179"/>
    <mergeCell ref="N178:AL178"/>
    <mergeCell ref="N179:Q179"/>
    <mergeCell ref="R179:AH179"/>
    <mergeCell ref="AI179:AL179"/>
    <mergeCell ref="Z171:AF171"/>
    <mergeCell ref="S172:AD172"/>
    <mergeCell ref="AE172:AF172"/>
    <mergeCell ref="X173:AA173"/>
    <mergeCell ref="Y177:Z177"/>
    <mergeCell ref="A180:A202"/>
    <mergeCell ref="K180:M180"/>
    <mergeCell ref="N180:Q180"/>
    <mergeCell ref="V180:AG180"/>
    <mergeCell ref="B181:E181"/>
    <mergeCell ref="F181:G181"/>
    <mergeCell ref="K181:M181"/>
    <mergeCell ref="X181:AA181"/>
    <mergeCell ref="B182:E182"/>
    <mergeCell ref="F182:G182"/>
    <mergeCell ref="O209:Q209"/>
    <mergeCell ref="S209:W209"/>
    <mergeCell ref="X209:AA209"/>
    <mergeCell ref="N211:Q211"/>
    <mergeCell ref="N212:Q212"/>
    <mergeCell ref="V225:AG225"/>
    <mergeCell ref="S192:Y192"/>
    <mergeCell ref="Z192:AF192"/>
    <mergeCell ref="C193:E193"/>
    <mergeCell ref="V193:AG193"/>
    <mergeCell ref="V198:AG198"/>
    <mergeCell ref="Y199:AE199"/>
    <mergeCell ref="X210:AA210"/>
    <mergeCell ref="X208:AA208"/>
    <mergeCell ref="AJ244:AL244"/>
    <mergeCell ref="N245:Q246"/>
    <mergeCell ref="F246:G246"/>
    <mergeCell ref="T248:AG248"/>
    <mergeCell ref="T252:AG252"/>
    <mergeCell ref="F253:G253"/>
    <mergeCell ref="K253:M253"/>
    <mergeCell ref="N253:Q253"/>
    <mergeCell ref="A239:A257"/>
    <mergeCell ref="F239:G239"/>
    <mergeCell ref="K239:M239"/>
    <mergeCell ref="N239:Q239"/>
    <mergeCell ref="B240:E240"/>
    <mergeCell ref="K254:M254"/>
    <mergeCell ref="N254:Q254"/>
    <mergeCell ref="B272:E272"/>
    <mergeCell ref="F272:G272"/>
    <mergeCell ref="K272:L272"/>
    <mergeCell ref="B273:E273"/>
    <mergeCell ref="B274:E274"/>
    <mergeCell ref="B275:E275"/>
    <mergeCell ref="F281:G281"/>
    <mergeCell ref="K281:L281"/>
    <mergeCell ref="M281:Q283"/>
    <mergeCell ref="F282:G282"/>
    <mergeCell ref="K282:L282"/>
    <mergeCell ref="AJ275:AL275"/>
    <mergeCell ref="T284:AG284"/>
    <mergeCell ref="M286:Q287"/>
    <mergeCell ref="T289:AG289"/>
    <mergeCell ref="T279:AG279"/>
    <mergeCell ref="T270:AG270"/>
    <mergeCell ref="M276:Q277"/>
    <mergeCell ref="K271:L271"/>
    <mergeCell ref="M271:Q273"/>
    <mergeCell ref="T274:AG274"/>
  </mergeCells>
  <phoneticPr fontId="2"/>
  <dataValidations count="1">
    <dataValidation type="list" allowBlank="1" showInputMessage="1" showErrorMessage="1" sqref="H299:H302 B16 F7:F11 H6:H9 AI298:AI303 F299:F302 F17:F21 B74 F65:F69 F75:F79 AE331 R32:R35 R86:R87 R95:R105 R53:R56 R6:R7 R28:R29 R16:R26 R90:R93 R49:R50 R74:R84 R111:R114 S316 R37:R47 R107:R108 V298 R298 Z298 S299:S300 R307:R308 S302 S312 R64:R65 R332 AI63:AI69 S319 V319 Y319 AB319 AE319 R320 R322 B330:B333 F319:F321 F323:F325 F327:F329 F331:F333 R324 R326 S323 V323 Y323 AB323 AE323 R328 R330 S327 S314 V327 Y327 AB327 AE327 AI318:AI322 AI5:AI11 R318 S304:S305 H64:H67 H319:H322 S331 V331 Y331 AB331 R122:R123 B133 R136:R139 F124:F128 F134:F138 R126:R131 R149:R150 R133:R134 R163:R166 R153:R158 AI117 R160:R161 B192 H240:H243 F183:F187 F193:F197 AI239:AI244 AI271:AI275 R117 AI121:AI125 H122:H125 X262:X263 B256 R290 R272:R273 AD240 F254:F258 AD246:AD247 F273:F277 B261 V240 Z240 R240 AD242 V242 Z242 R242 R246:R247 X246:X247 F261:F265 AD250:AD251 R250:R251 X250:X251 AD254 AD262:AD263 V254 Z254 R254 AD256 V256 Z256 R256 R262:R263 K273:K277 X267:X268 AD267:AD268 R267:R268 B282 B287:B289 F247:F252 X272:X273 AD272:AD273 F240:F244 AD277:AD278 R277:R278 X277:X278 R282:R283 X282:X283 AD282:AD283 AD287:AD288 R287:R288 X287:X288 F283:F287 K283:K287 H181:H184 R181:R182 R195:R198 R185:R190 R208:R209 R192:R193 R222:R225 R212:R217 R219:R220 AI180:AI184" xr:uid="{00000000-0002-0000-0400-000000000000}">
      <formula1>"□,■"</formula1>
    </dataValidation>
  </dataValidations>
  <printOptions horizontalCentered="1"/>
  <pageMargins left="0.51181102362204722" right="0" top="0.55118110236220474" bottom="0.19685039370078741" header="0.35433070866141736" footer="0.19685039370078741"/>
  <pageSetup paperSize="9" scale="91" orientation="portrait" blackAndWhite="1" r:id="rId1"/>
  <headerFooter alignWithMargins="0">
    <oddHeader>&amp;L自己評価書・設計内容説明書［共同住宅等（鉄骨造）］&amp;R（住戸/音・第&amp;P面）</oddHeader>
    <oddFooter>&amp;R&amp;"HG丸ｺﾞｼｯｸM-PRO,標準"&amp;6（一財）大阪建築防災センター　（20240105）</oddFooter>
  </headerFooter>
  <rowBreaks count="5" manualBreakCount="5">
    <brk id="58" max="40" man="1"/>
    <brk id="116" max="40" man="1"/>
    <brk id="175" max="40" man="1"/>
    <brk id="234" max="40" man="1"/>
    <brk id="293" max="4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48"/>
  <sheetViews>
    <sheetView view="pageBreakPreview" zoomScaleNormal="100" zoomScaleSheetLayoutView="100" workbookViewId="0"/>
  </sheetViews>
  <sheetFormatPr defaultRowHeight="13.5" x14ac:dyDescent="0.15"/>
  <cols>
    <col min="1" max="5" width="2.625" style="1" customWidth="1"/>
    <col min="6" max="6" width="2.375" style="165" customWidth="1"/>
    <col min="7" max="7" width="2.625" style="1" customWidth="1"/>
    <col min="8" max="10" width="2" style="1" customWidth="1"/>
    <col min="11" max="34" width="2.625" style="1" customWidth="1"/>
    <col min="35" max="35" width="2.375" style="165" customWidth="1"/>
    <col min="36" max="37" width="2.375" style="1" customWidth="1"/>
    <col min="38" max="38" width="2.25" style="1" customWidth="1"/>
    <col min="39" max="39" width="2.125" style="165" customWidth="1"/>
    <col min="40" max="41" width="2.125" style="1" customWidth="1"/>
    <col min="42" max="42" width="1" style="1" customWidth="1"/>
    <col min="43" max="63" width="3.625" style="1" customWidth="1"/>
    <col min="64" max="16384" width="9" style="1"/>
  </cols>
  <sheetData>
    <row r="1" spans="1:41" ht="7.5" customHeight="1" x14ac:dyDescent="0.15"/>
    <row r="2" spans="1:41" s="3" customFormat="1" ht="16.5" customHeight="1" thickBot="1" x14ac:dyDescent="0.2">
      <c r="A2" s="232" t="s">
        <v>619</v>
      </c>
      <c r="B2" s="31"/>
      <c r="F2" s="4"/>
      <c r="K2" s="149" t="s">
        <v>369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22" t="s">
        <v>800</v>
      </c>
      <c r="Y2" s="1368"/>
      <c r="Z2" s="1368"/>
      <c r="AA2" s="6" t="s">
        <v>801</v>
      </c>
      <c r="AB2" s="6"/>
      <c r="AC2" s="6"/>
      <c r="AF2" s="3" t="s">
        <v>163</v>
      </c>
      <c r="AI2" s="4"/>
      <c r="AM2" s="4"/>
    </row>
    <row r="3" spans="1:41" s="6" customFormat="1" ht="12" customHeight="1" x14ac:dyDescent="0.15">
      <c r="A3" s="5"/>
      <c r="B3" s="1046" t="s">
        <v>401</v>
      </c>
      <c r="C3" s="1047"/>
      <c r="D3" s="1047"/>
      <c r="E3" s="1048"/>
      <c r="F3" s="1052" t="s">
        <v>323</v>
      </c>
      <c r="G3" s="1053"/>
      <c r="H3" s="1056" t="s">
        <v>301</v>
      </c>
      <c r="I3" s="1057"/>
      <c r="J3" s="1058"/>
      <c r="K3" s="1046" t="s">
        <v>402</v>
      </c>
      <c r="L3" s="1047"/>
      <c r="M3" s="1048"/>
      <c r="N3" s="1062" t="s">
        <v>403</v>
      </c>
      <c r="O3" s="940"/>
      <c r="P3" s="940"/>
      <c r="Q3" s="940"/>
      <c r="R3" s="940"/>
      <c r="S3" s="940"/>
      <c r="T3" s="940"/>
      <c r="U3" s="940"/>
      <c r="V3" s="940"/>
      <c r="W3" s="940"/>
      <c r="X3" s="940"/>
      <c r="Y3" s="940"/>
      <c r="Z3" s="940"/>
      <c r="AA3" s="940"/>
      <c r="AB3" s="940"/>
      <c r="AC3" s="940"/>
      <c r="AD3" s="940"/>
      <c r="AE3" s="940"/>
      <c r="AF3" s="940"/>
      <c r="AG3" s="940"/>
      <c r="AH3" s="940"/>
      <c r="AI3" s="940"/>
      <c r="AJ3" s="940"/>
      <c r="AK3" s="940"/>
      <c r="AL3" s="941"/>
      <c r="AM3" s="980" t="s">
        <v>404</v>
      </c>
      <c r="AN3" s="981"/>
      <c r="AO3" s="982"/>
    </row>
    <row r="4" spans="1:41" s="6" customFormat="1" ht="12" customHeight="1" thickBot="1" x14ac:dyDescent="0.2">
      <c r="A4" s="7"/>
      <c r="B4" s="1049"/>
      <c r="C4" s="1050"/>
      <c r="D4" s="1050"/>
      <c r="E4" s="1051"/>
      <c r="F4" s="1054"/>
      <c r="G4" s="1055"/>
      <c r="H4" s="1059"/>
      <c r="I4" s="1060"/>
      <c r="J4" s="1061"/>
      <c r="K4" s="1049"/>
      <c r="L4" s="1050"/>
      <c r="M4" s="1051"/>
      <c r="N4" s="986" t="s">
        <v>405</v>
      </c>
      <c r="O4" s="987"/>
      <c r="P4" s="987"/>
      <c r="Q4" s="988"/>
      <c r="R4" s="986" t="s">
        <v>406</v>
      </c>
      <c r="S4" s="987"/>
      <c r="T4" s="987"/>
      <c r="U4" s="987"/>
      <c r="V4" s="987"/>
      <c r="W4" s="987"/>
      <c r="X4" s="987"/>
      <c r="Y4" s="987"/>
      <c r="Z4" s="987"/>
      <c r="AA4" s="987"/>
      <c r="AB4" s="987"/>
      <c r="AC4" s="987"/>
      <c r="AD4" s="987"/>
      <c r="AE4" s="987"/>
      <c r="AF4" s="987"/>
      <c r="AG4" s="987"/>
      <c r="AH4" s="988"/>
      <c r="AI4" s="986" t="s">
        <v>167</v>
      </c>
      <c r="AJ4" s="987"/>
      <c r="AK4" s="987"/>
      <c r="AL4" s="988"/>
      <c r="AM4" s="983"/>
      <c r="AN4" s="984"/>
      <c r="AO4" s="985"/>
    </row>
    <row r="5" spans="1:41" s="149" customFormat="1" ht="14.25" customHeight="1" x14ac:dyDescent="0.15">
      <c r="A5" s="1012" t="s">
        <v>1014</v>
      </c>
      <c r="B5" s="444" t="s">
        <v>367</v>
      </c>
      <c r="C5" s="445"/>
      <c r="D5" s="445"/>
      <c r="E5" s="445"/>
      <c r="F5" s="11"/>
      <c r="G5" s="96"/>
      <c r="H5" s="9"/>
      <c r="I5" s="27"/>
      <c r="J5" s="17"/>
      <c r="K5" s="1424" t="s">
        <v>742</v>
      </c>
      <c r="L5" s="1425"/>
      <c r="M5" s="1426"/>
      <c r="N5" s="1427" t="s">
        <v>368</v>
      </c>
      <c r="O5" s="1428"/>
      <c r="P5" s="1428"/>
      <c r="Q5" s="1429"/>
      <c r="R5" s="3" t="s">
        <v>370</v>
      </c>
      <c r="S5" s="6"/>
      <c r="T5" s="6"/>
      <c r="U5" s="22"/>
      <c r="V5" s="94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443"/>
      <c r="AI5" s="285" t="s">
        <v>146</v>
      </c>
      <c r="AJ5" s="27" t="s">
        <v>144</v>
      </c>
      <c r="AK5" s="6"/>
      <c r="AL5" s="17"/>
      <c r="AM5" s="89" t="s">
        <v>146</v>
      </c>
      <c r="AN5" s="6" t="s">
        <v>736</v>
      </c>
      <c r="AO5" s="20"/>
    </row>
    <row r="6" spans="1:41" s="149" customFormat="1" ht="14.25" customHeight="1" x14ac:dyDescent="0.15">
      <c r="A6" s="1013"/>
      <c r="B6" s="1421" t="s">
        <v>743</v>
      </c>
      <c r="C6" s="1422"/>
      <c r="D6" s="1422"/>
      <c r="E6" s="1422"/>
      <c r="F6" s="1422"/>
      <c r="G6" s="1423"/>
      <c r="H6" s="427" t="s">
        <v>146</v>
      </c>
      <c r="I6" s="27" t="s">
        <v>407</v>
      </c>
      <c r="J6" s="17"/>
      <c r="K6" s="1421"/>
      <c r="L6" s="1422"/>
      <c r="M6" s="1423"/>
      <c r="N6" s="446"/>
      <c r="O6" s="447"/>
      <c r="P6" s="447"/>
      <c r="Q6" s="448"/>
      <c r="R6" s="94" t="s">
        <v>146</v>
      </c>
      <c r="S6" s="6" t="s">
        <v>362</v>
      </c>
      <c r="T6" s="6"/>
      <c r="U6" s="22"/>
      <c r="V6" s="94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17"/>
      <c r="AI6" s="285" t="s">
        <v>146</v>
      </c>
      <c r="AJ6" s="969"/>
      <c r="AK6" s="969"/>
      <c r="AL6" s="970"/>
      <c r="AM6" s="89" t="s">
        <v>146</v>
      </c>
      <c r="AN6" s="6" t="s">
        <v>171</v>
      </c>
      <c r="AO6" s="20"/>
    </row>
    <row r="7" spans="1:41" s="149" customFormat="1" ht="14.25" customHeight="1" x14ac:dyDescent="0.15">
      <c r="A7" s="1013"/>
      <c r="B7" s="1421"/>
      <c r="C7" s="1422"/>
      <c r="D7" s="1422"/>
      <c r="E7" s="1422"/>
      <c r="F7" s="1422"/>
      <c r="G7" s="1423"/>
      <c r="H7" s="427" t="s">
        <v>146</v>
      </c>
      <c r="I7" s="27" t="s">
        <v>408</v>
      </c>
      <c r="J7" s="17"/>
      <c r="K7" s="21"/>
      <c r="L7" s="6"/>
      <c r="M7" s="17"/>
      <c r="N7" s="446"/>
      <c r="O7" s="447"/>
      <c r="P7" s="447"/>
      <c r="Q7" s="448"/>
      <c r="R7" s="89" t="s">
        <v>146</v>
      </c>
      <c r="S7" s="6" t="s">
        <v>363</v>
      </c>
      <c r="T7" s="27"/>
      <c r="U7" s="6"/>
      <c r="V7" s="27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17"/>
      <c r="AI7" s="19"/>
      <c r="AJ7" s="6"/>
      <c r="AK7" s="6"/>
      <c r="AL7" s="17"/>
      <c r="AM7" s="21"/>
      <c r="AN7" s="6"/>
      <c r="AO7" s="20"/>
    </row>
    <row r="8" spans="1:41" s="149" customFormat="1" ht="14.25" customHeight="1" x14ac:dyDescent="0.15">
      <c r="A8" s="1013"/>
      <c r="B8" s="21"/>
      <c r="C8" s="6"/>
      <c r="D8" s="6"/>
      <c r="E8" s="6"/>
      <c r="F8" s="6"/>
      <c r="G8" s="17"/>
      <c r="H8" s="427" t="s">
        <v>146</v>
      </c>
      <c r="I8" s="27" t="s">
        <v>215</v>
      </c>
      <c r="J8" s="17"/>
      <c r="K8" s="21"/>
      <c r="L8" s="6"/>
      <c r="M8" s="17"/>
      <c r="N8" s="446"/>
      <c r="O8" s="447"/>
      <c r="P8" s="447"/>
      <c r="Q8" s="448"/>
      <c r="R8" s="89" t="s">
        <v>146</v>
      </c>
      <c r="S8" s="6" t="s">
        <v>365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17"/>
      <c r="AI8" s="19"/>
      <c r="AJ8" s="6"/>
      <c r="AK8" s="6"/>
      <c r="AL8" s="17"/>
      <c r="AM8" s="21"/>
      <c r="AN8" s="6"/>
      <c r="AO8" s="20"/>
    </row>
    <row r="9" spans="1:41" s="149" customFormat="1" ht="14.25" customHeight="1" x14ac:dyDescent="0.15">
      <c r="A9" s="1013"/>
      <c r="B9" s="21"/>
      <c r="C9" s="6"/>
      <c r="D9" s="6"/>
      <c r="E9" s="6"/>
      <c r="F9" s="6"/>
      <c r="G9" s="17"/>
      <c r="H9" s="427" t="s">
        <v>146</v>
      </c>
      <c r="I9" s="27" t="s">
        <v>409</v>
      </c>
      <c r="J9" s="18"/>
      <c r="K9" s="21"/>
      <c r="L9" s="6"/>
      <c r="M9" s="17"/>
      <c r="N9" s="446"/>
      <c r="O9" s="447"/>
      <c r="P9" s="447"/>
      <c r="Q9" s="448"/>
      <c r="R9" s="94" t="s">
        <v>146</v>
      </c>
      <c r="S9" s="6" t="s">
        <v>364</v>
      </c>
      <c r="T9" s="27"/>
      <c r="U9" s="27"/>
      <c r="V9" s="27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17"/>
      <c r="AI9" s="19"/>
      <c r="AJ9" s="6"/>
      <c r="AK9" s="6"/>
      <c r="AL9" s="17"/>
      <c r="AM9" s="21"/>
      <c r="AN9" s="6"/>
      <c r="AO9" s="20"/>
    </row>
    <row r="10" spans="1:41" s="149" customFormat="1" ht="14.25" customHeight="1" x14ac:dyDescent="0.15">
      <c r="A10" s="1013"/>
      <c r="B10" s="21"/>
      <c r="C10" s="6"/>
      <c r="D10" s="6"/>
      <c r="E10" s="6"/>
      <c r="F10" s="6"/>
      <c r="G10" s="17"/>
      <c r="H10" s="9"/>
      <c r="I10" s="9"/>
      <c r="J10" s="9"/>
      <c r="K10" s="21"/>
      <c r="L10" s="6"/>
      <c r="M10" s="17"/>
      <c r="N10" s="446"/>
      <c r="O10" s="447"/>
      <c r="P10" s="447"/>
      <c r="Q10" s="448"/>
      <c r="R10" s="94" t="s">
        <v>146</v>
      </c>
      <c r="S10" s="27" t="s">
        <v>366</v>
      </c>
      <c r="T10" s="27"/>
      <c r="U10" s="27"/>
      <c r="V10" s="27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17"/>
      <c r="AI10" s="19"/>
      <c r="AJ10" s="6"/>
      <c r="AK10" s="6"/>
      <c r="AL10" s="17"/>
      <c r="AM10" s="21"/>
      <c r="AN10" s="6"/>
      <c r="AO10" s="20"/>
    </row>
    <row r="11" spans="1:41" s="149" customFormat="1" ht="14.25" customHeight="1" x14ac:dyDescent="0.15">
      <c r="A11" s="1013"/>
      <c r="B11" s="21"/>
      <c r="C11" s="6"/>
      <c r="D11" s="6"/>
      <c r="E11" s="6"/>
      <c r="F11" s="6"/>
      <c r="G11" s="17"/>
      <c r="H11" s="9"/>
      <c r="I11" s="9"/>
      <c r="J11" s="9"/>
      <c r="K11" s="21"/>
      <c r="L11" s="6"/>
      <c r="M11" s="17"/>
      <c r="N11" s="446"/>
      <c r="O11" s="447"/>
      <c r="P11" s="447"/>
      <c r="Q11" s="448"/>
      <c r="R11" s="21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17"/>
      <c r="AI11" s="19"/>
      <c r="AJ11" s="6"/>
      <c r="AK11" s="6"/>
      <c r="AL11" s="17"/>
      <c r="AM11" s="21"/>
      <c r="AN11" s="6"/>
      <c r="AO11" s="20"/>
    </row>
    <row r="12" spans="1:41" s="149" customFormat="1" ht="14.25" customHeight="1" x14ac:dyDescent="0.15">
      <c r="A12" s="1013"/>
      <c r="B12" s="15"/>
      <c r="C12" s="8"/>
      <c r="D12" s="8"/>
      <c r="E12" s="8"/>
      <c r="F12" s="9"/>
      <c r="G12" s="18"/>
      <c r="H12" s="9"/>
      <c r="I12" s="9"/>
      <c r="J12" s="9"/>
      <c r="K12" s="21"/>
      <c r="L12" s="6"/>
      <c r="M12" s="17"/>
      <c r="N12" s="446"/>
      <c r="O12" s="447"/>
      <c r="P12" s="447"/>
      <c r="Q12" s="448"/>
      <c r="R12" s="21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17"/>
      <c r="AI12" s="19"/>
      <c r="AJ12" s="6"/>
      <c r="AK12" s="6"/>
      <c r="AL12" s="17"/>
      <c r="AM12" s="21"/>
      <c r="AN12" s="6"/>
      <c r="AO12" s="20"/>
    </row>
    <row r="13" spans="1:41" s="149" customFormat="1" ht="14.25" customHeight="1" x14ac:dyDescent="0.15">
      <c r="A13" s="1013"/>
      <c r="B13" s="15"/>
      <c r="C13" s="8"/>
      <c r="D13" s="8"/>
      <c r="E13" s="8"/>
      <c r="F13" s="9"/>
      <c r="G13" s="18"/>
      <c r="H13" s="9"/>
      <c r="I13" s="9"/>
      <c r="J13" s="9"/>
      <c r="K13" s="21"/>
      <c r="L13" s="6"/>
      <c r="M13" s="17"/>
      <c r="N13" s="446"/>
      <c r="O13" s="447"/>
      <c r="P13" s="447"/>
      <c r="Q13" s="448"/>
      <c r="R13" s="21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17"/>
      <c r="AI13" s="19"/>
      <c r="AJ13" s="6"/>
      <c r="AK13" s="6"/>
      <c r="AL13" s="17"/>
      <c r="AM13" s="21"/>
      <c r="AN13" s="6"/>
      <c r="AO13" s="20"/>
    </row>
    <row r="14" spans="1:41" s="149" customFormat="1" ht="14.25" customHeight="1" x14ac:dyDescent="0.15">
      <c r="A14" s="1013"/>
      <c r="B14" s="15"/>
      <c r="C14" s="8"/>
      <c r="D14" s="8"/>
      <c r="E14" s="8"/>
      <c r="F14" s="9"/>
      <c r="G14" s="18"/>
      <c r="H14" s="9"/>
      <c r="I14" s="9"/>
      <c r="J14" s="9"/>
      <c r="K14" s="21"/>
      <c r="L14" s="6"/>
      <c r="M14" s="17"/>
      <c r="N14" s="446"/>
      <c r="O14" s="447"/>
      <c r="P14" s="447"/>
      <c r="Q14" s="448"/>
      <c r="R14" s="21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17"/>
      <c r="AI14" s="19"/>
      <c r="AJ14" s="6"/>
      <c r="AK14" s="6"/>
      <c r="AL14" s="17"/>
      <c r="AM14" s="21"/>
      <c r="AN14" s="6"/>
      <c r="AO14" s="20"/>
    </row>
    <row r="15" spans="1:41" s="149" customFormat="1" ht="14.25" customHeight="1" x14ac:dyDescent="0.15">
      <c r="A15" s="1013"/>
      <c r="B15" s="15"/>
      <c r="C15" s="8"/>
      <c r="D15" s="8"/>
      <c r="E15" s="8"/>
      <c r="F15" s="9"/>
      <c r="G15" s="18"/>
      <c r="H15" s="9"/>
      <c r="I15" s="9"/>
      <c r="J15" s="9"/>
      <c r="K15" s="21"/>
      <c r="L15" s="6"/>
      <c r="M15" s="17"/>
      <c r="N15" s="446"/>
      <c r="O15" s="447"/>
      <c r="P15" s="447"/>
      <c r="Q15" s="448"/>
      <c r="R15" s="21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17"/>
      <c r="AI15" s="19"/>
      <c r="AJ15" s="6"/>
      <c r="AK15" s="6"/>
      <c r="AL15" s="17"/>
      <c r="AM15" s="21"/>
      <c r="AN15" s="6"/>
      <c r="AO15" s="20"/>
    </row>
    <row r="16" spans="1:41" s="149" customFormat="1" ht="14.25" customHeight="1" x14ac:dyDescent="0.15">
      <c r="A16" s="344"/>
      <c r="B16" s="15"/>
      <c r="C16" s="8"/>
      <c r="D16" s="8"/>
      <c r="E16" s="8"/>
      <c r="F16" s="9"/>
      <c r="G16" s="18"/>
      <c r="H16" s="9"/>
      <c r="I16" s="9"/>
      <c r="J16" s="9"/>
      <c r="K16" s="21"/>
      <c r="L16" s="6"/>
      <c r="M16" s="17"/>
      <c r="N16" s="446"/>
      <c r="O16" s="447"/>
      <c r="P16" s="447"/>
      <c r="Q16" s="448"/>
      <c r="R16" s="21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17"/>
      <c r="AI16" s="19"/>
      <c r="AJ16" s="6"/>
      <c r="AK16" s="6"/>
      <c r="AL16" s="17"/>
      <c r="AM16" s="21"/>
      <c r="AN16" s="6"/>
      <c r="AO16" s="20"/>
    </row>
    <row r="17" spans="1:41" s="149" customFormat="1" ht="14.25" customHeight="1" x14ac:dyDescent="0.15">
      <c r="A17" s="344"/>
      <c r="B17" s="15"/>
      <c r="C17" s="8"/>
      <c r="D17" s="8"/>
      <c r="E17" s="8"/>
      <c r="F17" s="9"/>
      <c r="G17" s="18"/>
      <c r="H17" s="9"/>
      <c r="I17" s="9"/>
      <c r="J17" s="9"/>
      <c r="K17" s="21"/>
      <c r="L17" s="6"/>
      <c r="M17" s="17"/>
      <c r="N17" s="21"/>
      <c r="O17" s="6"/>
      <c r="P17" s="6"/>
      <c r="Q17" s="17"/>
      <c r="R17" s="21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17"/>
      <c r="AI17" s="19"/>
      <c r="AJ17" s="6"/>
      <c r="AK17" s="6"/>
      <c r="AL17" s="17"/>
      <c r="AM17" s="21"/>
      <c r="AN17" s="6"/>
      <c r="AO17" s="20"/>
    </row>
    <row r="18" spans="1:41" s="149" customFormat="1" ht="14.25" customHeight="1" x14ac:dyDescent="0.15">
      <c r="A18" s="382"/>
      <c r="B18" s="15"/>
      <c r="C18" s="8"/>
      <c r="D18" s="8"/>
      <c r="E18" s="8"/>
      <c r="F18" s="9"/>
      <c r="G18" s="18"/>
      <c r="H18" s="9"/>
      <c r="I18" s="9"/>
      <c r="J18" s="9"/>
      <c r="K18" s="21"/>
      <c r="L18" s="6"/>
      <c r="M18" s="17"/>
      <c r="N18" s="446"/>
      <c r="O18" s="447"/>
      <c r="P18" s="447"/>
      <c r="Q18" s="448"/>
      <c r="R18" s="21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17"/>
      <c r="AI18" s="19"/>
      <c r="AJ18" s="6"/>
      <c r="AK18" s="6"/>
      <c r="AL18" s="17"/>
      <c r="AM18" s="21"/>
      <c r="AN18" s="6"/>
      <c r="AO18" s="20"/>
    </row>
    <row r="19" spans="1:41" s="149" customFormat="1" ht="14.25" customHeight="1" thickBot="1" x14ac:dyDescent="0.2">
      <c r="A19" s="442"/>
      <c r="B19" s="39"/>
      <c r="C19" s="28"/>
      <c r="D19" s="28"/>
      <c r="E19" s="28"/>
      <c r="F19" s="12"/>
      <c r="G19" s="72"/>
      <c r="H19" s="12"/>
      <c r="I19" s="12"/>
      <c r="J19" s="12"/>
      <c r="K19" s="39"/>
      <c r="L19" s="28"/>
      <c r="M19" s="38"/>
      <c r="N19" s="449"/>
      <c r="O19" s="450"/>
      <c r="P19" s="450"/>
      <c r="Q19" s="451"/>
      <c r="R19" s="39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38"/>
      <c r="AI19" s="10"/>
      <c r="AJ19" s="28"/>
      <c r="AK19" s="28"/>
      <c r="AL19" s="38"/>
      <c r="AM19" s="39"/>
      <c r="AN19" s="28"/>
      <c r="AO19" s="452"/>
    </row>
    <row r="20" spans="1:41" s="149" customFormat="1" ht="14.25" customHeight="1" x14ac:dyDescent="0.15">
      <c r="F20" s="87"/>
      <c r="AI20" s="87"/>
    </row>
    <row r="21" spans="1:41" ht="14.25" customHeight="1" x14ac:dyDescent="0.15"/>
    <row r="22" spans="1:41" ht="14.25" customHeight="1" x14ac:dyDescent="0.15"/>
    <row r="23" spans="1:41" ht="14.25" customHeight="1" x14ac:dyDescent="0.15"/>
    <row r="24" spans="1:41" ht="14.25" customHeight="1" x14ac:dyDescent="0.15"/>
    <row r="25" spans="1:41" ht="14.25" customHeight="1" x14ac:dyDescent="0.15"/>
    <row r="26" spans="1:41" ht="14.25" customHeight="1" x14ac:dyDescent="0.15"/>
    <row r="27" spans="1:41" ht="14.25" customHeight="1" x14ac:dyDescent="0.15"/>
    <row r="28" spans="1:41" ht="14.25" customHeight="1" x14ac:dyDescent="0.15"/>
    <row r="29" spans="1:41" ht="14.25" customHeight="1" x14ac:dyDescent="0.15"/>
    <row r="30" spans="1:41" ht="14.25" customHeight="1" x14ac:dyDescent="0.15"/>
    <row r="31" spans="1:41" ht="14.25" customHeight="1" x14ac:dyDescent="0.15"/>
    <row r="32" spans="1:41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</sheetData>
  <mergeCells count="15">
    <mergeCell ref="Y2:Z2"/>
    <mergeCell ref="B3:E4"/>
    <mergeCell ref="F3:G4"/>
    <mergeCell ref="H3:J4"/>
    <mergeCell ref="K3:M4"/>
    <mergeCell ref="N3:AL3"/>
    <mergeCell ref="A5:A15"/>
    <mergeCell ref="AM3:AO4"/>
    <mergeCell ref="N4:Q4"/>
    <mergeCell ref="R4:AH4"/>
    <mergeCell ref="AI4:AL4"/>
    <mergeCell ref="B6:G7"/>
    <mergeCell ref="K5:M6"/>
    <mergeCell ref="N5:Q5"/>
    <mergeCell ref="AJ6:AL6"/>
  </mergeCells>
  <phoneticPr fontId="2"/>
  <dataValidations count="1">
    <dataValidation type="list" allowBlank="1" showInputMessage="1" showErrorMessage="1" sqref="V5:V6 AM5:AM6 H5:H9 R6:R10 AI5:AI6" xr:uid="{00000000-0002-0000-0500-000000000000}">
      <formula1>"□,■"</formula1>
    </dataValidation>
  </dataValidations>
  <printOptions horizontalCentered="1"/>
  <pageMargins left="0.51181102362204722" right="0" top="0.55118110236220474" bottom="0.19685039370078741" header="0.35433070866141736" footer="0.19685039370078741"/>
  <pageSetup paperSize="9" scale="91" orientation="portrait" blackAndWhite="1" r:id="rId1"/>
  <headerFooter alignWithMargins="0">
    <oddHeader>&amp;L自己評価書・設計内容説明書[共同住宅等（S造･RC造) 共通]&amp;R（住戸/空気・第&amp;P面）</oddHeader>
    <oddFooter>&amp;R&amp;"HG丸ｺﾞｼｯｸM-PRO,標準"&amp;6（一財）大阪建築防災センター　（20240105）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N68"/>
  <sheetViews>
    <sheetView view="pageBreakPreview" zoomScaleNormal="100" zoomScaleSheetLayoutView="100" workbookViewId="0"/>
  </sheetViews>
  <sheetFormatPr defaultRowHeight="10.5" x14ac:dyDescent="0.15"/>
  <cols>
    <col min="1" max="7" width="2.625" style="149" customWidth="1"/>
    <col min="8" max="11" width="3.125" style="149" customWidth="1"/>
    <col min="12" max="18" width="2.625" style="149" customWidth="1"/>
    <col min="19" max="22" width="2.375" style="149" customWidth="1"/>
    <col min="23" max="23" width="2.25" style="149" customWidth="1"/>
    <col min="24" max="29" width="2.375" style="149" customWidth="1"/>
    <col min="30" max="30" width="2.625" style="149" customWidth="1"/>
    <col min="31" max="31" width="2.125" style="149" customWidth="1"/>
    <col min="32" max="38" width="2.375" style="149" customWidth="1"/>
    <col min="39" max="45" width="2.5" style="149" customWidth="1"/>
    <col min="46" max="59" width="2.625" style="149" customWidth="1"/>
    <col min="60" max="16384" width="9" style="149"/>
  </cols>
  <sheetData>
    <row r="1" spans="1:38" ht="6.75" customHeight="1" x14ac:dyDescent="0.15"/>
    <row r="2" spans="1:38" s="87" customFormat="1" ht="14.25" customHeight="1" thickBot="1" x14ac:dyDescent="0.2">
      <c r="B2" s="1442" t="s">
        <v>1076</v>
      </c>
      <c r="C2" s="1442"/>
      <c r="D2" s="1442"/>
      <c r="E2" s="1442"/>
      <c r="F2" s="1442"/>
      <c r="G2" s="1442"/>
      <c r="H2" s="1442"/>
      <c r="I2" s="1442"/>
      <c r="J2" s="1442"/>
      <c r="K2" s="1442"/>
      <c r="L2" s="1442"/>
      <c r="M2" s="1442"/>
      <c r="N2" s="1442"/>
      <c r="O2" s="1442"/>
      <c r="P2" s="1442"/>
      <c r="Q2" s="1442"/>
      <c r="R2" s="1442"/>
      <c r="S2" s="1442"/>
      <c r="T2" s="1442"/>
      <c r="U2" s="1442"/>
      <c r="V2" s="1442"/>
      <c r="W2" s="1442"/>
      <c r="X2" s="1442"/>
      <c r="Y2" s="1442"/>
      <c r="Z2" s="1442"/>
      <c r="AA2" s="1442"/>
      <c r="AB2" s="1442"/>
      <c r="AC2" s="1442"/>
      <c r="AD2" s="1442"/>
      <c r="AE2" s="1442"/>
      <c r="AF2" s="1442"/>
      <c r="AG2" s="1442"/>
      <c r="AH2" s="1442"/>
      <c r="AI2" s="1442"/>
      <c r="AJ2" s="1442"/>
      <c r="AK2" s="1442"/>
    </row>
    <row r="3" spans="1:38" ht="13.5" customHeight="1" x14ac:dyDescent="0.15">
      <c r="A3" s="1443" t="s">
        <v>961</v>
      </c>
      <c r="B3" s="1047"/>
      <c r="C3" s="1047"/>
      <c r="D3" s="1047"/>
      <c r="E3" s="1047"/>
      <c r="F3" s="1047"/>
      <c r="G3" s="1048"/>
      <c r="H3" s="384"/>
      <c r="I3" s="249"/>
      <c r="J3" s="249"/>
      <c r="K3" s="249"/>
      <c r="L3" s="249"/>
      <c r="M3" s="249"/>
      <c r="N3" s="249"/>
      <c r="O3" s="936" t="s">
        <v>962</v>
      </c>
      <c r="P3" s="936"/>
      <c r="Q3" s="936"/>
      <c r="R3" s="936"/>
      <c r="S3" s="936"/>
      <c r="T3" s="936"/>
      <c r="U3" s="936"/>
      <c r="V3" s="936"/>
      <c r="W3" s="936"/>
      <c r="X3" s="936"/>
      <c r="Y3" s="936"/>
      <c r="Z3" s="936"/>
      <c r="AA3" s="936"/>
      <c r="AB3" s="936"/>
      <c r="AC3" s="936"/>
      <c r="AD3" s="936"/>
      <c r="AE3" s="936"/>
      <c r="AF3" s="249"/>
      <c r="AG3" s="249"/>
      <c r="AH3" s="249"/>
      <c r="AI3" s="249"/>
      <c r="AJ3" s="249"/>
      <c r="AK3" s="249"/>
      <c r="AL3" s="385"/>
    </row>
    <row r="4" spans="1:38" ht="13.5" customHeight="1" thickBot="1" x14ac:dyDescent="0.2">
      <c r="A4" s="1444"/>
      <c r="B4" s="1050"/>
      <c r="C4" s="1050"/>
      <c r="D4" s="1050"/>
      <c r="E4" s="1050"/>
      <c r="F4" s="1050"/>
      <c r="G4" s="1051"/>
      <c r="H4" s="986" t="s">
        <v>963</v>
      </c>
      <c r="I4" s="987"/>
      <c r="J4" s="987"/>
      <c r="K4" s="988"/>
      <c r="L4" s="986" t="s">
        <v>964</v>
      </c>
      <c r="M4" s="987"/>
      <c r="N4" s="988"/>
      <c r="O4" s="307"/>
      <c r="P4" s="307"/>
      <c r="Q4" s="307"/>
      <c r="R4" s="307"/>
      <c r="S4" s="307"/>
      <c r="T4" s="307"/>
      <c r="U4" s="307"/>
      <c r="V4" s="307"/>
      <c r="W4" s="307" t="s">
        <v>965</v>
      </c>
      <c r="X4" s="307"/>
      <c r="Y4" s="307"/>
      <c r="Z4" s="307"/>
      <c r="AA4" s="307"/>
      <c r="AB4" s="307"/>
      <c r="AC4" s="307"/>
      <c r="AD4" s="307"/>
      <c r="AE4" s="307"/>
      <c r="AF4" s="307"/>
      <c r="AG4" s="307"/>
      <c r="AH4" s="307"/>
      <c r="AI4" s="307"/>
      <c r="AJ4" s="307"/>
      <c r="AK4" s="307"/>
      <c r="AL4" s="310"/>
    </row>
    <row r="5" spans="1:38" ht="13.5" customHeight="1" x14ac:dyDescent="0.15">
      <c r="A5" s="1438" t="s">
        <v>966</v>
      </c>
      <c r="B5" s="1439"/>
      <c r="C5" s="1439"/>
      <c r="D5" s="1440"/>
      <c r="E5" s="789" t="s">
        <v>967</v>
      </c>
      <c r="F5" s="247"/>
      <c r="G5" s="246"/>
      <c r="H5" s="1046" t="s">
        <v>968</v>
      </c>
      <c r="I5" s="1047"/>
      <c r="J5" s="1047"/>
      <c r="K5" s="1048"/>
      <c r="L5" s="375" t="s">
        <v>146</v>
      </c>
      <c r="M5" s="247" t="s">
        <v>346</v>
      </c>
      <c r="N5" s="246"/>
      <c r="O5" s="791" t="s">
        <v>969</v>
      </c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792"/>
    </row>
    <row r="6" spans="1:38" ht="13.5" customHeight="1" x14ac:dyDescent="0.15">
      <c r="A6" s="1441"/>
      <c r="B6" s="1106"/>
      <c r="C6" s="1106"/>
      <c r="D6" s="1107"/>
      <c r="E6" s="210" t="s">
        <v>970</v>
      </c>
      <c r="G6" s="241"/>
      <c r="H6" s="210"/>
      <c r="K6" s="241"/>
      <c r="L6" s="427" t="s">
        <v>146</v>
      </c>
      <c r="M6" s="149" t="s">
        <v>268</v>
      </c>
      <c r="N6" s="241"/>
      <c r="O6" s="790" t="s">
        <v>82</v>
      </c>
      <c r="P6" s="969"/>
      <c r="Q6" s="969"/>
      <c r="R6" s="969"/>
      <c r="S6" s="969"/>
      <c r="T6" s="969"/>
      <c r="U6" s="969"/>
      <c r="V6" s="969"/>
      <c r="W6" s="969"/>
      <c r="X6" s="969"/>
      <c r="Y6" s="969"/>
      <c r="Z6" s="969"/>
      <c r="AA6" s="969"/>
      <c r="AB6" s="969"/>
      <c r="AC6" s="969"/>
      <c r="AD6" s="969"/>
      <c r="AE6" s="969"/>
      <c r="AF6" s="969"/>
      <c r="AG6" s="969"/>
      <c r="AH6" s="969"/>
      <c r="AI6" s="969"/>
      <c r="AJ6" s="969"/>
      <c r="AK6" s="969"/>
      <c r="AL6" s="793" t="s">
        <v>80</v>
      </c>
    </row>
    <row r="7" spans="1:38" ht="13.5" customHeight="1" x14ac:dyDescent="0.15">
      <c r="A7" s="794"/>
      <c r="D7" s="241"/>
      <c r="E7" s="210"/>
      <c r="G7" s="241"/>
      <c r="H7" s="210"/>
      <c r="K7" s="241"/>
      <c r="L7" s="427" t="s">
        <v>146</v>
      </c>
      <c r="M7" s="149" t="s">
        <v>971</v>
      </c>
      <c r="N7" s="241"/>
      <c r="O7" s="210" t="s">
        <v>972</v>
      </c>
      <c r="S7" s="427" t="s">
        <v>146</v>
      </c>
      <c r="T7" s="149" t="s">
        <v>973</v>
      </c>
      <c r="Z7" s="427" t="s">
        <v>146</v>
      </c>
      <c r="AA7" s="149" t="s">
        <v>974</v>
      </c>
      <c r="AL7" s="301"/>
    </row>
    <row r="8" spans="1:38" ht="13.5" customHeight="1" x14ac:dyDescent="0.15">
      <c r="A8" s="794"/>
      <c r="E8" s="210"/>
      <c r="G8" s="241"/>
      <c r="K8" s="241"/>
      <c r="L8" s="210"/>
      <c r="N8" s="241"/>
      <c r="O8" s="790" t="s">
        <v>82</v>
      </c>
      <c r="P8" s="969"/>
      <c r="Q8" s="969"/>
      <c r="R8" s="969"/>
      <c r="S8" s="969"/>
      <c r="T8" s="969"/>
      <c r="U8" s="969"/>
      <c r="V8" s="969"/>
      <c r="W8" s="969"/>
      <c r="X8" s="969"/>
      <c r="Y8" s="969"/>
      <c r="Z8" s="969"/>
      <c r="AA8" s="969"/>
      <c r="AB8" s="969"/>
      <c r="AC8" s="969"/>
      <c r="AD8" s="969"/>
      <c r="AE8" s="969"/>
      <c r="AF8" s="969"/>
      <c r="AG8" s="969"/>
      <c r="AH8" s="969"/>
      <c r="AI8" s="969"/>
      <c r="AJ8" s="969"/>
      <c r="AK8" s="969"/>
      <c r="AL8" s="793" t="s">
        <v>80</v>
      </c>
    </row>
    <row r="9" spans="1:38" ht="13.5" customHeight="1" x14ac:dyDescent="0.15">
      <c r="A9" s="794"/>
      <c r="E9" s="210"/>
      <c r="G9" s="241"/>
      <c r="H9" s="1142" t="s">
        <v>975</v>
      </c>
      <c r="I9" s="1143"/>
      <c r="J9" s="1143"/>
      <c r="K9" s="1144"/>
      <c r="L9" s="357" t="s">
        <v>146</v>
      </c>
      <c r="M9" s="253" t="s">
        <v>346</v>
      </c>
      <c r="N9" s="283"/>
      <c r="O9" s="296" t="s">
        <v>976</v>
      </c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253"/>
      <c r="AK9" s="253"/>
      <c r="AL9" s="795"/>
    </row>
    <row r="10" spans="1:38" ht="13.5" customHeight="1" x14ac:dyDescent="0.15">
      <c r="A10" s="794"/>
      <c r="E10" s="210"/>
      <c r="G10" s="241"/>
      <c r="H10" s="1024"/>
      <c r="I10" s="1106"/>
      <c r="J10" s="1106"/>
      <c r="K10" s="1107"/>
      <c r="L10" s="412" t="s">
        <v>146</v>
      </c>
      <c r="M10" s="149" t="s">
        <v>268</v>
      </c>
      <c r="N10" s="241"/>
      <c r="O10" s="159" t="s">
        <v>972</v>
      </c>
      <c r="P10" s="76"/>
      <c r="Q10" s="76"/>
      <c r="R10" s="76"/>
      <c r="S10" s="427" t="s">
        <v>146</v>
      </c>
      <c r="T10" s="149" t="s">
        <v>973</v>
      </c>
      <c r="Z10" s="427" t="s">
        <v>146</v>
      </c>
      <c r="AA10" s="149" t="s">
        <v>974</v>
      </c>
      <c r="AC10" s="76"/>
      <c r="AD10" s="76"/>
      <c r="AE10" s="76"/>
      <c r="AF10" s="76"/>
      <c r="AG10" s="76"/>
      <c r="AH10" s="76"/>
      <c r="AI10" s="76"/>
      <c r="AJ10" s="76"/>
      <c r="AK10" s="76"/>
      <c r="AL10" s="793"/>
    </row>
    <row r="11" spans="1:38" ht="13.5" customHeight="1" x14ac:dyDescent="0.15">
      <c r="A11" s="794"/>
      <c r="E11" s="210"/>
      <c r="G11" s="241"/>
      <c r="H11" s="297"/>
      <c r="I11" s="257"/>
      <c r="J11" s="257"/>
      <c r="K11" s="298"/>
      <c r="L11" s="406" t="s">
        <v>146</v>
      </c>
      <c r="M11" s="257" t="s">
        <v>971</v>
      </c>
      <c r="N11" s="298"/>
      <c r="O11" s="424" t="s">
        <v>82</v>
      </c>
      <c r="P11" s="796"/>
      <c r="Q11" s="796"/>
      <c r="R11" s="796"/>
      <c r="S11" s="796"/>
      <c r="T11" s="796"/>
      <c r="U11" s="796"/>
      <c r="V11" s="796"/>
      <c r="W11" s="796"/>
      <c r="X11" s="796"/>
      <c r="Y11" s="796"/>
      <c r="Z11" s="796"/>
      <c r="AA11" s="796"/>
      <c r="AB11" s="796"/>
      <c r="AC11" s="796"/>
      <c r="AD11" s="796"/>
      <c r="AE11" s="796"/>
      <c r="AF11" s="796"/>
      <c r="AG11" s="796"/>
      <c r="AH11" s="796"/>
      <c r="AI11" s="796"/>
      <c r="AJ11" s="796"/>
      <c r="AK11" s="796"/>
      <c r="AL11" s="797" t="s">
        <v>80</v>
      </c>
    </row>
    <row r="12" spans="1:38" ht="13.5" customHeight="1" x14ac:dyDescent="0.15">
      <c r="A12" s="794"/>
      <c r="E12" s="210"/>
      <c r="G12" s="241"/>
      <c r="H12" s="1435" t="s">
        <v>977</v>
      </c>
      <c r="I12" s="1436"/>
      <c r="J12" s="1436"/>
      <c r="K12" s="1437"/>
      <c r="L12" s="412" t="s">
        <v>146</v>
      </c>
      <c r="M12" s="149" t="s">
        <v>346</v>
      </c>
      <c r="N12" s="241"/>
      <c r="O12" s="210" t="s">
        <v>978</v>
      </c>
      <c r="AL12" s="301"/>
    </row>
    <row r="13" spans="1:38" ht="13.5" customHeight="1" x14ac:dyDescent="0.15">
      <c r="A13" s="794"/>
      <c r="E13" s="210"/>
      <c r="G13" s="241"/>
      <c r="K13" s="241"/>
      <c r="L13" s="412" t="s">
        <v>146</v>
      </c>
      <c r="M13" s="149" t="s">
        <v>268</v>
      </c>
      <c r="N13" s="241"/>
      <c r="O13" s="790" t="s">
        <v>82</v>
      </c>
      <c r="P13" s="969"/>
      <c r="Q13" s="969"/>
      <c r="R13" s="969"/>
      <c r="S13" s="969"/>
      <c r="T13" s="969"/>
      <c r="U13" s="969"/>
      <c r="V13" s="969"/>
      <c r="W13" s="969"/>
      <c r="X13" s="969"/>
      <c r="Y13" s="969"/>
      <c r="Z13" s="969"/>
      <c r="AA13" s="969"/>
      <c r="AB13" s="969"/>
      <c r="AC13" s="969"/>
      <c r="AD13" s="969"/>
      <c r="AE13" s="969"/>
      <c r="AF13" s="969"/>
      <c r="AG13" s="969"/>
      <c r="AH13" s="969"/>
      <c r="AI13" s="969"/>
      <c r="AJ13" s="969"/>
      <c r="AK13" s="969"/>
      <c r="AL13" s="793" t="s">
        <v>80</v>
      </c>
    </row>
    <row r="14" spans="1:38" ht="13.5" customHeight="1" x14ac:dyDescent="0.15">
      <c r="A14" s="794"/>
      <c r="E14" s="210"/>
      <c r="G14" s="241"/>
      <c r="K14" s="241"/>
      <c r="L14" s="412" t="s">
        <v>146</v>
      </c>
      <c r="M14" s="149" t="s">
        <v>971</v>
      </c>
      <c r="N14" s="241"/>
      <c r="O14" s="159" t="s">
        <v>972</v>
      </c>
      <c r="P14" s="76"/>
      <c r="Q14" s="76"/>
      <c r="R14" s="76"/>
      <c r="S14" s="427" t="s">
        <v>146</v>
      </c>
      <c r="T14" s="149" t="s">
        <v>973</v>
      </c>
      <c r="Z14" s="427" t="s">
        <v>146</v>
      </c>
      <c r="AA14" s="149" t="s">
        <v>974</v>
      </c>
      <c r="AC14" s="76"/>
      <c r="AD14" s="76"/>
      <c r="AE14" s="76"/>
      <c r="AF14" s="76"/>
      <c r="AG14" s="76"/>
      <c r="AH14" s="76"/>
      <c r="AI14" s="76"/>
      <c r="AJ14" s="76"/>
      <c r="AK14" s="76"/>
      <c r="AL14" s="793"/>
    </row>
    <row r="15" spans="1:38" ht="13.5" customHeight="1" x14ac:dyDescent="0.15">
      <c r="A15" s="794"/>
      <c r="E15" s="210"/>
      <c r="G15" s="241"/>
      <c r="K15" s="241"/>
      <c r="L15" s="210"/>
      <c r="N15" s="241"/>
      <c r="O15" s="790" t="s">
        <v>82</v>
      </c>
      <c r="P15" s="969"/>
      <c r="Q15" s="969"/>
      <c r="R15" s="969"/>
      <c r="S15" s="969"/>
      <c r="T15" s="969"/>
      <c r="U15" s="969"/>
      <c r="V15" s="969"/>
      <c r="W15" s="969"/>
      <c r="X15" s="969"/>
      <c r="Y15" s="969"/>
      <c r="Z15" s="969"/>
      <c r="AA15" s="969"/>
      <c r="AB15" s="969"/>
      <c r="AC15" s="969"/>
      <c r="AD15" s="969"/>
      <c r="AE15" s="969"/>
      <c r="AF15" s="969"/>
      <c r="AG15" s="969"/>
      <c r="AH15" s="969"/>
      <c r="AI15" s="969"/>
      <c r="AJ15" s="969"/>
      <c r="AK15" s="969"/>
      <c r="AL15" s="793" t="s">
        <v>80</v>
      </c>
    </row>
    <row r="16" spans="1:38" ht="13.5" customHeight="1" x14ac:dyDescent="0.15">
      <c r="A16" s="794"/>
      <c r="E16" s="210"/>
      <c r="G16" s="241"/>
      <c r="H16" s="1142" t="s">
        <v>979</v>
      </c>
      <c r="I16" s="1143"/>
      <c r="J16" s="1143"/>
      <c r="K16" s="1144"/>
      <c r="L16" s="357" t="s">
        <v>146</v>
      </c>
      <c r="M16" s="253" t="s">
        <v>346</v>
      </c>
      <c r="N16" s="283"/>
      <c r="O16" s="296" t="s">
        <v>980</v>
      </c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795"/>
    </row>
    <row r="17" spans="1:38" ht="13.5" customHeight="1" x14ac:dyDescent="0.15">
      <c r="A17" s="794"/>
      <c r="E17" s="210"/>
      <c r="G17" s="241"/>
      <c r="H17" s="1024"/>
      <c r="I17" s="1106"/>
      <c r="J17" s="1106"/>
      <c r="K17" s="1107"/>
      <c r="L17" s="412" t="s">
        <v>146</v>
      </c>
      <c r="M17" s="149" t="s">
        <v>268</v>
      </c>
      <c r="N17" s="241"/>
      <c r="O17" s="210"/>
      <c r="P17" s="149" t="s">
        <v>981</v>
      </c>
      <c r="R17" s="427" t="s">
        <v>146</v>
      </c>
      <c r="S17" s="149" t="s">
        <v>982</v>
      </c>
      <c r="U17" s="427" t="s">
        <v>146</v>
      </c>
      <c r="V17" s="149" t="s">
        <v>983</v>
      </c>
      <c r="Y17" s="427" t="s">
        <v>146</v>
      </c>
      <c r="Z17" s="149" t="s">
        <v>984</v>
      </c>
      <c r="AB17" s="427" t="s">
        <v>146</v>
      </c>
      <c r="AC17" s="149" t="s">
        <v>624</v>
      </c>
      <c r="AE17" s="969"/>
      <c r="AF17" s="969"/>
      <c r="AG17" s="969"/>
      <c r="AH17" s="969"/>
      <c r="AI17" s="969"/>
      <c r="AJ17" s="969"/>
      <c r="AK17" s="969"/>
      <c r="AL17" s="793" t="s">
        <v>80</v>
      </c>
    </row>
    <row r="18" spans="1:38" ht="13.5" customHeight="1" x14ac:dyDescent="0.15">
      <c r="A18" s="794"/>
      <c r="E18" s="210"/>
      <c r="G18" s="241"/>
      <c r="H18" s="210"/>
      <c r="K18" s="241"/>
      <c r="L18" s="412" t="s">
        <v>146</v>
      </c>
      <c r="M18" s="149" t="s">
        <v>971</v>
      </c>
      <c r="N18" s="241"/>
      <c r="O18" s="159" t="s">
        <v>972</v>
      </c>
      <c r="P18" s="76"/>
      <c r="Q18" s="76"/>
      <c r="R18" s="76"/>
      <c r="S18" s="427" t="s">
        <v>146</v>
      </c>
      <c r="T18" s="149" t="s">
        <v>973</v>
      </c>
      <c r="Z18" s="427" t="s">
        <v>146</v>
      </c>
      <c r="AA18" s="149" t="s">
        <v>974</v>
      </c>
      <c r="AC18" s="76"/>
      <c r="AD18" s="76"/>
      <c r="AE18" s="76"/>
      <c r="AF18" s="76"/>
      <c r="AG18" s="76"/>
      <c r="AH18" s="76"/>
      <c r="AI18" s="76"/>
      <c r="AJ18" s="76"/>
      <c r="AK18" s="76"/>
      <c r="AL18" s="793"/>
    </row>
    <row r="19" spans="1:38" ht="13.5" customHeight="1" x14ac:dyDescent="0.15">
      <c r="A19" s="794"/>
      <c r="E19" s="286"/>
      <c r="F19" s="266"/>
      <c r="G19" s="300"/>
      <c r="H19" s="286"/>
      <c r="I19" s="266"/>
      <c r="J19" s="266"/>
      <c r="K19" s="300"/>
      <c r="L19" s="286"/>
      <c r="M19" s="266"/>
      <c r="N19" s="300"/>
      <c r="O19" s="369" t="s">
        <v>82</v>
      </c>
      <c r="P19" s="915"/>
      <c r="Q19" s="915"/>
      <c r="R19" s="915"/>
      <c r="S19" s="915"/>
      <c r="T19" s="915"/>
      <c r="U19" s="915"/>
      <c r="V19" s="915"/>
      <c r="W19" s="915"/>
      <c r="X19" s="915"/>
      <c r="Y19" s="915"/>
      <c r="Z19" s="915"/>
      <c r="AA19" s="915"/>
      <c r="AB19" s="915"/>
      <c r="AC19" s="915"/>
      <c r="AD19" s="915"/>
      <c r="AE19" s="915"/>
      <c r="AF19" s="915"/>
      <c r="AG19" s="915"/>
      <c r="AH19" s="915"/>
      <c r="AI19" s="915"/>
      <c r="AJ19" s="915"/>
      <c r="AK19" s="915"/>
      <c r="AL19" s="798" t="s">
        <v>80</v>
      </c>
    </row>
    <row r="20" spans="1:38" ht="13.5" customHeight="1" x14ac:dyDescent="0.15">
      <c r="A20" s="794"/>
      <c r="E20" s="163" t="s">
        <v>985</v>
      </c>
      <c r="G20" s="241"/>
      <c r="H20" s="1024" t="s">
        <v>986</v>
      </c>
      <c r="I20" s="1106"/>
      <c r="J20" s="1106"/>
      <c r="K20" s="1107"/>
      <c r="L20" s="412" t="s">
        <v>146</v>
      </c>
      <c r="M20" s="149" t="s">
        <v>346</v>
      </c>
      <c r="N20" s="241"/>
      <c r="O20" s="210" t="s">
        <v>987</v>
      </c>
      <c r="AL20" s="301"/>
    </row>
    <row r="21" spans="1:38" ht="13.5" customHeight="1" x14ac:dyDescent="0.15">
      <c r="A21" s="794"/>
      <c r="E21" s="1024" t="s">
        <v>938</v>
      </c>
      <c r="F21" s="1106"/>
      <c r="G21" s="1107"/>
      <c r="H21" s="1024"/>
      <c r="I21" s="1106"/>
      <c r="J21" s="1106"/>
      <c r="K21" s="1107"/>
      <c r="L21" s="412" t="s">
        <v>146</v>
      </c>
      <c r="M21" s="149" t="s">
        <v>268</v>
      </c>
      <c r="N21" s="241"/>
      <c r="O21" s="210"/>
      <c r="P21" s="149" t="s">
        <v>988</v>
      </c>
      <c r="R21" s="989"/>
      <c r="S21" s="989"/>
      <c r="T21" s="989"/>
      <c r="U21" s="989"/>
      <c r="V21" s="989"/>
      <c r="W21" s="989"/>
      <c r="X21" s="989"/>
      <c r="Y21" s="989"/>
      <c r="Z21" s="989"/>
      <c r="AA21" s="989"/>
      <c r="AB21" s="989"/>
      <c r="AC21" s="989"/>
      <c r="AD21" s="989"/>
      <c r="AE21" s="989"/>
      <c r="AF21" s="989"/>
      <c r="AG21" s="989"/>
      <c r="AH21" s="989"/>
      <c r="AI21" s="989"/>
      <c r="AJ21" s="989"/>
      <c r="AK21" s="989"/>
      <c r="AL21" s="301"/>
    </row>
    <row r="22" spans="1:38" ht="13.5" customHeight="1" x14ac:dyDescent="0.15">
      <c r="A22" s="794"/>
      <c r="E22" s="1024"/>
      <c r="F22" s="1106"/>
      <c r="G22" s="1107"/>
      <c r="K22" s="241"/>
      <c r="L22" s="412" t="s">
        <v>146</v>
      </c>
      <c r="M22" s="149" t="s">
        <v>971</v>
      </c>
      <c r="N22" s="241"/>
      <c r="O22" s="210"/>
      <c r="P22" s="149" t="s">
        <v>989</v>
      </c>
      <c r="R22" s="989"/>
      <c r="S22" s="989"/>
      <c r="T22" s="989"/>
      <c r="U22" s="989"/>
      <c r="V22" s="989"/>
      <c r="W22" s="989"/>
      <c r="X22" s="989"/>
      <c r="Y22" s="989"/>
      <c r="Z22" s="989"/>
      <c r="AA22" s="989"/>
      <c r="AB22" s="989"/>
      <c r="AC22" s="989"/>
      <c r="AD22" s="989"/>
      <c r="AE22" s="989"/>
      <c r="AF22" s="989"/>
      <c r="AG22" s="989"/>
      <c r="AH22" s="989"/>
      <c r="AI22" s="989"/>
      <c r="AJ22" s="989"/>
      <c r="AK22" s="989"/>
      <c r="AL22" s="301"/>
    </row>
    <row r="23" spans="1:38" ht="13.5" customHeight="1" x14ac:dyDescent="0.15">
      <c r="A23" s="794"/>
      <c r="E23" s="210"/>
      <c r="G23" s="241"/>
      <c r="K23" s="241"/>
      <c r="L23" s="210"/>
      <c r="N23" s="241"/>
      <c r="O23" s="159" t="s">
        <v>990</v>
      </c>
      <c r="P23" s="76"/>
      <c r="Q23" s="76"/>
      <c r="R23" s="76"/>
      <c r="S23" s="427" t="s">
        <v>146</v>
      </c>
      <c r="T23" s="149" t="s">
        <v>991</v>
      </c>
      <c r="V23" s="427" t="s">
        <v>146</v>
      </c>
      <c r="W23" s="149" t="s">
        <v>992</v>
      </c>
      <c r="AL23" s="301"/>
    </row>
    <row r="24" spans="1:38" ht="13.5" customHeight="1" x14ac:dyDescent="0.15">
      <c r="A24" s="794"/>
      <c r="B24" s="9"/>
      <c r="C24" s="9"/>
      <c r="D24" s="9"/>
      <c r="E24" s="19"/>
      <c r="F24" s="9"/>
      <c r="G24" s="18"/>
      <c r="H24" s="9"/>
      <c r="I24" s="9"/>
      <c r="J24" s="9"/>
      <c r="K24" s="18"/>
      <c r="L24" s="19"/>
      <c r="M24" s="9"/>
      <c r="N24" s="18"/>
      <c r="O24" s="210" t="s">
        <v>993</v>
      </c>
      <c r="AL24" s="301"/>
    </row>
    <row r="25" spans="1:38" ht="13.5" customHeight="1" x14ac:dyDescent="0.15">
      <c r="A25" s="799"/>
      <c r="B25" s="87"/>
      <c r="C25" s="87"/>
      <c r="D25" s="87"/>
      <c r="E25" s="163"/>
      <c r="F25" s="87"/>
      <c r="G25" s="162"/>
      <c r="H25" s="210"/>
      <c r="K25" s="241"/>
      <c r="L25" s="163"/>
      <c r="M25" s="87"/>
      <c r="N25" s="162"/>
      <c r="O25" s="790" t="s">
        <v>82</v>
      </c>
      <c r="P25" s="969"/>
      <c r="Q25" s="969"/>
      <c r="R25" s="969"/>
      <c r="S25" s="969"/>
      <c r="T25" s="969"/>
      <c r="U25" s="969"/>
      <c r="V25" s="969"/>
      <c r="W25" s="969"/>
      <c r="X25" s="969"/>
      <c r="Y25" s="969"/>
      <c r="Z25" s="969"/>
      <c r="AA25" s="969"/>
      <c r="AB25" s="969"/>
      <c r="AC25" s="969"/>
      <c r="AD25" s="969"/>
      <c r="AE25" s="969"/>
      <c r="AF25" s="969"/>
      <c r="AG25" s="969"/>
      <c r="AH25" s="969"/>
      <c r="AI25" s="969"/>
      <c r="AJ25" s="969"/>
      <c r="AK25" s="969"/>
      <c r="AL25" s="793" t="s">
        <v>80</v>
      </c>
    </row>
    <row r="26" spans="1:38" ht="13.5" customHeight="1" x14ac:dyDescent="0.15">
      <c r="A26" s="799"/>
      <c r="B26" s="87"/>
      <c r="C26" s="87"/>
      <c r="D26" s="87"/>
      <c r="E26" s="163"/>
      <c r="F26" s="87"/>
      <c r="G26" s="162"/>
      <c r="H26" s="1435" t="s">
        <v>994</v>
      </c>
      <c r="I26" s="1436"/>
      <c r="J26" s="1436"/>
      <c r="K26" s="1437"/>
      <c r="L26" s="357" t="s">
        <v>146</v>
      </c>
      <c r="M26" s="253" t="s">
        <v>346</v>
      </c>
      <c r="N26" s="284"/>
      <c r="O26" s="296" t="s">
        <v>995</v>
      </c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795"/>
    </row>
    <row r="27" spans="1:38" ht="13.5" customHeight="1" x14ac:dyDescent="0.15">
      <c r="A27" s="794"/>
      <c r="E27" s="210"/>
      <c r="G27" s="241"/>
      <c r="H27" s="210"/>
      <c r="K27" s="241"/>
      <c r="L27" s="412" t="s">
        <v>146</v>
      </c>
      <c r="M27" s="149" t="s">
        <v>268</v>
      </c>
      <c r="N27" s="241"/>
      <c r="O27" s="790" t="s">
        <v>82</v>
      </c>
      <c r="P27" s="969"/>
      <c r="Q27" s="969"/>
      <c r="R27" s="969"/>
      <c r="S27" s="969"/>
      <c r="T27" s="969"/>
      <c r="U27" s="969"/>
      <c r="V27" s="969"/>
      <c r="W27" s="969"/>
      <c r="X27" s="969"/>
      <c r="Y27" s="969"/>
      <c r="Z27" s="969"/>
      <c r="AA27" s="969"/>
      <c r="AB27" s="969"/>
      <c r="AC27" s="969"/>
      <c r="AD27" s="969"/>
      <c r="AE27" s="969"/>
      <c r="AF27" s="969"/>
      <c r="AG27" s="969"/>
      <c r="AH27" s="969"/>
      <c r="AI27" s="969"/>
      <c r="AJ27" s="969"/>
      <c r="AK27" s="969"/>
      <c r="AL27" s="793" t="s">
        <v>80</v>
      </c>
    </row>
    <row r="28" spans="1:38" ht="13.5" customHeight="1" x14ac:dyDescent="0.15">
      <c r="A28" s="794"/>
      <c r="E28" s="210"/>
      <c r="G28" s="241"/>
      <c r="H28" s="210"/>
      <c r="K28" s="241"/>
      <c r="L28" s="412" t="s">
        <v>146</v>
      </c>
      <c r="M28" s="149" t="s">
        <v>971</v>
      </c>
      <c r="N28" s="241"/>
      <c r="O28" s="159" t="s">
        <v>996</v>
      </c>
      <c r="AL28" s="301"/>
    </row>
    <row r="29" spans="1:38" ht="13.5" customHeight="1" x14ac:dyDescent="0.15">
      <c r="A29" s="794"/>
      <c r="E29" s="210"/>
      <c r="G29" s="241"/>
      <c r="H29" s="210"/>
      <c r="K29" s="241"/>
      <c r="L29" s="210"/>
      <c r="N29" s="241"/>
      <c r="O29" s="790" t="s">
        <v>82</v>
      </c>
      <c r="P29" s="969"/>
      <c r="Q29" s="969"/>
      <c r="R29" s="969"/>
      <c r="S29" s="969"/>
      <c r="T29" s="969"/>
      <c r="U29" s="969"/>
      <c r="V29" s="969"/>
      <c r="W29" s="969"/>
      <c r="X29" s="969"/>
      <c r="Y29" s="969"/>
      <c r="Z29" s="969"/>
      <c r="AA29" s="969"/>
      <c r="AB29" s="969"/>
      <c r="AC29" s="969"/>
      <c r="AD29" s="969"/>
      <c r="AE29" s="969"/>
      <c r="AF29" s="969"/>
      <c r="AG29" s="969"/>
      <c r="AH29" s="969"/>
      <c r="AI29" s="969"/>
      <c r="AJ29" s="969"/>
      <c r="AK29" s="969"/>
      <c r="AL29" s="793" t="s">
        <v>80</v>
      </c>
    </row>
    <row r="30" spans="1:38" ht="13.5" customHeight="1" x14ac:dyDescent="0.15">
      <c r="A30" s="794"/>
      <c r="E30" s="210"/>
      <c r="G30" s="241"/>
      <c r="H30" s="210"/>
      <c r="K30" s="241"/>
      <c r="L30" s="210"/>
      <c r="N30" s="241"/>
      <c r="O30" s="159" t="s">
        <v>993</v>
      </c>
      <c r="AL30" s="301"/>
    </row>
    <row r="31" spans="1:38" ht="13.5" customHeight="1" x14ac:dyDescent="0.15">
      <c r="A31" s="794"/>
      <c r="E31" s="210"/>
      <c r="G31" s="241"/>
      <c r="H31" s="297"/>
      <c r="I31" s="257"/>
      <c r="J31" s="257"/>
      <c r="K31" s="298"/>
      <c r="L31" s="297"/>
      <c r="M31" s="257"/>
      <c r="N31" s="298"/>
      <c r="O31" s="424" t="s">
        <v>82</v>
      </c>
      <c r="P31" s="1434"/>
      <c r="Q31" s="1434"/>
      <c r="R31" s="1434"/>
      <c r="S31" s="1434"/>
      <c r="T31" s="1434"/>
      <c r="U31" s="1434"/>
      <c r="V31" s="1434"/>
      <c r="W31" s="1434"/>
      <c r="X31" s="1434"/>
      <c r="Y31" s="1434"/>
      <c r="Z31" s="1434"/>
      <c r="AA31" s="1434"/>
      <c r="AB31" s="1434"/>
      <c r="AC31" s="1434"/>
      <c r="AD31" s="1434"/>
      <c r="AE31" s="1434"/>
      <c r="AF31" s="1434"/>
      <c r="AG31" s="1434"/>
      <c r="AH31" s="1434"/>
      <c r="AI31" s="1434"/>
      <c r="AJ31" s="1434"/>
      <c r="AK31" s="1434"/>
      <c r="AL31" s="797" t="s">
        <v>80</v>
      </c>
    </row>
    <row r="32" spans="1:38" ht="13.5" customHeight="1" x14ac:dyDescent="0.15">
      <c r="A32" s="794"/>
      <c r="E32" s="210"/>
      <c r="G32" s="241"/>
      <c r="H32" s="1024" t="s">
        <v>997</v>
      </c>
      <c r="I32" s="1106"/>
      <c r="J32" s="1106"/>
      <c r="K32" s="1107"/>
      <c r="L32" s="412" t="s">
        <v>146</v>
      </c>
      <c r="M32" s="149" t="s">
        <v>346</v>
      </c>
      <c r="N32" s="241"/>
      <c r="O32" s="159" t="s">
        <v>998</v>
      </c>
      <c r="AL32" s="301"/>
    </row>
    <row r="33" spans="1:38" ht="13.5" customHeight="1" x14ac:dyDescent="0.15">
      <c r="A33" s="794"/>
      <c r="E33" s="210"/>
      <c r="G33" s="241"/>
      <c r="H33" s="1024"/>
      <c r="I33" s="1106"/>
      <c r="J33" s="1106"/>
      <c r="K33" s="1107"/>
      <c r="L33" s="412" t="s">
        <v>146</v>
      </c>
      <c r="M33" s="149" t="s">
        <v>268</v>
      </c>
      <c r="N33" s="241"/>
      <c r="O33" s="210"/>
      <c r="P33" s="989"/>
      <c r="Q33" s="989"/>
      <c r="R33" s="989"/>
      <c r="S33" s="989"/>
      <c r="T33" s="989"/>
      <c r="U33" s="989"/>
      <c r="V33" s="989"/>
      <c r="W33" s="989"/>
      <c r="X33" s="989"/>
      <c r="Y33" s="989"/>
      <c r="Z33" s="989"/>
      <c r="AA33" s="989"/>
      <c r="AB33" s="989"/>
      <c r="AC33" s="989"/>
      <c r="AD33" s="989"/>
      <c r="AE33" s="989"/>
      <c r="AF33" s="989"/>
      <c r="AG33" s="989"/>
      <c r="AH33" s="989"/>
      <c r="AI33" s="989"/>
      <c r="AJ33" s="989"/>
      <c r="AK33" s="989"/>
      <c r="AL33" s="301"/>
    </row>
    <row r="34" spans="1:38" ht="13.5" customHeight="1" x14ac:dyDescent="0.15">
      <c r="A34" s="794"/>
      <c r="E34" s="210"/>
      <c r="G34" s="241"/>
      <c r="H34" s="1024"/>
      <c r="I34" s="1106"/>
      <c r="J34" s="1106"/>
      <c r="K34" s="1107"/>
      <c r="L34" s="210"/>
      <c r="N34" s="241"/>
      <c r="O34" s="210"/>
      <c r="P34" s="989"/>
      <c r="Q34" s="989"/>
      <c r="R34" s="989"/>
      <c r="S34" s="989"/>
      <c r="T34" s="989"/>
      <c r="U34" s="989"/>
      <c r="V34" s="989"/>
      <c r="W34" s="989"/>
      <c r="X34" s="989"/>
      <c r="Y34" s="989"/>
      <c r="Z34" s="989"/>
      <c r="AA34" s="989"/>
      <c r="AB34" s="989"/>
      <c r="AC34" s="989"/>
      <c r="AD34" s="989"/>
      <c r="AE34" s="989"/>
      <c r="AF34" s="989"/>
      <c r="AG34" s="989"/>
      <c r="AH34" s="989"/>
      <c r="AI34" s="989"/>
      <c r="AJ34" s="989"/>
      <c r="AK34" s="989"/>
      <c r="AL34" s="301"/>
    </row>
    <row r="35" spans="1:38" ht="13.5" customHeight="1" x14ac:dyDescent="0.15">
      <c r="A35" s="794"/>
      <c r="E35" s="210"/>
      <c r="G35" s="241"/>
      <c r="K35" s="241"/>
      <c r="L35" s="210"/>
      <c r="N35" s="241"/>
      <c r="O35" s="210"/>
      <c r="P35" s="989"/>
      <c r="Q35" s="989"/>
      <c r="R35" s="989"/>
      <c r="S35" s="989"/>
      <c r="T35" s="989"/>
      <c r="U35" s="989"/>
      <c r="V35" s="989"/>
      <c r="W35" s="989"/>
      <c r="X35" s="989"/>
      <c r="Y35" s="989"/>
      <c r="Z35" s="989"/>
      <c r="AA35" s="989"/>
      <c r="AB35" s="989"/>
      <c r="AC35" s="989"/>
      <c r="AD35" s="989"/>
      <c r="AE35" s="989"/>
      <c r="AF35" s="989"/>
      <c r="AG35" s="989"/>
      <c r="AH35" s="989"/>
      <c r="AI35" s="989"/>
      <c r="AJ35" s="989"/>
      <c r="AK35" s="989"/>
      <c r="AL35" s="301"/>
    </row>
    <row r="36" spans="1:38" ht="13.5" customHeight="1" x14ac:dyDescent="0.15">
      <c r="A36" s="794"/>
      <c r="E36" s="210"/>
      <c r="G36" s="241"/>
      <c r="H36" s="1142" t="s">
        <v>999</v>
      </c>
      <c r="I36" s="1143"/>
      <c r="J36" s="1143"/>
      <c r="K36" s="1144"/>
      <c r="L36" s="357" t="s">
        <v>146</v>
      </c>
      <c r="M36" s="253" t="s">
        <v>346</v>
      </c>
      <c r="N36" s="283"/>
      <c r="O36" s="800" t="s">
        <v>1000</v>
      </c>
      <c r="P36" s="329"/>
      <c r="Q36" s="329"/>
      <c r="R36" s="329"/>
      <c r="S36" s="436" t="s">
        <v>146</v>
      </c>
      <c r="T36" s="253" t="s">
        <v>991</v>
      </c>
      <c r="U36" s="253"/>
      <c r="V36" s="436" t="s">
        <v>146</v>
      </c>
      <c r="W36" s="253" t="s">
        <v>992</v>
      </c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3"/>
      <c r="AK36" s="253"/>
      <c r="AL36" s="795"/>
    </row>
    <row r="37" spans="1:38" ht="13.5" customHeight="1" x14ac:dyDescent="0.15">
      <c r="A37" s="794"/>
      <c r="E37" s="210"/>
      <c r="G37" s="241"/>
      <c r="H37" s="1024"/>
      <c r="I37" s="1106"/>
      <c r="J37" s="1106"/>
      <c r="K37" s="1107"/>
      <c r="L37" s="412" t="s">
        <v>146</v>
      </c>
      <c r="M37" s="149" t="s">
        <v>268</v>
      </c>
      <c r="N37" s="241"/>
      <c r="O37" s="159" t="s">
        <v>993</v>
      </c>
      <c r="AL37" s="301"/>
    </row>
    <row r="38" spans="1:38" ht="13.5" customHeight="1" x14ac:dyDescent="0.15">
      <c r="A38" s="794"/>
      <c r="E38" s="210"/>
      <c r="G38" s="241"/>
      <c r="H38" s="297"/>
      <c r="I38" s="257"/>
      <c r="J38" s="257"/>
      <c r="K38" s="298"/>
      <c r="L38" s="406" t="s">
        <v>146</v>
      </c>
      <c r="M38" s="257" t="s">
        <v>971</v>
      </c>
      <c r="N38" s="298"/>
      <c r="O38" s="424" t="s">
        <v>82</v>
      </c>
      <c r="P38" s="1434"/>
      <c r="Q38" s="1434"/>
      <c r="R38" s="1434"/>
      <c r="S38" s="1434"/>
      <c r="T38" s="1434"/>
      <c r="U38" s="1434"/>
      <c r="V38" s="1434"/>
      <c r="W38" s="1434"/>
      <c r="X38" s="1434"/>
      <c r="Y38" s="1434"/>
      <c r="Z38" s="1434"/>
      <c r="AA38" s="1434"/>
      <c r="AB38" s="1434"/>
      <c r="AC38" s="1434"/>
      <c r="AD38" s="1434"/>
      <c r="AE38" s="1434"/>
      <c r="AF38" s="1434"/>
      <c r="AG38" s="1434"/>
      <c r="AH38" s="1434"/>
      <c r="AI38" s="1434"/>
      <c r="AJ38" s="1434"/>
      <c r="AK38" s="1434"/>
      <c r="AL38" s="797" t="s">
        <v>80</v>
      </c>
    </row>
    <row r="39" spans="1:38" ht="13.5" customHeight="1" x14ac:dyDescent="0.15">
      <c r="A39" s="794"/>
      <c r="E39" s="210"/>
      <c r="G39" s="241"/>
      <c r="H39" s="1024" t="s">
        <v>1001</v>
      </c>
      <c r="I39" s="1106"/>
      <c r="J39" s="1106"/>
      <c r="K39" s="1107"/>
      <c r="L39" s="412" t="s">
        <v>146</v>
      </c>
      <c r="M39" s="149" t="s">
        <v>346</v>
      </c>
      <c r="N39" s="241"/>
      <c r="O39" s="210" t="s">
        <v>1002</v>
      </c>
      <c r="R39" s="252" t="s">
        <v>82</v>
      </c>
      <c r="S39" s="989"/>
      <c r="T39" s="989"/>
      <c r="U39" s="989"/>
      <c r="V39" s="989"/>
      <c r="W39" s="989"/>
      <c r="X39" s="989"/>
      <c r="Y39" s="989"/>
      <c r="Z39" s="989"/>
      <c r="AA39" s="989"/>
      <c r="AB39" s="989"/>
      <c r="AC39" s="989"/>
      <c r="AD39" s="989"/>
      <c r="AE39" s="989"/>
      <c r="AF39" s="989"/>
      <c r="AG39" s="989"/>
      <c r="AH39" s="989"/>
      <c r="AI39" s="989"/>
      <c r="AJ39" s="989"/>
      <c r="AK39" s="989"/>
      <c r="AL39" s="793" t="s">
        <v>80</v>
      </c>
    </row>
    <row r="40" spans="1:38" ht="13.5" customHeight="1" x14ac:dyDescent="0.15">
      <c r="A40" s="794"/>
      <c r="E40" s="210"/>
      <c r="G40" s="241"/>
      <c r="H40" s="1024"/>
      <c r="I40" s="1106"/>
      <c r="J40" s="1106"/>
      <c r="K40" s="1107"/>
      <c r="L40" s="412" t="s">
        <v>146</v>
      </c>
      <c r="M40" s="149" t="s">
        <v>268</v>
      </c>
      <c r="N40" s="241"/>
      <c r="O40" s="210" t="s">
        <v>1003</v>
      </c>
      <c r="R40" s="252" t="s">
        <v>82</v>
      </c>
      <c r="S40" s="989"/>
      <c r="T40" s="989"/>
      <c r="U40" s="989"/>
      <c r="V40" s="989"/>
      <c r="W40" s="989"/>
      <c r="X40" s="989"/>
      <c r="Y40" s="989"/>
      <c r="Z40" s="989"/>
      <c r="AA40" s="989"/>
      <c r="AB40" s="989"/>
      <c r="AC40" s="989"/>
      <c r="AD40" s="989"/>
      <c r="AE40" s="989"/>
      <c r="AF40" s="989"/>
      <c r="AG40" s="989"/>
      <c r="AH40" s="989"/>
      <c r="AI40" s="989"/>
      <c r="AJ40" s="989"/>
      <c r="AK40" s="989"/>
      <c r="AL40" s="793" t="s">
        <v>80</v>
      </c>
    </row>
    <row r="41" spans="1:38" ht="13.5" customHeight="1" x14ac:dyDescent="0.15">
      <c r="A41" s="794"/>
      <c r="E41" s="210"/>
      <c r="G41" s="241"/>
      <c r="H41" s="1024"/>
      <c r="I41" s="1106"/>
      <c r="J41" s="1106"/>
      <c r="K41" s="1107"/>
      <c r="L41" s="412" t="s">
        <v>146</v>
      </c>
      <c r="M41" s="149" t="s">
        <v>971</v>
      </c>
      <c r="N41" s="241"/>
      <c r="O41" s="210" t="s">
        <v>1004</v>
      </c>
      <c r="R41" s="252" t="s">
        <v>82</v>
      </c>
      <c r="S41" s="989"/>
      <c r="T41" s="989"/>
      <c r="U41" s="989"/>
      <c r="V41" s="989"/>
      <c r="W41" s="989"/>
      <c r="X41" s="989"/>
      <c r="Y41" s="989"/>
      <c r="Z41" s="989"/>
      <c r="AA41" s="989"/>
      <c r="AB41" s="989"/>
      <c r="AC41" s="989"/>
      <c r="AD41" s="989"/>
      <c r="AE41" s="989"/>
      <c r="AF41" s="989"/>
      <c r="AG41" s="989"/>
      <c r="AH41" s="989"/>
      <c r="AI41" s="989"/>
      <c r="AJ41" s="989"/>
      <c r="AK41" s="989"/>
      <c r="AL41" s="793" t="s">
        <v>80</v>
      </c>
    </row>
    <row r="42" spans="1:38" ht="13.5" customHeight="1" x14ac:dyDescent="0.15">
      <c r="A42" s="794"/>
      <c r="E42" s="210"/>
      <c r="G42" s="241"/>
      <c r="H42" s="210"/>
      <c r="K42" s="241"/>
      <c r="L42" s="210"/>
      <c r="N42" s="241"/>
      <c r="O42" s="210" t="s">
        <v>1005</v>
      </c>
      <c r="R42" s="252" t="s">
        <v>82</v>
      </c>
      <c r="S42" s="989"/>
      <c r="T42" s="989"/>
      <c r="U42" s="989"/>
      <c r="V42" s="989"/>
      <c r="W42" s="989"/>
      <c r="X42" s="989"/>
      <c r="Y42" s="989"/>
      <c r="Z42" s="989"/>
      <c r="AA42" s="989"/>
      <c r="AB42" s="989"/>
      <c r="AC42" s="989"/>
      <c r="AD42" s="989"/>
      <c r="AE42" s="989"/>
      <c r="AF42" s="989"/>
      <c r="AG42" s="989"/>
      <c r="AH42" s="989"/>
      <c r="AI42" s="989"/>
      <c r="AJ42" s="989"/>
      <c r="AK42" s="989"/>
      <c r="AL42" s="793" t="s">
        <v>80</v>
      </c>
    </row>
    <row r="43" spans="1:38" ht="13.5" customHeight="1" x14ac:dyDescent="0.15">
      <c r="A43" s="794"/>
      <c r="E43" s="210"/>
      <c r="G43" s="241"/>
      <c r="H43" s="210"/>
      <c r="K43" s="241"/>
      <c r="L43" s="210"/>
      <c r="N43" s="241"/>
      <c r="O43" s="159" t="s">
        <v>1006</v>
      </c>
      <c r="P43" s="76"/>
      <c r="Q43" s="76"/>
      <c r="R43" s="76"/>
      <c r="S43" s="427" t="s">
        <v>146</v>
      </c>
      <c r="T43" s="149" t="s">
        <v>991</v>
      </c>
      <c r="V43" s="427" t="s">
        <v>146</v>
      </c>
      <c r="W43" s="149" t="s">
        <v>992</v>
      </c>
      <c r="AL43" s="301"/>
    </row>
    <row r="44" spans="1:38" ht="13.5" customHeight="1" x14ac:dyDescent="0.15">
      <c r="A44" s="794"/>
      <c r="E44" s="210"/>
      <c r="G44" s="241"/>
      <c r="H44" s="210"/>
      <c r="K44" s="241"/>
      <c r="L44" s="210"/>
      <c r="N44" s="241"/>
      <c r="O44" s="159" t="s">
        <v>993</v>
      </c>
      <c r="AL44" s="301"/>
    </row>
    <row r="45" spans="1:38" ht="13.5" customHeight="1" x14ac:dyDescent="0.15">
      <c r="A45" s="794"/>
      <c r="E45" s="210"/>
      <c r="G45" s="241"/>
      <c r="H45" s="297"/>
      <c r="I45" s="257"/>
      <c r="J45" s="257"/>
      <c r="K45" s="298"/>
      <c r="L45" s="297"/>
      <c r="M45" s="257"/>
      <c r="N45" s="298"/>
      <c r="O45" s="424" t="s">
        <v>82</v>
      </c>
      <c r="P45" s="1434"/>
      <c r="Q45" s="1434"/>
      <c r="R45" s="1434"/>
      <c r="S45" s="1434"/>
      <c r="T45" s="1434"/>
      <c r="U45" s="1434"/>
      <c r="V45" s="1434"/>
      <c r="W45" s="1434"/>
      <c r="X45" s="1434"/>
      <c r="Y45" s="1434"/>
      <c r="Z45" s="1434"/>
      <c r="AA45" s="1434"/>
      <c r="AB45" s="1434"/>
      <c r="AC45" s="1434"/>
      <c r="AD45" s="1434"/>
      <c r="AE45" s="1434"/>
      <c r="AF45" s="1434"/>
      <c r="AG45" s="1434"/>
      <c r="AH45" s="1434"/>
      <c r="AI45" s="1434"/>
      <c r="AJ45" s="1434"/>
      <c r="AK45" s="1434"/>
      <c r="AL45" s="797" t="s">
        <v>80</v>
      </c>
    </row>
    <row r="46" spans="1:38" ht="13.5" customHeight="1" x14ac:dyDescent="0.15">
      <c r="A46" s="794"/>
      <c r="E46" s="210"/>
      <c r="G46" s="241"/>
      <c r="H46" s="1024" t="s">
        <v>1007</v>
      </c>
      <c r="I46" s="1106"/>
      <c r="J46" s="1106"/>
      <c r="K46" s="1107"/>
      <c r="L46" s="412" t="s">
        <v>146</v>
      </c>
      <c r="M46" s="149" t="s">
        <v>346</v>
      </c>
      <c r="N46" s="241"/>
      <c r="O46" s="210" t="s">
        <v>1002</v>
      </c>
      <c r="R46" s="252" t="s">
        <v>82</v>
      </c>
      <c r="S46" s="989"/>
      <c r="T46" s="989"/>
      <c r="U46" s="989"/>
      <c r="V46" s="989"/>
      <c r="W46" s="989"/>
      <c r="X46" s="989"/>
      <c r="Y46" s="989"/>
      <c r="Z46" s="989"/>
      <c r="AA46" s="989"/>
      <c r="AB46" s="989"/>
      <c r="AC46" s="989"/>
      <c r="AD46" s="989"/>
      <c r="AE46" s="989"/>
      <c r="AF46" s="989"/>
      <c r="AG46" s="989"/>
      <c r="AH46" s="989"/>
      <c r="AI46" s="989"/>
      <c r="AJ46" s="989"/>
      <c r="AK46" s="989"/>
      <c r="AL46" s="793" t="s">
        <v>80</v>
      </c>
    </row>
    <row r="47" spans="1:38" ht="13.5" customHeight="1" x14ac:dyDescent="0.15">
      <c r="A47" s="794"/>
      <c r="E47" s="210"/>
      <c r="G47" s="241"/>
      <c r="H47" s="1024"/>
      <c r="I47" s="1106"/>
      <c r="J47" s="1106"/>
      <c r="K47" s="1107"/>
      <c r="L47" s="412" t="s">
        <v>146</v>
      </c>
      <c r="M47" s="149" t="s">
        <v>268</v>
      </c>
      <c r="N47" s="241"/>
      <c r="O47" s="210" t="s">
        <v>1003</v>
      </c>
      <c r="R47" s="252" t="s">
        <v>82</v>
      </c>
      <c r="S47" s="989"/>
      <c r="T47" s="989"/>
      <c r="U47" s="989"/>
      <c r="V47" s="989"/>
      <c r="W47" s="989"/>
      <c r="X47" s="989"/>
      <c r="Y47" s="989"/>
      <c r="Z47" s="989"/>
      <c r="AA47" s="989"/>
      <c r="AB47" s="989"/>
      <c r="AC47" s="989"/>
      <c r="AD47" s="989"/>
      <c r="AE47" s="989"/>
      <c r="AF47" s="989"/>
      <c r="AG47" s="989"/>
      <c r="AH47" s="989"/>
      <c r="AI47" s="989"/>
      <c r="AJ47" s="989"/>
      <c r="AK47" s="989"/>
      <c r="AL47" s="793" t="s">
        <v>80</v>
      </c>
    </row>
    <row r="48" spans="1:38" ht="13.5" customHeight="1" x14ac:dyDescent="0.15">
      <c r="A48" s="794"/>
      <c r="E48" s="210"/>
      <c r="G48" s="241"/>
      <c r="H48" s="289"/>
      <c r="I48" s="408"/>
      <c r="J48" s="408"/>
      <c r="K48" s="290"/>
      <c r="L48" s="406" t="s">
        <v>146</v>
      </c>
      <c r="M48" s="149" t="s">
        <v>971</v>
      </c>
      <c r="N48" s="241"/>
      <c r="O48" s="210" t="s">
        <v>1004</v>
      </c>
      <c r="R48" s="252" t="s">
        <v>82</v>
      </c>
      <c r="S48" s="989"/>
      <c r="T48" s="989"/>
      <c r="U48" s="989"/>
      <c r="V48" s="989"/>
      <c r="W48" s="989"/>
      <c r="X48" s="989"/>
      <c r="Y48" s="989"/>
      <c r="Z48" s="989"/>
      <c r="AA48" s="989"/>
      <c r="AB48" s="989"/>
      <c r="AC48" s="989"/>
      <c r="AD48" s="989"/>
      <c r="AE48" s="989"/>
      <c r="AF48" s="989"/>
      <c r="AG48" s="989"/>
      <c r="AH48" s="989"/>
      <c r="AI48" s="989"/>
      <c r="AJ48" s="989"/>
      <c r="AK48" s="989"/>
      <c r="AL48" s="793" t="s">
        <v>80</v>
      </c>
    </row>
    <row r="49" spans="1:38" ht="13.5" customHeight="1" x14ac:dyDescent="0.15">
      <c r="A49" s="794"/>
      <c r="E49" s="210"/>
      <c r="G49" s="241"/>
      <c r="K49" s="241"/>
      <c r="L49" s="210"/>
      <c r="N49" s="241"/>
      <c r="O49" s="210" t="s">
        <v>1005</v>
      </c>
      <c r="R49" s="252"/>
      <c r="AL49" s="793"/>
    </row>
    <row r="50" spans="1:38" ht="13.5" customHeight="1" x14ac:dyDescent="0.15">
      <c r="A50" s="794"/>
      <c r="E50" s="210"/>
      <c r="G50" s="241"/>
      <c r="K50" s="241"/>
      <c r="L50" s="210"/>
      <c r="N50" s="241"/>
      <c r="O50" s="790" t="s">
        <v>82</v>
      </c>
      <c r="P50" s="969"/>
      <c r="Q50" s="969"/>
      <c r="R50" s="969"/>
      <c r="S50" s="969"/>
      <c r="T50" s="969"/>
      <c r="U50" s="969"/>
      <c r="V50" s="969"/>
      <c r="W50" s="969"/>
      <c r="X50" s="969"/>
      <c r="Y50" s="969"/>
      <c r="Z50" s="969"/>
      <c r="AA50" s="969"/>
      <c r="AB50" s="969"/>
      <c r="AC50" s="969"/>
      <c r="AD50" s="969"/>
      <c r="AE50" s="969"/>
      <c r="AF50" s="969"/>
      <c r="AG50" s="969"/>
      <c r="AH50" s="969"/>
      <c r="AI50" s="969"/>
      <c r="AJ50" s="969"/>
      <c r="AK50" s="969"/>
      <c r="AL50" s="793" t="s">
        <v>80</v>
      </c>
    </row>
    <row r="51" spans="1:38" ht="13.5" customHeight="1" x14ac:dyDescent="0.15">
      <c r="A51" s="794"/>
      <c r="E51" s="210"/>
      <c r="G51" s="241"/>
      <c r="K51" s="241"/>
      <c r="L51" s="210"/>
      <c r="N51" s="241"/>
      <c r="O51" s="159" t="s">
        <v>1006</v>
      </c>
      <c r="P51" s="76"/>
      <c r="Q51" s="76"/>
      <c r="R51" s="76"/>
      <c r="S51" s="427" t="s">
        <v>146</v>
      </c>
      <c r="T51" s="149" t="s">
        <v>991</v>
      </c>
      <c r="V51" s="427" t="s">
        <v>146</v>
      </c>
      <c r="W51" s="149" t="s">
        <v>992</v>
      </c>
      <c r="AL51" s="301"/>
    </row>
    <row r="52" spans="1:38" ht="13.5" customHeight="1" x14ac:dyDescent="0.15">
      <c r="A52" s="794"/>
      <c r="E52" s="210"/>
      <c r="G52" s="241"/>
      <c r="K52" s="241"/>
      <c r="L52" s="210"/>
      <c r="N52" s="241"/>
      <c r="O52" s="159" t="s">
        <v>993</v>
      </c>
      <c r="AL52" s="301"/>
    </row>
    <row r="53" spans="1:38" ht="13.5" customHeight="1" x14ac:dyDescent="0.15">
      <c r="A53" s="794"/>
      <c r="E53" s="286"/>
      <c r="F53" s="266"/>
      <c r="G53" s="300"/>
      <c r="H53" s="266"/>
      <c r="I53" s="266"/>
      <c r="J53" s="266"/>
      <c r="K53" s="300"/>
      <c r="L53" s="286"/>
      <c r="M53" s="266"/>
      <c r="N53" s="300"/>
      <c r="O53" s="369" t="s">
        <v>82</v>
      </c>
      <c r="P53" s="915"/>
      <c r="Q53" s="915"/>
      <c r="R53" s="915"/>
      <c r="S53" s="915"/>
      <c r="T53" s="915"/>
      <c r="U53" s="915"/>
      <c r="V53" s="915"/>
      <c r="W53" s="915"/>
      <c r="X53" s="915"/>
      <c r="Y53" s="915"/>
      <c r="Z53" s="915"/>
      <c r="AA53" s="915"/>
      <c r="AB53" s="915"/>
      <c r="AC53" s="915"/>
      <c r="AD53" s="915"/>
      <c r="AE53" s="915"/>
      <c r="AF53" s="915"/>
      <c r="AG53" s="915"/>
      <c r="AH53" s="915"/>
      <c r="AI53" s="915"/>
      <c r="AJ53" s="915"/>
      <c r="AK53" s="915"/>
      <c r="AL53" s="798" t="s">
        <v>80</v>
      </c>
    </row>
    <row r="54" spans="1:38" ht="13.5" customHeight="1" x14ac:dyDescent="0.15">
      <c r="A54" s="794"/>
      <c r="E54" s="163" t="s">
        <v>1008</v>
      </c>
      <c r="G54" s="241"/>
      <c r="H54" s="1166" t="s">
        <v>1009</v>
      </c>
      <c r="I54" s="1433"/>
      <c r="J54" s="1433"/>
      <c r="K54" s="1167"/>
      <c r="L54" s="412" t="s">
        <v>146</v>
      </c>
      <c r="M54" s="149" t="s">
        <v>346</v>
      </c>
      <c r="N54" s="241"/>
      <c r="O54" s="210" t="s">
        <v>1002</v>
      </c>
      <c r="R54" s="252" t="s">
        <v>82</v>
      </c>
      <c r="S54" s="989"/>
      <c r="T54" s="989"/>
      <c r="U54" s="989"/>
      <c r="V54" s="989"/>
      <c r="W54" s="989"/>
      <c r="X54" s="989"/>
      <c r="Y54" s="989"/>
      <c r="Z54" s="989"/>
      <c r="AA54" s="989"/>
      <c r="AB54" s="989"/>
      <c r="AC54" s="989"/>
      <c r="AD54" s="989"/>
      <c r="AE54" s="989"/>
      <c r="AF54" s="989"/>
      <c r="AG54" s="989"/>
      <c r="AH54" s="989"/>
      <c r="AI54" s="989"/>
      <c r="AJ54" s="989"/>
      <c r="AK54" s="989"/>
      <c r="AL54" s="793" t="s">
        <v>80</v>
      </c>
    </row>
    <row r="55" spans="1:38" ht="13.5" customHeight="1" x14ac:dyDescent="0.15">
      <c r="A55" s="794"/>
      <c r="E55" s="1118" t="s">
        <v>939</v>
      </c>
      <c r="F55" s="1119"/>
      <c r="G55" s="1120"/>
      <c r="H55" s="1024"/>
      <c r="I55" s="1106"/>
      <c r="J55" s="1106"/>
      <c r="K55" s="1107"/>
      <c r="L55" s="412" t="s">
        <v>146</v>
      </c>
      <c r="M55" s="149" t="s">
        <v>268</v>
      </c>
      <c r="N55" s="241"/>
      <c r="O55" s="210" t="s">
        <v>1003</v>
      </c>
      <c r="R55" s="252" t="s">
        <v>82</v>
      </c>
      <c r="S55" s="989"/>
      <c r="T55" s="989"/>
      <c r="U55" s="989"/>
      <c r="V55" s="989"/>
      <c r="W55" s="989"/>
      <c r="X55" s="989"/>
      <c r="Y55" s="989"/>
      <c r="Z55" s="989"/>
      <c r="AA55" s="989"/>
      <c r="AB55" s="989"/>
      <c r="AC55" s="989"/>
      <c r="AD55" s="989"/>
      <c r="AE55" s="989"/>
      <c r="AF55" s="989"/>
      <c r="AG55" s="989"/>
      <c r="AH55" s="989"/>
      <c r="AI55" s="989"/>
      <c r="AJ55" s="989"/>
      <c r="AK55" s="989"/>
      <c r="AL55" s="793" t="s">
        <v>80</v>
      </c>
    </row>
    <row r="56" spans="1:38" ht="13.5" customHeight="1" x14ac:dyDescent="0.15">
      <c r="A56" s="794"/>
      <c r="E56" s="1118"/>
      <c r="F56" s="1119"/>
      <c r="G56" s="1120"/>
      <c r="H56" s="1024"/>
      <c r="I56" s="1106"/>
      <c r="J56" s="1106"/>
      <c r="K56" s="1107"/>
      <c r="L56" s="412" t="s">
        <v>146</v>
      </c>
      <c r="M56" s="149" t="s">
        <v>971</v>
      </c>
      <c r="N56" s="241"/>
      <c r="O56" s="210" t="s">
        <v>1004</v>
      </c>
      <c r="R56" s="252" t="s">
        <v>82</v>
      </c>
      <c r="S56" s="989"/>
      <c r="T56" s="989"/>
      <c r="U56" s="989"/>
      <c r="V56" s="989"/>
      <c r="W56" s="989"/>
      <c r="X56" s="989"/>
      <c r="Y56" s="989"/>
      <c r="Z56" s="989"/>
      <c r="AA56" s="989"/>
      <c r="AB56" s="989"/>
      <c r="AC56" s="989"/>
      <c r="AD56" s="989"/>
      <c r="AE56" s="989"/>
      <c r="AF56" s="989"/>
      <c r="AG56" s="989"/>
      <c r="AH56" s="989"/>
      <c r="AI56" s="989"/>
      <c r="AJ56" s="989"/>
      <c r="AK56" s="989"/>
      <c r="AL56" s="793" t="s">
        <v>80</v>
      </c>
    </row>
    <row r="57" spans="1:38" ht="13.5" customHeight="1" x14ac:dyDescent="0.15">
      <c r="A57" s="794"/>
      <c r="E57" s="1118"/>
      <c r="F57" s="1119"/>
      <c r="G57" s="1120"/>
      <c r="H57" s="1024"/>
      <c r="I57" s="1106"/>
      <c r="J57" s="1106"/>
      <c r="K57" s="1107"/>
      <c r="L57" s="210"/>
      <c r="N57" s="241"/>
      <c r="O57" s="210" t="s">
        <v>1005</v>
      </c>
      <c r="R57" s="252"/>
      <c r="AL57" s="793"/>
    </row>
    <row r="58" spans="1:38" ht="13.5" customHeight="1" x14ac:dyDescent="0.15">
      <c r="A58" s="794"/>
      <c r="E58" s="1118"/>
      <c r="F58" s="1119"/>
      <c r="G58" s="1120"/>
      <c r="K58" s="241"/>
      <c r="L58" s="210"/>
      <c r="N58" s="241"/>
      <c r="O58" s="790" t="s">
        <v>82</v>
      </c>
      <c r="P58" s="969"/>
      <c r="Q58" s="969"/>
      <c r="R58" s="969"/>
      <c r="S58" s="969"/>
      <c r="T58" s="969"/>
      <c r="U58" s="969"/>
      <c r="V58" s="969"/>
      <c r="W58" s="969"/>
      <c r="X58" s="969"/>
      <c r="Y58" s="969"/>
      <c r="Z58" s="969"/>
      <c r="AA58" s="969"/>
      <c r="AB58" s="969"/>
      <c r="AC58" s="969"/>
      <c r="AD58" s="969"/>
      <c r="AE58" s="969"/>
      <c r="AF58" s="969"/>
      <c r="AG58" s="969"/>
      <c r="AH58" s="969"/>
      <c r="AI58" s="969"/>
      <c r="AJ58" s="969"/>
      <c r="AK58" s="969"/>
      <c r="AL58" s="793" t="s">
        <v>80</v>
      </c>
    </row>
    <row r="59" spans="1:38" ht="13.5" customHeight="1" x14ac:dyDescent="0.15">
      <c r="A59" s="794"/>
      <c r="E59" s="289"/>
      <c r="F59" s="408"/>
      <c r="G59" s="290"/>
      <c r="K59" s="241"/>
      <c r="L59" s="210"/>
      <c r="N59" s="241"/>
      <c r="O59" s="159" t="s">
        <v>1006</v>
      </c>
      <c r="P59" s="76"/>
      <c r="Q59" s="76"/>
      <c r="R59" s="76"/>
      <c r="S59" s="427" t="s">
        <v>146</v>
      </c>
      <c r="T59" s="149" t="s">
        <v>991</v>
      </c>
      <c r="V59" s="427" t="s">
        <v>146</v>
      </c>
      <c r="W59" s="149" t="s">
        <v>992</v>
      </c>
      <c r="AL59" s="301"/>
    </row>
    <row r="60" spans="1:38" ht="13.5" customHeight="1" x14ac:dyDescent="0.15">
      <c r="A60" s="794"/>
      <c r="E60" s="163"/>
      <c r="G60" s="241"/>
      <c r="K60" s="241"/>
      <c r="L60" s="210"/>
      <c r="N60" s="241"/>
      <c r="O60" s="159" t="s">
        <v>993</v>
      </c>
      <c r="AL60" s="301"/>
    </row>
    <row r="61" spans="1:38" ht="13.5" customHeight="1" x14ac:dyDescent="0.15">
      <c r="A61" s="801"/>
      <c r="B61" s="266"/>
      <c r="C61" s="266"/>
      <c r="D61" s="266"/>
      <c r="E61" s="286"/>
      <c r="F61" s="266"/>
      <c r="G61" s="300"/>
      <c r="H61" s="266"/>
      <c r="I61" s="266"/>
      <c r="J61" s="266"/>
      <c r="K61" s="300"/>
      <c r="L61" s="286"/>
      <c r="M61" s="266"/>
      <c r="N61" s="300"/>
      <c r="O61" s="369" t="s">
        <v>82</v>
      </c>
      <c r="P61" s="915"/>
      <c r="Q61" s="915"/>
      <c r="R61" s="915"/>
      <c r="S61" s="915"/>
      <c r="T61" s="915"/>
      <c r="U61" s="915"/>
      <c r="V61" s="915"/>
      <c r="W61" s="915"/>
      <c r="X61" s="915"/>
      <c r="Y61" s="915"/>
      <c r="Z61" s="915"/>
      <c r="AA61" s="915"/>
      <c r="AB61" s="915"/>
      <c r="AC61" s="915"/>
      <c r="AD61" s="915"/>
      <c r="AE61" s="915"/>
      <c r="AF61" s="915"/>
      <c r="AG61" s="915"/>
      <c r="AH61" s="915"/>
      <c r="AI61" s="915"/>
      <c r="AJ61" s="915"/>
      <c r="AK61" s="915"/>
      <c r="AL61" s="798" t="s">
        <v>80</v>
      </c>
    </row>
    <row r="62" spans="1:38" ht="13.5" customHeight="1" x14ac:dyDescent="0.15">
      <c r="A62" s="794"/>
      <c r="G62" s="241"/>
      <c r="I62" s="1430"/>
      <c r="J62" s="1430"/>
      <c r="K62" s="1430"/>
      <c r="L62" s="1430"/>
      <c r="M62" s="1430"/>
      <c r="N62" s="1430"/>
      <c r="O62" s="1430"/>
      <c r="P62" s="1430"/>
      <c r="Q62" s="1430"/>
      <c r="R62" s="1430"/>
      <c r="S62" s="1430"/>
      <c r="T62" s="1430"/>
      <c r="U62" s="1430"/>
      <c r="V62" s="1430"/>
      <c r="W62" s="1430"/>
      <c r="X62" s="1430"/>
      <c r="Y62" s="1430"/>
      <c r="Z62" s="1430"/>
      <c r="AA62" s="1430"/>
      <c r="AB62" s="1430"/>
      <c r="AC62" s="1430"/>
      <c r="AD62" s="1430"/>
      <c r="AE62" s="1430"/>
      <c r="AF62" s="1430"/>
      <c r="AG62" s="1430"/>
      <c r="AH62" s="1430"/>
      <c r="AI62" s="1430"/>
      <c r="AJ62" s="1430"/>
      <c r="AK62" s="1430"/>
      <c r="AL62" s="301"/>
    </row>
    <row r="63" spans="1:38" ht="13.5" customHeight="1" x14ac:dyDescent="0.15">
      <c r="A63" s="794"/>
      <c r="C63" s="149" t="s">
        <v>1010</v>
      </c>
      <c r="F63" s="149" t="s">
        <v>1011</v>
      </c>
      <c r="G63" s="241"/>
      <c r="H63" s="292"/>
      <c r="I63" s="1431"/>
      <c r="J63" s="1431"/>
      <c r="K63" s="1431"/>
      <c r="L63" s="1431"/>
      <c r="M63" s="1431"/>
      <c r="N63" s="1431"/>
      <c r="O63" s="1431"/>
      <c r="P63" s="1431"/>
      <c r="Q63" s="1431"/>
      <c r="R63" s="1431"/>
      <c r="S63" s="1431"/>
      <c r="T63" s="1431"/>
      <c r="U63" s="1431"/>
      <c r="V63" s="1431"/>
      <c r="W63" s="1431"/>
      <c r="X63" s="1431"/>
      <c r="Y63" s="1431"/>
      <c r="Z63" s="1431"/>
      <c r="AA63" s="1431"/>
      <c r="AB63" s="1431"/>
      <c r="AC63" s="1431"/>
      <c r="AD63" s="1431"/>
      <c r="AE63" s="1431"/>
      <c r="AF63" s="1431"/>
      <c r="AG63" s="1431"/>
      <c r="AH63" s="1431"/>
      <c r="AI63" s="1431"/>
      <c r="AJ63" s="1431"/>
      <c r="AK63" s="1431"/>
      <c r="AL63" s="301"/>
    </row>
    <row r="64" spans="1:38" ht="13.5" customHeight="1" thickBot="1" x14ac:dyDescent="0.2">
      <c r="A64" s="802"/>
      <c r="B64" s="307"/>
      <c r="C64" s="307"/>
      <c r="D64" s="307"/>
      <c r="E64" s="307"/>
      <c r="F64" s="307"/>
      <c r="G64" s="308"/>
      <c r="H64" s="803"/>
      <c r="I64" s="1432"/>
      <c r="J64" s="1432"/>
      <c r="K64" s="1432"/>
      <c r="L64" s="1432"/>
      <c r="M64" s="1432"/>
      <c r="N64" s="1432"/>
      <c r="O64" s="1432"/>
      <c r="P64" s="1432"/>
      <c r="Q64" s="1432"/>
      <c r="R64" s="1432"/>
      <c r="S64" s="1432"/>
      <c r="T64" s="1432"/>
      <c r="U64" s="1432"/>
      <c r="V64" s="1432"/>
      <c r="W64" s="1432"/>
      <c r="X64" s="1432"/>
      <c r="Y64" s="1432"/>
      <c r="Z64" s="1432"/>
      <c r="AA64" s="1432"/>
      <c r="AB64" s="1432"/>
      <c r="AC64" s="1432"/>
      <c r="AD64" s="1432"/>
      <c r="AE64" s="1432"/>
      <c r="AF64" s="1432"/>
      <c r="AG64" s="1432"/>
      <c r="AH64" s="1432"/>
      <c r="AI64" s="1432"/>
      <c r="AJ64" s="1432"/>
      <c r="AK64" s="1432"/>
      <c r="AL64" s="310"/>
    </row>
    <row r="65" spans="40:40" ht="14.25" customHeight="1" x14ac:dyDescent="0.15">
      <c r="AN65" s="149" t="s">
        <v>163</v>
      </c>
    </row>
    <row r="66" spans="40:40" ht="13.5" customHeight="1" x14ac:dyDescent="0.15"/>
    <row r="67" spans="40:40" ht="13.5" customHeight="1" x14ac:dyDescent="0.15"/>
    <row r="68" spans="40:40" ht="13.5" customHeight="1" x14ac:dyDescent="0.15"/>
  </sheetData>
  <mergeCells count="53">
    <mergeCell ref="A5:D6"/>
    <mergeCell ref="H5:K5"/>
    <mergeCell ref="P6:AK6"/>
    <mergeCell ref="B2:AK2"/>
    <mergeCell ref="A3:G4"/>
    <mergeCell ref="O3:AE3"/>
    <mergeCell ref="H4:K4"/>
    <mergeCell ref="L4:N4"/>
    <mergeCell ref="E21:G22"/>
    <mergeCell ref="R21:AK21"/>
    <mergeCell ref="R22:AK22"/>
    <mergeCell ref="P8:AK8"/>
    <mergeCell ref="H9:K10"/>
    <mergeCell ref="H12:K12"/>
    <mergeCell ref="P13:AK13"/>
    <mergeCell ref="P15:AK15"/>
    <mergeCell ref="H16:K17"/>
    <mergeCell ref="AE17:AK17"/>
    <mergeCell ref="H32:K34"/>
    <mergeCell ref="P33:AK33"/>
    <mergeCell ref="P34:AK34"/>
    <mergeCell ref="P19:AK19"/>
    <mergeCell ref="H20:K21"/>
    <mergeCell ref="P25:AK25"/>
    <mergeCell ref="H26:K26"/>
    <mergeCell ref="P27:AK27"/>
    <mergeCell ref="P29:AK29"/>
    <mergeCell ref="P31:AK31"/>
    <mergeCell ref="P35:AK35"/>
    <mergeCell ref="H36:K37"/>
    <mergeCell ref="P38:AK38"/>
    <mergeCell ref="H39:K41"/>
    <mergeCell ref="S39:AK39"/>
    <mergeCell ref="S40:AK40"/>
    <mergeCell ref="S41:AK41"/>
    <mergeCell ref="E55:G58"/>
    <mergeCell ref="S55:AK55"/>
    <mergeCell ref="S56:AK56"/>
    <mergeCell ref="P58:AK58"/>
    <mergeCell ref="S42:AK42"/>
    <mergeCell ref="P45:AK45"/>
    <mergeCell ref="H46:K47"/>
    <mergeCell ref="S46:AK46"/>
    <mergeCell ref="S47:AK47"/>
    <mergeCell ref="S48:AK48"/>
    <mergeCell ref="P61:AK61"/>
    <mergeCell ref="I62:AK62"/>
    <mergeCell ref="I63:AK63"/>
    <mergeCell ref="I64:AK64"/>
    <mergeCell ref="P50:AK50"/>
    <mergeCell ref="P53:AK53"/>
    <mergeCell ref="H54:K57"/>
    <mergeCell ref="S54:AK54"/>
  </mergeCells>
  <phoneticPr fontId="2"/>
  <dataValidations disablePrompts="1" count="1">
    <dataValidation type="list" allowBlank="1" showInputMessage="1" showErrorMessage="1" sqref="L36:L41 L46:L48 V59 V23 S51 L5:L7 L9:L14 L16:L18 L20:L22 L26:L28 S7 Z7 S10 Z10 S14 Z14 S18 Z18 R17 U17 Y17 AB17 S23 L32:L33 V36 S36 V43 S43 V51 L54:L56 S59" xr:uid="{00000000-0002-0000-0600-000000000000}">
      <formula1>"□,■"</formula1>
    </dataValidation>
  </dataValidations>
  <pageMargins left="0.6692913385826772" right="0.19685039370078741" top="0.70866141732283472" bottom="0.27559055118110237" header="0.47244094488188981" footer="0.19685039370078741"/>
  <pageSetup paperSize="9" scale="97" orientation="portrait" blackAndWhite="1" r:id="rId1"/>
  <headerFooter alignWithMargins="0">
    <oddHeader>&amp;C&amp;12地盤の液状化に関する情報提供  申出書 （別添）</oddHeader>
    <oddFooter>&amp;R&amp;"HG丸ｺﾞｼｯｸM-PRO,標準"&amp;6（一財）大阪建築防災センター　（20240105）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共同・表紙(共通)</vt:lpstr>
      <vt:lpstr>住棟</vt:lpstr>
      <vt:lpstr>住戸</vt:lpstr>
      <vt:lpstr>開口計算シート</vt:lpstr>
      <vt:lpstr>8.音環境</vt:lpstr>
      <vt:lpstr>6-3空気環境 </vt:lpstr>
      <vt:lpstr>地盤の液状化関係</vt:lpstr>
      <vt:lpstr>'6-3空気環境 '!Print_Area</vt:lpstr>
      <vt:lpstr>'8.音環境'!Print_Area</vt:lpstr>
      <vt:lpstr>開口計算シート!Print_Area</vt:lpstr>
      <vt:lpstr>'共同・表紙(共通)'!Print_Area</vt:lpstr>
      <vt:lpstr>住戸!Print_Area</vt:lpstr>
      <vt:lpstr>住棟!Print_Area</vt:lpstr>
      <vt:lpstr>地盤の液状化関係!Print_Area</vt:lpstr>
    </vt:vector>
  </TitlesOfParts>
  <Company>(財)大阪住宅センター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(財)大阪住宅センター</dc:creator>
  <cp:lastModifiedBy>kiko053</cp:lastModifiedBy>
  <cp:lastPrinted>2023-11-17T04:38:38Z</cp:lastPrinted>
  <dcterms:created xsi:type="dcterms:W3CDTF">2002-03-05T02:23:09Z</dcterms:created>
  <dcterms:modified xsi:type="dcterms:W3CDTF">2024-04-22T05:21:01Z</dcterms:modified>
</cp:coreProperties>
</file>