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-sv01\3 機構\6 管理\21.登録住宅性能評価機関\98.（設計評価・設計内容説明書）表記訂正（朱字）\◎20250401更新版\01 設計戸建\"/>
    </mc:Choice>
  </mc:AlternateContent>
  <xr:revisionPtr revIDLastSave="0" documentId="13_ncr:1_{D8369B11-FE78-42B3-965F-E7B223C4D478}" xr6:coauthVersionLast="47" xr6:coauthVersionMax="47" xr10:uidLastSave="{00000000-0000-0000-0000-000000000000}"/>
  <bookViews>
    <workbookView xWindow="2790" yWindow="1905" windowWidth="20595" windowHeight="11250" tabRatio="946" xr2:uid="{00000000-000D-0000-FFFF-FFFF00000000}"/>
  </bookViews>
  <sheets>
    <sheet name="戸建・表紙（共通）" sheetId="2" r:id="rId1"/>
    <sheet name="木造設計内容説明書" sheetId="3" r:id="rId2"/>
    <sheet name="開口率" sheetId="5" r:id="rId3"/>
    <sheet name="地盤の液状化関係" sheetId="7" r:id="rId4"/>
  </sheets>
  <definedNames>
    <definedName name="_xlnm.Print_Area" localSheetId="2">開口率!$A$1:$T$45</definedName>
    <definedName name="_xlnm.Print_Area" localSheetId="0">'戸建・表紙（共通）'!$A$1:$AD$51</definedName>
    <definedName name="_xlnm.Print_Area" localSheetId="1">木造設計内容説明書!$A$1:$AO$288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4" i="5" l="1"/>
  <c r="N3" i="3"/>
  <c r="N2" i="3"/>
  <c r="N1" i="3"/>
  <c r="J5" i="5"/>
  <c r="J41" i="5"/>
  <c r="K6" i="5"/>
  <c r="L7" i="5"/>
  <c r="M8" i="5"/>
  <c r="K23" i="5"/>
  <c r="L23" i="5"/>
  <c r="M23" i="5"/>
  <c r="N23" i="5"/>
  <c r="K24" i="5"/>
  <c r="L24" i="5"/>
  <c r="M24" i="5"/>
  <c r="N24" i="5"/>
  <c r="J25" i="5"/>
  <c r="K25" i="5"/>
  <c r="M25" i="5"/>
  <c r="N25" i="5"/>
  <c r="J26" i="5"/>
  <c r="K26" i="5"/>
  <c r="L26" i="5"/>
  <c r="M26" i="5"/>
  <c r="N26" i="5"/>
  <c r="F5" i="5"/>
  <c r="G5" i="5"/>
  <c r="I5" i="5"/>
  <c r="I39" i="5"/>
  <c r="H5" i="5"/>
  <c r="M5" i="5"/>
  <c r="N5" i="5"/>
  <c r="F6" i="5"/>
  <c r="G6" i="5"/>
  <c r="I6" i="5"/>
  <c r="H6" i="5"/>
  <c r="M6" i="5"/>
  <c r="M41" i="5"/>
  <c r="M42" i="5"/>
  <c r="N6" i="5"/>
  <c r="N41" i="5"/>
  <c r="F7" i="5"/>
  <c r="G7" i="5"/>
  <c r="I7" i="5"/>
  <c r="H7" i="5"/>
  <c r="N7" i="5"/>
  <c r="F8" i="5"/>
  <c r="G8" i="5"/>
  <c r="I8" i="5"/>
  <c r="H8" i="5"/>
  <c r="N8" i="5"/>
  <c r="F9" i="5"/>
  <c r="G9" i="5"/>
  <c r="I9" i="5"/>
  <c r="J9" i="5"/>
  <c r="H9" i="5"/>
  <c r="K9" i="5"/>
  <c r="N9" i="5"/>
  <c r="F10" i="5"/>
  <c r="G10" i="5"/>
  <c r="I10" i="5"/>
  <c r="M10" i="5"/>
  <c r="H10" i="5"/>
  <c r="J10" i="5"/>
  <c r="K10" i="5"/>
  <c r="F11" i="5"/>
  <c r="G11" i="5"/>
  <c r="I11" i="5"/>
  <c r="H11" i="5"/>
  <c r="J11" i="5"/>
  <c r="K11" i="5"/>
  <c r="L11" i="5"/>
  <c r="F12" i="5"/>
  <c r="G12" i="5"/>
  <c r="I12" i="5"/>
  <c r="H12" i="5"/>
  <c r="K12" i="5"/>
  <c r="L12" i="5"/>
  <c r="L41" i="5"/>
  <c r="F13" i="5"/>
  <c r="G13" i="5"/>
  <c r="I13" i="5"/>
  <c r="L13" i="5"/>
  <c r="H13" i="5"/>
  <c r="N13" i="5"/>
  <c r="F14" i="5"/>
  <c r="G14" i="5"/>
  <c r="I14" i="5"/>
  <c r="M14" i="5"/>
  <c r="H14" i="5"/>
  <c r="N14" i="5"/>
  <c r="F15" i="5"/>
  <c r="G15" i="5"/>
  <c r="I15" i="5"/>
  <c r="H15" i="5"/>
  <c r="M15" i="5"/>
  <c r="N15" i="5"/>
  <c r="F16" i="5"/>
  <c r="G16" i="5"/>
  <c r="I16" i="5"/>
  <c r="M16" i="5"/>
  <c r="H16" i="5"/>
  <c r="N16" i="5"/>
  <c r="F17" i="5"/>
  <c r="G17" i="5"/>
  <c r="I17" i="5"/>
  <c r="L17" i="5"/>
  <c r="H17" i="5"/>
  <c r="M17" i="5"/>
  <c r="J17" i="5"/>
  <c r="N17" i="5"/>
  <c r="F18" i="5"/>
  <c r="G18" i="5"/>
  <c r="I18" i="5"/>
  <c r="H18" i="5"/>
  <c r="N18" i="5"/>
  <c r="F19" i="5"/>
  <c r="G19" i="5"/>
  <c r="I19" i="5"/>
  <c r="H19" i="5"/>
  <c r="N19" i="5"/>
  <c r="F20" i="5"/>
  <c r="G20" i="5"/>
  <c r="I20" i="5"/>
  <c r="K20" i="5"/>
  <c r="H20" i="5"/>
  <c r="N20" i="5"/>
  <c r="F21" i="5"/>
  <c r="G21" i="5"/>
  <c r="I21" i="5"/>
  <c r="H21" i="5"/>
  <c r="J21" i="5"/>
  <c r="N21" i="5"/>
  <c r="F22" i="5"/>
  <c r="G22" i="5"/>
  <c r="I22" i="5"/>
  <c r="H22" i="5"/>
  <c r="J22" i="5"/>
  <c r="K22" i="5"/>
  <c r="N22" i="5"/>
  <c r="F23" i="5"/>
  <c r="G23" i="5"/>
  <c r="I23" i="5"/>
  <c r="J23" i="5"/>
  <c r="H23" i="5"/>
  <c r="F24" i="5"/>
  <c r="G24" i="5"/>
  <c r="I24" i="5"/>
  <c r="J24" i="5"/>
  <c r="H24" i="5"/>
  <c r="F25" i="5"/>
  <c r="G25" i="5"/>
  <c r="I25" i="5"/>
  <c r="L25" i="5"/>
  <c r="H25" i="5"/>
  <c r="F26" i="5"/>
  <c r="G26" i="5"/>
  <c r="I26" i="5"/>
  <c r="H26" i="5"/>
  <c r="F27" i="5"/>
  <c r="G27" i="5"/>
  <c r="I27" i="5"/>
  <c r="H27" i="5"/>
  <c r="J27" i="5"/>
  <c r="L27" i="5"/>
  <c r="M27" i="5"/>
  <c r="N27" i="5"/>
  <c r="F28" i="5"/>
  <c r="G28" i="5"/>
  <c r="I28" i="5"/>
  <c r="H28" i="5"/>
  <c r="J28" i="5"/>
  <c r="K28" i="5"/>
  <c r="M28" i="5"/>
  <c r="N28" i="5"/>
  <c r="F29" i="5"/>
  <c r="G29" i="5"/>
  <c r="I29" i="5"/>
  <c r="H29" i="5"/>
  <c r="J29" i="5"/>
  <c r="K29" i="5"/>
  <c r="L29" i="5"/>
  <c r="M29" i="5"/>
  <c r="N29" i="5"/>
  <c r="F30" i="5"/>
  <c r="G30" i="5"/>
  <c r="I30" i="5"/>
  <c r="H30" i="5"/>
  <c r="J30" i="5"/>
  <c r="K30" i="5"/>
  <c r="L30" i="5"/>
  <c r="M30" i="5"/>
  <c r="N30" i="5"/>
  <c r="F31" i="5"/>
  <c r="G31" i="5"/>
  <c r="I31" i="5"/>
  <c r="H31" i="5"/>
  <c r="J31" i="5"/>
  <c r="K31" i="5"/>
  <c r="L31" i="5"/>
  <c r="M31" i="5"/>
  <c r="N31" i="5"/>
  <c r="F32" i="5"/>
  <c r="G32" i="5"/>
  <c r="I32" i="5"/>
  <c r="H32" i="5"/>
  <c r="J32" i="5"/>
  <c r="K32" i="5"/>
  <c r="L32" i="5"/>
  <c r="M32" i="5"/>
  <c r="N32" i="5"/>
  <c r="F33" i="5"/>
  <c r="G33" i="5"/>
  <c r="I33" i="5"/>
  <c r="H33" i="5"/>
  <c r="J33" i="5"/>
  <c r="K33" i="5"/>
  <c r="L33" i="5"/>
  <c r="M33" i="5"/>
  <c r="N33" i="5"/>
  <c r="F34" i="5"/>
  <c r="G34" i="5"/>
  <c r="I34" i="5"/>
  <c r="H34" i="5"/>
  <c r="J34" i="5"/>
  <c r="K34" i="5"/>
  <c r="L34" i="5"/>
  <c r="M34" i="5"/>
  <c r="N34" i="5"/>
  <c r="F35" i="5"/>
  <c r="G35" i="5"/>
  <c r="I35" i="5"/>
  <c r="H35" i="5"/>
  <c r="J35" i="5"/>
  <c r="K35" i="5"/>
  <c r="L35" i="5"/>
  <c r="M35" i="5"/>
  <c r="N35" i="5"/>
  <c r="F36" i="5"/>
  <c r="G36" i="5"/>
  <c r="I36" i="5"/>
  <c r="H36" i="5"/>
  <c r="J36" i="5"/>
  <c r="K36" i="5"/>
  <c r="L36" i="5"/>
  <c r="M36" i="5"/>
  <c r="N36" i="5"/>
  <c r="G37" i="5"/>
  <c r="C38" i="5"/>
  <c r="I40" i="5"/>
  <c r="M22" i="5"/>
  <c r="L22" i="5"/>
  <c r="K17" i="5"/>
  <c r="L21" i="5"/>
  <c r="J20" i="5"/>
  <c r="M11" i="5"/>
  <c r="J16" i="5"/>
  <c r="K27" i="5"/>
  <c r="L28" i="5"/>
  <c r="M21" i="5"/>
  <c r="J13" i="5"/>
  <c r="N10" i="5"/>
  <c r="J12" i="5"/>
  <c r="M12" i="5"/>
  <c r="J15" i="5"/>
  <c r="N12" i="5"/>
  <c r="J18" i="5"/>
  <c r="L18" i="5"/>
  <c r="K21" i="5"/>
  <c r="M20" i="5"/>
  <c r="K16" i="5"/>
  <c r="L14" i="5"/>
  <c r="L6" i="5"/>
  <c r="M7" i="5"/>
  <c r="J19" i="5"/>
  <c r="L15" i="5"/>
  <c r="L9" i="5"/>
  <c r="K8" i="5"/>
  <c r="L20" i="5"/>
  <c r="M19" i="5"/>
  <c r="M9" i="5"/>
  <c r="J14" i="5"/>
  <c r="K13" i="5"/>
  <c r="L8" i="5"/>
  <c r="K7" i="5"/>
  <c r="J6" i="5"/>
  <c r="M13" i="5"/>
  <c r="L16" i="5"/>
  <c r="M18" i="5"/>
  <c r="K5" i="5"/>
  <c r="K41" i="5"/>
  <c r="K42" i="5"/>
  <c r="J8" i="5"/>
  <c r="K18" i="5"/>
  <c r="N11" i="5"/>
  <c r="K19" i="5"/>
  <c r="K15" i="5"/>
  <c r="K14" i="5"/>
  <c r="L10" i="5"/>
  <c r="J7" i="5"/>
  <c r="L19" i="5"/>
  <c r="AF198" i="3"/>
  <c r="L5" i="5"/>
  <c r="AF197" i="3"/>
  <c r="W198" i="3"/>
  <c r="W199" i="3"/>
  <c r="W200" i="3"/>
  <c r="AF199" i="3"/>
  <c r="J42" i="5"/>
  <c r="L42" i="5"/>
  <c r="N42" i="5"/>
</calcChain>
</file>

<file path=xl/sharedStrings.xml><?xml version="1.0" encoding="utf-8"?>
<sst xmlns="http://schemas.openxmlformats.org/spreadsheetml/2006/main" count="2171" uniqueCount="785">
  <si>
    <t>(</t>
    <phoneticPr fontId="2"/>
  </si>
  <si>
    <t>・</t>
    <phoneticPr fontId="2"/>
  </si>
  <si>
    <t>)</t>
    <phoneticPr fontId="2"/>
  </si>
  <si>
    <t>kN/㎡</t>
    <phoneticPr fontId="2"/>
  </si>
  <si>
    <t>浴室ユニット(JIS-A-4416)</t>
    <rPh sb="0" eb="2">
      <t>ヨクシツ</t>
    </rPh>
    <phoneticPr fontId="2"/>
  </si>
  <si>
    <t>使  用  建  材</t>
    <rPh sb="0" eb="1">
      <t>シ</t>
    </rPh>
    <rPh sb="3" eb="4">
      <t>ヨウ</t>
    </rPh>
    <rPh sb="6" eb="7">
      <t>ケン</t>
    </rPh>
    <rPh sb="9" eb="10">
      <t>ザイ</t>
    </rPh>
    <phoneticPr fontId="2"/>
  </si>
  <si>
    <t>Ｗ（mm）</t>
    <phoneticPr fontId="2"/>
  </si>
  <si>
    <t>Ｈ（mm）</t>
    <phoneticPr fontId="2"/>
  </si>
  <si>
    <t>※AW-9は台形窓 H寸法は平均値</t>
    <rPh sb="6" eb="8">
      <t>ダイケイ</t>
    </rPh>
    <rPh sb="8" eb="9">
      <t>マド</t>
    </rPh>
    <rPh sb="11" eb="13">
      <t>スンポウ</t>
    </rPh>
    <rPh sb="14" eb="17">
      <t>ヘイキンチ</t>
    </rPh>
    <phoneticPr fontId="2"/>
  </si>
  <si>
    <t>□</t>
  </si>
  <si>
    <t>）</t>
    <phoneticPr fontId="2"/>
  </si>
  <si>
    <t>)</t>
    <phoneticPr fontId="2"/>
  </si>
  <si>
    <t>m</t>
    <phoneticPr fontId="2"/>
  </si>
  <si>
    <t>(</t>
    <phoneticPr fontId="2"/>
  </si>
  <si>
    <t>建築物の名称</t>
    <rPh sb="0" eb="3">
      <t>ケンチクブツ</t>
    </rPh>
    <rPh sb="4" eb="6">
      <t>メイショウ</t>
    </rPh>
    <phoneticPr fontId="2"/>
  </si>
  <si>
    <t>建築物の所在地</t>
    <rPh sb="0" eb="3">
      <t>ケンチクブツ</t>
    </rPh>
    <rPh sb="4" eb="7">
      <t>ショザイチ</t>
    </rPh>
    <phoneticPr fontId="2"/>
  </si>
  <si>
    <t>評価者氏名</t>
    <rPh sb="0" eb="2">
      <t>ヒョウカ</t>
    </rPh>
    <rPh sb="2" eb="3">
      <t>シャ</t>
    </rPh>
    <rPh sb="3" eb="5">
      <t>シメイ</t>
    </rPh>
    <phoneticPr fontId="2"/>
  </si>
  <si>
    <t>―必須項目―</t>
    <rPh sb="1" eb="3">
      <t>ヒッス</t>
    </rPh>
    <rPh sb="3" eb="5">
      <t>コウモク</t>
    </rPh>
    <phoneticPr fontId="2"/>
  </si>
  <si>
    <t>イ．評価方法基準による：</t>
    <rPh sb="2" eb="4">
      <t>ヒョウカ</t>
    </rPh>
    <rPh sb="4" eb="6">
      <t>ホウホウ</t>
    </rPh>
    <rPh sb="6" eb="8">
      <t>キジュン</t>
    </rPh>
    <phoneticPr fontId="2"/>
  </si>
  <si>
    <t>性能表示事項</t>
    <rPh sb="0" eb="2">
      <t>セイノウ</t>
    </rPh>
    <rPh sb="2" eb="4">
      <t>ヒョウジ</t>
    </rPh>
    <rPh sb="4" eb="6">
      <t>ジコウ</t>
    </rPh>
    <phoneticPr fontId="2"/>
  </si>
  <si>
    <t>評価方法</t>
    <rPh sb="0" eb="2">
      <t>ヒョウカ</t>
    </rPh>
    <rPh sb="2" eb="4">
      <t>ホウホウ</t>
    </rPh>
    <phoneticPr fontId="2"/>
  </si>
  <si>
    <t>日本住宅性能表示基準に従</t>
    <rPh sb="0" eb="2">
      <t>ニホン</t>
    </rPh>
    <rPh sb="2" eb="4">
      <t>ジュウタク</t>
    </rPh>
    <rPh sb="4" eb="6">
      <t>セイノウ</t>
    </rPh>
    <rPh sb="6" eb="8">
      <t>ヒョウジ</t>
    </rPh>
    <rPh sb="8" eb="10">
      <t>キジュン</t>
    </rPh>
    <rPh sb="11" eb="12">
      <t>シタガ</t>
    </rPh>
    <phoneticPr fontId="2"/>
  </si>
  <si>
    <t>1.構造の安定に関すること</t>
    <rPh sb="2" eb="4">
      <t>コウゾウ</t>
    </rPh>
    <rPh sb="5" eb="7">
      <t>アンテイ</t>
    </rPh>
    <rPh sb="8" eb="9">
      <t>カン</t>
    </rPh>
    <phoneticPr fontId="2"/>
  </si>
  <si>
    <t>って表示すべき住宅の性能</t>
    <rPh sb="2" eb="4">
      <t>ヒョウジ</t>
    </rPh>
    <rPh sb="7" eb="9">
      <t>ジュウタク</t>
    </rPh>
    <rPh sb="10" eb="12">
      <t>セイノウ</t>
    </rPh>
    <phoneticPr fontId="2"/>
  </si>
  <si>
    <t>1-1　耐震等級（構造躯体の倒壊等防止）</t>
    <rPh sb="4" eb="6">
      <t>タイシン</t>
    </rPh>
    <rPh sb="6" eb="8">
      <t>トウキュウ</t>
    </rPh>
    <rPh sb="9" eb="11">
      <t>コウゾウ</t>
    </rPh>
    <rPh sb="11" eb="12">
      <t>ク</t>
    </rPh>
    <rPh sb="12" eb="13">
      <t>タイ</t>
    </rPh>
    <rPh sb="14" eb="16">
      <t>トウカイ</t>
    </rPh>
    <rPh sb="16" eb="17">
      <t>トウ</t>
    </rPh>
    <rPh sb="17" eb="19">
      <t>ボウシ</t>
    </rPh>
    <phoneticPr fontId="2"/>
  </si>
  <si>
    <t>に関する設計図書の評価、</t>
    <rPh sb="1" eb="2">
      <t>カン</t>
    </rPh>
    <rPh sb="4" eb="6">
      <t>セッケイ</t>
    </rPh>
    <rPh sb="6" eb="8">
      <t>トショ</t>
    </rPh>
    <rPh sb="9" eb="11">
      <t>ヒョウカ</t>
    </rPh>
    <phoneticPr fontId="2"/>
  </si>
  <si>
    <t>1-2　耐震等級（構造躯体の損傷防止）</t>
    <rPh sb="4" eb="6">
      <t>タイシン</t>
    </rPh>
    <rPh sb="6" eb="8">
      <t>トウキュウ</t>
    </rPh>
    <rPh sb="9" eb="11">
      <t>コウゾウ</t>
    </rPh>
    <rPh sb="11" eb="12">
      <t>ク</t>
    </rPh>
    <rPh sb="12" eb="13">
      <t>タイ</t>
    </rPh>
    <rPh sb="14" eb="16">
      <t>ソンショウ</t>
    </rPh>
    <rPh sb="16" eb="18">
      <t>ボウシ</t>
    </rPh>
    <phoneticPr fontId="2"/>
  </si>
  <si>
    <t>検査の方法の基準</t>
    <rPh sb="0" eb="2">
      <t>ケンサ</t>
    </rPh>
    <rPh sb="3" eb="5">
      <t>ホウホウ</t>
    </rPh>
    <rPh sb="6" eb="8">
      <t>キジュン</t>
    </rPh>
    <phoneticPr fontId="2"/>
  </si>
  <si>
    <t>ロ．特別評価方法認定による：</t>
    <rPh sb="2" eb="4">
      <t>トクベツ</t>
    </rPh>
    <rPh sb="4" eb="6">
      <t>ヒョウカ</t>
    </rPh>
    <rPh sb="6" eb="8">
      <t>ホウホウ</t>
    </rPh>
    <rPh sb="8" eb="10">
      <t>ニンテイ</t>
    </rPh>
    <phoneticPr fontId="2"/>
  </si>
  <si>
    <t>■区域外</t>
    <rPh sb="1" eb="3">
      <t>クイキ</t>
    </rPh>
    <rPh sb="3" eb="4">
      <t>ガイ</t>
    </rPh>
    <phoneticPr fontId="2"/>
  </si>
  <si>
    <t>評価方法基準に定めていな</t>
    <rPh sb="0" eb="2">
      <t>ヒョウカ</t>
    </rPh>
    <rPh sb="2" eb="4">
      <t>ホウホウ</t>
    </rPh>
    <rPh sb="4" eb="6">
      <t>キジュン</t>
    </rPh>
    <rPh sb="7" eb="8">
      <t>サダ</t>
    </rPh>
    <phoneticPr fontId="2"/>
  </si>
  <si>
    <t>1-6 地盤又は杭の許容支持力等及びその設定方法</t>
    <rPh sb="4" eb="6">
      <t>ジバン</t>
    </rPh>
    <rPh sb="6" eb="7">
      <t>マタ</t>
    </rPh>
    <rPh sb="8" eb="9">
      <t>クイ</t>
    </rPh>
    <rPh sb="10" eb="12">
      <t>キョヨウ</t>
    </rPh>
    <rPh sb="12" eb="14">
      <t>シジ</t>
    </rPh>
    <rPh sb="14" eb="15">
      <t>リョク</t>
    </rPh>
    <rPh sb="15" eb="16">
      <t>トウ</t>
    </rPh>
    <rPh sb="16" eb="17">
      <t>オヨ</t>
    </rPh>
    <rPh sb="20" eb="22">
      <t>セッテイ</t>
    </rPh>
    <rPh sb="22" eb="24">
      <t>ホウホウ</t>
    </rPh>
    <phoneticPr fontId="2"/>
  </si>
  <si>
    <t>い、特別な評価方法につい</t>
    <rPh sb="2" eb="4">
      <t>トクベツ</t>
    </rPh>
    <rPh sb="5" eb="7">
      <t>ヒョウカ</t>
    </rPh>
    <rPh sb="7" eb="9">
      <t>ホウホウ</t>
    </rPh>
    <phoneticPr fontId="2"/>
  </si>
  <si>
    <t>1-7 基礎の構造方法及び形式等</t>
    <rPh sb="4" eb="6">
      <t>キソ</t>
    </rPh>
    <rPh sb="7" eb="9">
      <t>コウゾウ</t>
    </rPh>
    <rPh sb="9" eb="11">
      <t>ホウホウ</t>
    </rPh>
    <rPh sb="11" eb="12">
      <t>オヨ</t>
    </rPh>
    <rPh sb="13" eb="15">
      <t>ケイシキ</t>
    </rPh>
    <rPh sb="15" eb="16">
      <t>トウ</t>
    </rPh>
    <phoneticPr fontId="2"/>
  </si>
  <si>
    <t>て、国土交通大臣が個別に</t>
    <rPh sb="2" eb="4">
      <t>コクド</t>
    </rPh>
    <rPh sb="4" eb="6">
      <t>コウツウ</t>
    </rPh>
    <rPh sb="6" eb="8">
      <t>ダイジン</t>
    </rPh>
    <rPh sb="9" eb="11">
      <t>コベツ</t>
    </rPh>
    <phoneticPr fontId="2"/>
  </si>
  <si>
    <t>2.火災時の安全に関すること</t>
    <rPh sb="2" eb="4">
      <t>カサイ</t>
    </rPh>
    <rPh sb="4" eb="5">
      <t>ジ</t>
    </rPh>
    <rPh sb="6" eb="8">
      <t>アンゼン</t>
    </rPh>
    <rPh sb="9" eb="10">
      <t>カン</t>
    </rPh>
    <phoneticPr fontId="2"/>
  </si>
  <si>
    <t>認定を行う</t>
    <rPh sb="0" eb="2">
      <t>ニンテイ</t>
    </rPh>
    <rPh sb="3" eb="4">
      <t>オコナ</t>
    </rPh>
    <phoneticPr fontId="2"/>
  </si>
  <si>
    <t>2-1　感知警報装置設置等級（自住戸火災時）</t>
    <rPh sb="4" eb="6">
      <t>カンチ</t>
    </rPh>
    <rPh sb="6" eb="8">
      <t>ケイホウ</t>
    </rPh>
    <rPh sb="8" eb="10">
      <t>ソウチ</t>
    </rPh>
    <rPh sb="10" eb="12">
      <t>セッチ</t>
    </rPh>
    <rPh sb="12" eb="14">
      <t>トウキュウ</t>
    </rPh>
    <rPh sb="15" eb="16">
      <t>ジ</t>
    </rPh>
    <rPh sb="16" eb="17">
      <t>ジュウ</t>
    </rPh>
    <rPh sb="17" eb="18">
      <t>コ</t>
    </rPh>
    <rPh sb="18" eb="20">
      <t>カサイ</t>
    </rPh>
    <rPh sb="20" eb="21">
      <t>ジ</t>
    </rPh>
    <phoneticPr fontId="2"/>
  </si>
  <si>
    <t>2-4　脱出対策（火災時）</t>
    <rPh sb="4" eb="6">
      <t>ダッシュツ</t>
    </rPh>
    <rPh sb="6" eb="8">
      <t>タイサク</t>
    </rPh>
    <rPh sb="9" eb="11">
      <t>カサイ</t>
    </rPh>
    <rPh sb="11" eb="12">
      <t>ジ</t>
    </rPh>
    <phoneticPr fontId="2"/>
  </si>
  <si>
    <t>ハ．住宅型式性能認定による：</t>
    <rPh sb="2" eb="4">
      <t>ジュウタク</t>
    </rPh>
    <rPh sb="4" eb="6">
      <t>カタシキ</t>
    </rPh>
    <rPh sb="6" eb="8">
      <t>セイノウ</t>
    </rPh>
    <rPh sb="8" eb="10">
      <t>ニンテイ</t>
    </rPh>
    <phoneticPr fontId="2"/>
  </si>
  <si>
    <t>標準的な設計（型式）によ</t>
    <rPh sb="0" eb="3">
      <t>ヒョウジュンテキ</t>
    </rPh>
    <rPh sb="4" eb="6">
      <t>セッケイ</t>
    </rPh>
    <rPh sb="7" eb="9">
      <t>カタシキ</t>
    </rPh>
    <phoneticPr fontId="2"/>
  </si>
  <si>
    <t>3.劣化の軽減に関すること</t>
    <rPh sb="2" eb="4">
      <t>レッカ</t>
    </rPh>
    <rPh sb="5" eb="7">
      <t>ケイゲン</t>
    </rPh>
    <rPh sb="8" eb="9">
      <t>カン</t>
    </rPh>
    <phoneticPr fontId="2"/>
  </si>
  <si>
    <t>り建設する場合で住宅又は</t>
    <rPh sb="1" eb="3">
      <t>ケンセツ</t>
    </rPh>
    <rPh sb="5" eb="7">
      <t>バアイ</t>
    </rPh>
    <rPh sb="8" eb="10">
      <t>ジュウタク</t>
    </rPh>
    <rPh sb="10" eb="11">
      <t>マタ</t>
    </rPh>
    <phoneticPr fontId="2"/>
  </si>
  <si>
    <t>3-1　劣化対策等級（構造躯体等）</t>
    <rPh sb="4" eb="6">
      <t>レッカ</t>
    </rPh>
    <rPh sb="6" eb="8">
      <t>タイサク</t>
    </rPh>
    <rPh sb="8" eb="10">
      <t>トウキュウ</t>
    </rPh>
    <rPh sb="11" eb="13">
      <t>コウゾウ</t>
    </rPh>
    <rPh sb="13" eb="14">
      <t>ク</t>
    </rPh>
    <rPh sb="14" eb="15">
      <t>タイ</t>
    </rPh>
    <rPh sb="15" eb="16">
      <t>トウ</t>
    </rPh>
    <phoneticPr fontId="2"/>
  </si>
  <si>
    <t>その部分の性能について、</t>
    <rPh sb="2" eb="4">
      <t>ブブン</t>
    </rPh>
    <rPh sb="5" eb="7">
      <t>セイノウ</t>
    </rPh>
    <phoneticPr fontId="2"/>
  </si>
  <si>
    <t>4.維持管理への配慮に関すること</t>
    <rPh sb="2" eb="4">
      <t>イジ</t>
    </rPh>
    <rPh sb="4" eb="6">
      <t>カンリ</t>
    </rPh>
    <rPh sb="8" eb="10">
      <t>ハイリョ</t>
    </rPh>
    <rPh sb="11" eb="12">
      <t>カン</t>
    </rPh>
    <phoneticPr fontId="2"/>
  </si>
  <si>
    <t>あらかじめ型式単位で国土</t>
    <rPh sb="5" eb="7">
      <t>カタシキ</t>
    </rPh>
    <rPh sb="7" eb="9">
      <t>タンイ</t>
    </rPh>
    <rPh sb="10" eb="12">
      <t>コクド</t>
    </rPh>
    <phoneticPr fontId="2"/>
  </si>
  <si>
    <t>4-1　維持管理対策等級（専用配管）</t>
    <rPh sb="4" eb="6">
      <t>イジ</t>
    </rPh>
    <rPh sb="6" eb="8">
      <t>カンリ</t>
    </rPh>
    <rPh sb="8" eb="10">
      <t>タイサク</t>
    </rPh>
    <rPh sb="10" eb="12">
      <t>トウキュウ</t>
    </rPh>
    <rPh sb="13" eb="15">
      <t>センヨウ</t>
    </rPh>
    <rPh sb="15" eb="17">
      <t>ハイカン</t>
    </rPh>
    <phoneticPr fontId="2"/>
  </si>
  <si>
    <t>交通大臣又は指定型式認定</t>
    <rPh sb="0" eb="2">
      <t>コウツウ</t>
    </rPh>
    <rPh sb="2" eb="4">
      <t>ダイジン</t>
    </rPh>
    <rPh sb="4" eb="5">
      <t>マタ</t>
    </rPh>
    <rPh sb="6" eb="8">
      <t>シテイ</t>
    </rPh>
    <rPh sb="8" eb="10">
      <t>カタシキ</t>
    </rPh>
    <rPh sb="10" eb="12">
      <t>ニンテイ</t>
    </rPh>
    <phoneticPr fontId="2"/>
  </si>
  <si>
    <t>機関が認定を行う</t>
    <rPh sb="0" eb="2">
      <t>キカン</t>
    </rPh>
    <rPh sb="3" eb="5">
      <t>ニンテイ</t>
    </rPh>
    <rPh sb="6" eb="7">
      <t>オコナ</t>
    </rPh>
    <phoneticPr fontId="2"/>
  </si>
  <si>
    <t>6.空気環境に関すること</t>
    <rPh sb="2" eb="4">
      <t>クウキ</t>
    </rPh>
    <rPh sb="4" eb="6">
      <t>カンキョウ</t>
    </rPh>
    <rPh sb="7" eb="8">
      <t>カン</t>
    </rPh>
    <phoneticPr fontId="2"/>
  </si>
  <si>
    <t>6-1　ホルムアルデヒド対策（内装及び天井裏等）</t>
    <rPh sb="12" eb="14">
      <t>タイサク</t>
    </rPh>
    <rPh sb="15" eb="17">
      <t>ナイソウ</t>
    </rPh>
    <rPh sb="17" eb="18">
      <t>オヨ</t>
    </rPh>
    <rPh sb="19" eb="22">
      <t>テンジョウウラ</t>
    </rPh>
    <rPh sb="22" eb="23">
      <t>トウ</t>
    </rPh>
    <phoneticPr fontId="2"/>
  </si>
  <si>
    <t>ニ．型式住宅部分等製造者の</t>
    <rPh sb="2" eb="4">
      <t>カタシキ</t>
    </rPh>
    <rPh sb="4" eb="6">
      <t>ジュウタク</t>
    </rPh>
    <rPh sb="6" eb="8">
      <t>ブブン</t>
    </rPh>
    <rPh sb="8" eb="9">
      <t>トウ</t>
    </rPh>
    <rPh sb="9" eb="12">
      <t>セイゾウシャ</t>
    </rPh>
    <phoneticPr fontId="2"/>
  </si>
  <si>
    <t xml:space="preserve">6-2　換気対策 </t>
    <rPh sb="4" eb="6">
      <t>カンキ</t>
    </rPh>
    <rPh sb="6" eb="8">
      <t>タイサク</t>
    </rPh>
    <phoneticPr fontId="2"/>
  </si>
  <si>
    <t>認証による：</t>
    <rPh sb="0" eb="2">
      <t>ニンショウ</t>
    </rPh>
    <phoneticPr fontId="2"/>
  </si>
  <si>
    <t>7.光・視環境に関すること</t>
    <rPh sb="2" eb="3">
      <t>ヒカリ</t>
    </rPh>
    <rPh sb="4" eb="5">
      <t>シ</t>
    </rPh>
    <rPh sb="5" eb="7">
      <t>カンキョウ</t>
    </rPh>
    <rPh sb="8" eb="9">
      <t>カン</t>
    </rPh>
    <phoneticPr fontId="2"/>
  </si>
  <si>
    <t>住宅型式性能認定を受けた</t>
    <rPh sb="0" eb="2">
      <t>ジュウタク</t>
    </rPh>
    <rPh sb="2" eb="4">
      <t>カタシキ</t>
    </rPh>
    <rPh sb="4" eb="6">
      <t>セイノウ</t>
    </rPh>
    <rPh sb="6" eb="8">
      <t>ニンテイ</t>
    </rPh>
    <rPh sb="9" eb="10">
      <t>ウ</t>
    </rPh>
    <phoneticPr fontId="2"/>
  </si>
  <si>
    <t>7-1　単純開口率</t>
    <rPh sb="4" eb="6">
      <t>タンジュン</t>
    </rPh>
    <rPh sb="6" eb="8">
      <t>カイコウ</t>
    </rPh>
    <rPh sb="8" eb="9">
      <t>リツ</t>
    </rPh>
    <phoneticPr fontId="2"/>
  </si>
  <si>
    <t>型式のうち、規格化された</t>
    <rPh sb="0" eb="2">
      <t>カタシキ</t>
    </rPh>
    <rPh sb="6" eb="9">
      <t>キカクカ</t>
    </rPh>
    <phoneticPr fontId="2"/>
  </si>
  <si>
    <t>7-2　方位別開口比</t>
    <rPh sb="4" eb="6">
      <t>ホウイ</t>
    </rPh>
    <rPh sb="6" eb="7">
      <t>ベツ</t>
    </rPh>
    <rPh sb="7" eb="9">
      <t>カイコウ</t>
    </rPh>
    <rPh sb="9" eb="10">
      <t>ヒ</t>
    </rPh>
    <phoneticPr fontId="2"/>
  </si>
  <si>
    <t>ものについて、その製造者</t>
    <rPh sb="9" eb="12">
      <t>セイゾウシャ</t>
    </rPh>
    <phoneticPr fontId="2"/>
  </si>
  <si>
    <t>9.高齢者等への配慮に関すること</t>
    <rPh sb="2" eb="5">
      <t>コウレイシャ</t>
    </rPh>
    <rPh sb="5" eb="6">
      <t>トウ</t>
    </rPh>
    <rPh sb="8" eb="10">
      <t>ハイリョ</t>
    </rPh>
    <rPh sb="11" eb="12">
      <t>カン</t>
    </rPh>
    <phoneticPr fontId="2"/>
  </si>
  <si>
    <t>の技術的生産条件が一定の</t>
    <rPh sb="1" eb="4">
      <t>ギジュツテキ</t>
    </rPh>
    <rPh sb="4" eb="6">
      <t>セイサン</t>
    </rPh>
    <rPh sb="6" eb="8">
      <t>ジョウケン</t>
    </rPh>
    <rPh sb="9" eb="11">
      <t>イッテイ</t>
    </rPh>
    <phoneticPr fontId="2"/>
  </si>
  <si>
    <t>9-1　高齢者等配慮対策等級（専用部分）</t>
    <rPh sb="4" eb="7">
      <t>コウレイシャ</t>
    </rPh>
    <rPh sb="7" eb="8">
      <t>トウ</t>
    </rPh>
    <rPh sb="8" eb="10">
      <t>ハイリョ</t>
    </rPh>
    <rPh sb="10" eb="12">
      <t>タイサク</t>
    </rPh>
    <rPh sb="12" eb="14">
      <t>トウキュウ</t>
    </rPh>
    <rPh sb="15" eb="17">
      <t>センヨウ</t>
    </rPh>
    <rPh sb="17" eb="19">
      <t>ブブン</t>
    </rPh>
    <phoneticPr fontId="2"/>
  </si>
  <si>
    <t>規準に適合する場合は、国</t>
    <rPh sb="0" eb="2">
      <t>キジュン</t>
    </rPh>
    <rPh sb="3" eb="5">
      <t>テキゴウ</t>
    </rPh>
    <rPh sb="7" eb="9">
      <t>バアイ</t>
    </rPh>
    <rPh sb="11" eb="12">
      <t>コク</t>
    </rPh>
    <phoneticPr fontId="2"/>
  </si>
  <si>
    <t>10.防犯に関すること</t>
    <rPh sb="3" eb="5">
      <t>ボウハン</t>
    </rPh>
    <rPh sb="6" eb="7">
      <t>カン</t>
    </rPh>
    <phoneticPr fontId="2"/>
  </si>
  <si>
    <t>土交通大臣又は指定住宅型</t>
    <rPh sb="0" eb="1">
      <t>ド</t>
    </rPh>
    <rPh sb="1" eb="3">
      <t>コウツウ</t>
    </rPh>
    <rPh sb="3" eb="5">
      <t>ダイジン</t>
    </rPh>
    <rPh sb="5" eb="6">
      <t>マタ</t>
    </rPh>
    <rPh sb="7" eb="9">
      <t>シテイ</t>
    </rPh>
    <rPh sb="9" eb="11">
      <t>ジュウタク</t>
    </rPh>
    <rPh sb="11" eb="12">
      <t>カタ</t>
    </rPh>
    <phoneticPr fontId="2"/>
  </si>
  <si>
    <t>10-1　開口部の侵入防止対策</t>
    <rPh sb="5" eb="8">
      <t>カイコウブ</t>
    </rPh>
    <rPh sb="9" eb="11">
      <t>シンニュウ</t>
    </rPh>
    <rPh sb="11" eb="13">
      <t>ボウシ</t>
    </rPh>
    <rPh sb="13" eb="15">
      <t>タイサク</t>
    </rPh>
    <phoneticPr fontId="2"/>
  </si>
  <si>
    <t>式性能認定機関がその製造</t>
    <rPh sb="0" eb="1">
      <t>シキ</t>
    </rPh>
    <rPh sb="1" eb="3">
      <t>セイノウ</t>
    </rPh>
    <rPh sb="3" eb="5">
      <t>ニンテイ</t>
    </rPh>
    <rPh sb="5" eb="7">
      <t>キカン</t>
    </rPh>
    <rPh sb="10" eb="12">
      <t>セイゾウ</t>
    </rPh>
    <phoneticPr fontId="2"/>
  </si>
  <si>
    <t>者を認定する</t>
    <rPh sb="0" eb="1">
      <t>シャ</t>
    </rPh>
    <rPh sb="2" eb="4">
      <t>ニンテイ</t>
    </rPh>
    <phoneticPr fontId="2"/>
  </si>
  <si>
    <t>8.音環境に関すること</t>
    <rPh sb="2" eb="3">
      <t>オト</t>
    </rPh>
    <rPh sb="3" eb="5">
      <t>カンキョウ</t>
    </rPh>
    <rPh sb="6" eb="7">
      <t>カン</t>
    </rPh>
    <phoneticPr fontId="2"/>
  </si>
  <si>
    <t>8-4　透過損失等級（外壁開口部）</t>
    <rPh sb="4" eb="6">
      <t>トウカ</t>
    </rPh>
    <rPh sb="6" eb="8">
      <t>ソンシツ</t>
    </rPh>
    <rPh sb="8" eb="10">
      <t>トウキュウ</t>
    </rPh>
    <rPh sb="11" eb="13">
      <t>ガイヘキ</t>
    </rPh>
    <rPh sb="13" eb="16">
      <t>カイコウブ</t>
    </rPh>
    <phoneticPr fontId="2"/>
  </si>
  <si>
    <t>評価対象建築物の名称</t>
    <rPh sb="0" eb="2">
      <t>ヒョウカ</t>
    </rPh>
    <rPh sb="2" eb="4">
      <t>タイショウ</t>
    </rPh>
    <rPh sb="4" eb="7">
      <t>ケンチクブツ</t>
    </rPh>
    <rPh sb="8" eb="10">
      <t>メイショウ</t>
    </rPh>
    <phoneticPr fontId="2"/>
  </si>
  <si>
    <t>評価対象建築物の所在地</t>
    <rPh sb="8" eb="11">
      <t>ショザイチ</t>
    </rPh>
    <phoneticPr fontId="2"/>
  </si>
  <si>
    <t>評価員氏名</t>
    <rPh sb="0" eb="2">
      <t>ヒョウカ</t>
    </rPh>
    <rPh sb="2" eb="3">
      <t>イン</t>
    </rPh>
    <rPh sb="3" eb="5">
      <t>シメイ</t>
    </rPh>
    <phoneticPr fontId="2"/>
  </si>
  <si>
    <t>この欄は記入しないでください。↓</t>
    <rPh sb="2" eb="3">
      <t>ラン</t>
    </rPh>
    <rPh sb="4" eb="6">
      <t>キニュウ</t>
    </rPh>
    <phoneticPr fontId="2"/>
  </si>
  <si>
    <t>性能表示事項</t>
    <rPh sb="0" eb="1">
      <t>セイ</t>
    </rPh>
    <rPh sb="1" eb="2">
      <t>ノウ</t>
    </rPh>
    <rPh sb="2" eb="3">
      <t>オモテ</t>
    </rPh>
    <rPh sb="3" eb="4">
      <t>シメス</t>
    </rPh>
    <rPh sb="4" eb="6">
      <t>ジコウ</t>
    </rPh>
    <phoneticPr fontId="2"/>
  </si>
  <si>
    <t>自己評価結果</t>
    <rPh sb="0" eb="2">
      <t>ジコ</t>
    </rPh>
    <rPh sb="2" eb="4">
      <t>ヒョウカ</t>
    </rPh>
    <rPh sb="4" eb="6">
      <t>ケッカ</t>
    </rPh>
    <phoneticPr fontId="2"/>
  </si>
  <si>
    <t>確認項目</t>
    <rPh sb="0" eb="2">
      <t>カクニン</t>
    </rPh>
    <rPh sb="2" eb="4">
      <t>コウモク</t>
    </rPh>
    <phoneticPr fontId="2"/>
  </si>
  <si>
    <t>設 計 内 容 説 明 欄</t>
    <rPh sb="0" eb="1">
      <t>セツ</t>
    </rPh>
    <rPh sb="2" eb="3">
      <t>ケイ</t>
    </rPh>
    <rPh sb="4" eb="5">
      <t>ウチ</t>
    </rPh>
    <rPh sb="6" eb="7">
      <t>カタチ</t>
    </rPh>
    <rPh sb="8" eb="9">
      <t>セツ</t>
    </rPh>
    <rPh sb="10" eb="11">
      <t>メイ</t>
    </rPh>
    <rPh sb="12" eb="13">
      <t>ラン</t>
    </rPh>
    <phoneticPr fontId="2"/>
  </si>
  <si>
    <t>項       目</t>
    <rPh sb="0" eb="1">
      <t>コウ</t>
    </rPh>
    <rPh sb="8" eb="9">
      <t>メ</t>
    </rPh>
    <phoneticPr fontId="2"/>
  </si>
  <si>
    <t>設  計  内  容</t>
    <rPh sb="0" eb="1">
      <t>セツ</t>
    </rPh>
    <rPh sb="3" eb="4">
      <t>ケイ</t>
    </rPh>
    <rPh sb="6" eb="7">
      <t>ウチ</t>
    </rPh>
    <rPh sb="9" eb="10">
      <t>カタチ</t>
    </rPh>
    <phoneticPr fontId="2"/>
  </si>
  <si>
    <t>記載図書</t>
    <rPh sb="0" eb="2">
      <t>キサイ</t>
    </rPh>
    <rPh sb="2" eb="4">
      <t>トショ</t>
    </rPh>
    <phoneticPr fontId="2"/>
  </si>
  <si>
    <t>等級</t>
    <rPh sb="0" eb="2">
      <t>トウキュウ</t>
    </rPh>
    <phoneticPr fontId="2"/>
  </si>
  <si>
    <t>構造躯体</t>
    <rPh sb="0" eb="2">
      <t>コウゾウ</t>
    </rPh>
    <rPh sb="2" eb="4">
      <t>クタイ</t>
    </rPh>
    <phoneticPr fontId="2"/>
  </si>
  <si>
    <t>地震力及び</t>
    <rPh sb="0" eb="2">
      <t>ジシン</t>
    </rPh>
    <rPh sb="2" eb="3">
      <t>チカラ</t>
    </rPh>
    <rPh sb="3" eb="4">
      <t>オヨ</t>
    </rPh>
    <phoneticPr fontId="2"/>
  </si>
  <si>
    <t>伏図</t>
    <rPh sb="0" eb="2">
      <t>フセズ</t>
    </rPh>
    <phoneticPr fontId="2"/>
  </si>
  <si>
    <t>適</t>
  </si>
  <si>
    <t>耐震等級</t>
    <rPh sb="0" eb="2">
      <t>タイシン</t>
    </rPh>
    <rPh sb="2" eb="4">
      <t>トウキュウ</t>
    </rPh>
    <phoneticPr fontId="2"/>
  </si>
  <si>
    <t>基準</t>
    <rPh sb="0" eb="2">
      <t>キジュン</t>
    </rPh>
    <phoneticPr fontId="2"/>
  </si>
  <si>
    <t>及び基礎等</t>
    <rPh sb="0" eb="1">
      <t>オヨ</t>
    </rPh>
    <rPh sb="2" eb="4">
      <t>キソ</t>
    </rPh>
    <rPh sb="4" eb="5">
      <t>トウ</t>
    </rPh>
    <phoneticPr fontId="2"/>
  </si>
  <si>
    <t>風圧力</t>
    <rPh sb="0" eb="1">
      <t>フウ</t>
    </rPh>
    <rPh sb="1" eb="3">
      <t>アツリョク</t>
    </rPh>
    <phoneticPr fontId="2"/>
  </si>
  <si>
    <t>計算書</t>
    <rPh sb="0" eb="3">
      <t>ケイサンショ</t>
    </rPh>
    <phoneticPr fontId="2"/>
  </si>
  <si>
    <t>不適</t>
  </si>
  <si>
    <t>(倒壊等防止)</t>
    <phoneticPr fontId="2"/>
  </si>
  <si>
    <t>特認</t>
    <rPh sb="0" eb="2">
      <t>トクニン</t>
    </rPh>
    <phoneticPr fontId="2"/>
  </si>
  <si>
    <t>その他</t>
    <rPh sb="2" eb="3">
      <t>タ</t>
    </rPh>
    <phoneticPr fontId="2"/>
  </si>
  <si>
    <t>（</t>
    <phoneticPr fontId="2"/>
  </si>
  <si>
    <t>形式</t>
    <rPh sb="0" eb="2">
      <t>ケイシキ</t>
    </rPh>
    <phoneticPr fontId="2"/>
  </si>
  <si>
    <t>基礎</t>
    <rPh sb="0" eb="2">
      <t>キソ</t>
    </rPh>
    <phoneticPr fontId="2"/>
  </si>
  <si>
    <t>1-2</t>
    <phoneticPr fontId="2"/>
  </si>
  <si>
    <t>認証</t>
    <rPh sb="0" eb="2">
      <t>ニンショウ</t>
    </rPh>
    <phoneticPr fontId="2"/>
  </si>
  <si>
    <t>スパン表</t>
    <rPh sb="3" eb="4">
      <t>ヒョウ</t>
    </rPh>
    <phoneticPr fontId="2"/>
  </si>
  <si>
    <t>(損傷防止)</t>
    <phoneticPr fontId="2"/>
  </si>
  <si>
    <t>横架材</t>
    <rPh sb="0" eb="3">
      <t>オウカザイ</t>
    </rPh>
    <phoneticPr fontId="2"/>
  </si>
  <si>
    <t>許容応力度計算による</t>
    <rPh sb="0" eb="2">
      <t>キョヨウ</t>
    </rPh>
    <rPh sb="2" eb="3">
      <t>オウ</t>
    </rPh>
    <rPh sb="3" eb="4">
      <t>リョク</t>
    </rPh>
    <rPh sb="4" eb="5">
      <t>ド</t>
    </rPh>
    <rPh sb="5" eb="7">
      <t>ケイサン</t>
    </rPh>
    <phoneticPr fontId="2"/>
  </si>
  <si>
    <t>免震</t>
    <rPh sb="0" eb="2">
      <t>メンシン</t>
    </rPh>
    <phoneticPr fontId="2"/>
  </si>
  <si>
    <t>免震建築物</t>
    <rPh sb="0" eb="2">
      <t>メンシン</t>
    </rPh>
    <rPh sb="2" eb="5">
      <t>ケンチクブツ</t>
    </rPh>
    <phoneticPr fontId="2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</si>
  <si>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rPh sb="24" eb="26">
      <t>メンシン</t>
    </rPh>
    <rPh sb="26" eb="29">
      <t>ケンチクブツ</t>
    </rPh>
    <phoneticPr fontId="2"/>
  </si>
  <si>
    <t>1-4</t>
    <phoneticPr fontId="2"/>
  </si>
  <si>
    <t>・</t>
    <phoneticPr fontId="2"/>
  </si>
  <si>
    <t>同告示第2の該当する号</t>
    <rPh sb="0" eb="1">
      <t>ドウ</t>
    </rPh>
    <rPh sb="1" eb="3">
      <t>コクジ</t>
    </rPh>
    <rPh sb="3" eb="4">
      <t>ダイ</t>
    </rPh>
    <rPh sb="6" eb="8">
      <t>ガイトウ</t>
    </rPh>
    <rPh sb="10" eb="11">
      <t>ゴウ</t>
    </rPh>
    <phoneticPr fontId="2"/>
  </si>
  <si>
    <t>耐風等級</t>
    <rPh sb="0" eb="1">
      <t>タイ</t>
    </rPh>
    <rPh sb="1" eb="2">
      <t>フウ</t>
    </rPh>
    <rPh sb="2" eb="4">
      <t>トウキュウ</t>
    </rPh>
    <phoneticPr fontId="2"/>
  </si>
  <si>
    <t>1-5</t>
    <phoneticPr fontId="2"/>
  </si>
  <si>
    <t>耐積雪等級</t>
    <rPh sb="0" eb="1">
      <t>タイ</t>
    </rPh>
    <rPh sb="1" eb="3">
      <t>セキセツ</t>
    </rPh>
    <rPh sb="3" eb="5">
      <t>トウキュウ</t>
    </rPh>
    <phoneticPr fontId="2"/>
  </si>
  <si>
    <t>免震層及び免震材料の維持管理に関する図書の作成</t>
    <rPh sb="0" eb="2">
      <t>メンシン</t>
    </rPh>
    <rPh sb="2" eb="3">
      <t>ソウ</t>
    </rPh>
    <rPh sb="3" eb="4">
      <t>オヨ</t>
    </rPh>
    <rPh sb="5" eb="7">
      <t>メンシン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2"/>
  </si>
  <si>
    <t>該当区域外</t>
    <rPh sb="0" eb="2">
      <t>ガイトウ</t>
    </rPh>
    <rPh sb="2" eb="5">
      <t>クイキガイ</t>
    </rPh>
    <phoneticPr fontId="2"/>
  </si>
  <si>
    <t>認定書等活用</t>
    <rPh sb="0" eb="3">
      <t>ニンテイショ</t>
    </rPh>
    <rPh sb="3" eb="4">
      <t>トウ</t>
    </rPh>
    <rPh sb="4" eb="6">
      <t>カツヨウ</t>
    </rPh>
    <phoneticPr fontId="2"/>
  </si>
  <si>
    <t>認定書等の活用(第四面に記入)</t>
    <rPh sb="0" eb="3">
      <t>ニンテイショ</t>
    </rPh>
    <rPh sb="3" eb="4">
      <t>トウ</t>
    </rPh>
    <rPh sb="5" eb="7">
      <t>カツヨウ</t>
    </rPh>
    <rPh sb="8" eb="9">
      <t>ダイ</t>
    </rPh>
    <rPh sb="9" eb="10">
      <t>ヨン</t>
    </rPh>
    <rPh sb="10" eb="11">
      <t>メン</t>
    </rPh>
    <rPh sb="12" eb="14">
      <t>キニュウ</t>
    </rPh>
    <phoneticPr fontId="2"/>
  </si>
  <si>
    <t>設計   内容   説明欄と同様</t>
    <rPh sb="0" eb="2">
      <t>セッケイ</t>
    </rPh>
    <rPh sb="5" eb="7">
      <t>ナイヨウ</t>
    </rPh>
    <rPh sb="10" eb="12">
      <t>セツメイ</t>
    </rPh>
    <rPh sb="12" eb="13">
      <t>ラン</t>
    </rPh>
    <rPh sb="14" eb="16">
      <t>ドウヨウ</t>
    </rPh>
    <phoneticPr fontId="2"/>
  </si>
  <si>
    <t>地盤</t>
    <rPh sb="0" eb="2">
      <t>ジバン</t>
    </rPh>
    <phoneticPr fontId="2"/>
  </si>
  <si>
    <t>地盤又は杭の</t>
    <rPh sb="0" eb="2">
      <t>ジバン</t>
    </rPh>
    <rPh sb="2" eb="3">
      <t>マタ</t>
    </rPh>
    <rPh sb="4" eb="5">
      <t>クイ</t>
    </rPh>
    <phoneticPr fontId="2"/>
  </si>
  <si>
    <t>調査書</t>
    <rPh sb="0" eb="3">
      <t>チョウサショ</t>
    </rPh>
    <phoneticPr fontId="2"/>
  </si>
  <si>
    <t>地盤又は杭の許容支持力等及びその設定方法</t>
    <rPh sb="0" eb="2">
      <t>ジバン</t>
    </rPh>
    <rPh sb="2" eb="3">
      <t>マタ</t>
    </rPh>
    <rPh sb="4" eb="5">
      <t>クイ</t>
    </rPh>
    <rPh sb="6" eb="8">
      <t>キョヨウ</t>
    </rPh>
    <rPh sb="8" eb="11">
      <t>シジリョク</t>
    </rPh>
    <rPh sb="11" eb="12">
      <t>トウ</t>
    </rPh>
    <rPh sb="12" eb="13">
      <t>オヨ</t>
    </rPh>
    <rPh sb="16" eb="18">
      <t>セッテイ</t>
    </rPh>
    <rPh sb="18" eb="20">
      <t>ホウホウ</t>
    </rPh>
    <phoneticPr fontId="2"/>
  </si>
  <si>
    <t>許容支持力等</t>
    <rPh sb="0" eb="2">
      <t>キョヨウ</t>
    </rPh>
    <rPh sb="2" eb="5">
      <t>シジリョク</t>
    </rPh>
    <rPh sb="5" eb="6">
      <t>トウ</t>
    </rPh>
    <phoneticPr fontId="2"/>
  </si>
  <si>
    <t>kN/本</t>
    <rPh sb="3" eb="4">
      <t>ホン</t>
    </rPh>
    <phoneticPr fontId="2"/>
  </si>
  <si>
    <t>及びその設定</t>
    <rPh sb="0" eb="1">
      <t>オヨ</t>
    </rPh>
    <rPh sb="4" eb="6">
      <t>セッテイ</t>
    </rPh>
    <phoneticPr fontId="2"/>
  </si>
  <si>
    <r>
      <t>方</t>
    </r>
    <r>
      <rPr>
        <sz val="4"/>
        <rFont val="ＭＳ Ｐ明朝"/>
        <family val="1"/>
        <charset val="128"/>
      </rPr>
      <t xml:space="preserve"> </t>
    </r>
    <r>
      <rPr>
        <sz val="8"/>
        <rFont val="ＭＳ Ｐ明朝"/>
        <family val="1"/>
        <charset val="128"/>
      </rPr>
      <t>法</t>
    </r>
    <rPh sb="0" eb="1">
      <t>カタ</t>
    </rPh>
    <rPh sb="2" eb="3">
      <t>ホウ</t>
    </rPh>
    <phoneticPr fontId="2"/>
  </si>
  <si>
    <t>基礎の構造方</t>
    <rPh sb="0" eb="2">
      <t>キソ</t>
    </rPh>
    <rPh sb="3" eb="5">
      <t>コウゾウ</t>
    </rPh>
    <rPh sb="5" eb="6">
      <t>カタ</t>
    </rPh>
    <phoneticPr fontId="2"/>
  </si>
  <si>
    <t>直接基礎</t>
    <rPh sb="0" eb="2">
      <t>チョクセツ</t>
    </rPh>
    <rPh sb="2" eb="4">
      <t>キソ</t>
    </rPh>
    <phoneticPr fontId="2"/>
  </si>
  <si>
    <t>基礎の構造方法及び形式等</t>
    <rPh sb="0" eb="2">
      <t>キソ</t>
    </rPh>
    <rPh sb="3" eb="5">
      <t>コウゾウ</t>
    </rPh>
    <rPh sb="5" eb="7">
      <t>ホウホウ</t>
    </rPh>
    <rPh sb="7" eb="8">
      <t>オヨ</t>
    </rPh>
    <rPh sb="9" eb="11">
      <t>ケイシキ</t>
    </rPh>
    <rPh sb="11" eb="12">
      <t>トウ</t>
    </rPh>
    <phoneticPr fontId="2"/>
  </si>
  <si>
    <t>法及び形式等</t>
    <rPh sb="0" eb="1">
      <t>ホウ</t>
    </rPh>
    <rPh sb="1" eb="2">
      <t>オヨ</t>
    </rPh>
    <rPh sb="3" eb="5">
      <t>ケイシキ</t>
    </rPh>
    <rPh sb="5" eb="6">
      <t>トウ</t>
    </rPh>
    <phoneticPr fontId="2"/>
  </si>
  <si>
    <t>基礎の構造方法</t>
    <rPh sb="0" eb="2">
      <t>キソ</t>
    </rPh>
    <phoneticPr fontId="2"/>
  </si>
  <si>
    <t>基礎の形式</t>
    <rPh sb="0" eb="2">
      <t>キソ</t>
    </rPh>
    <rPh sb="3" eb="5">
      <t>ケイシキ</t>
    </rPh>
    <phoneticPr fontId="2"/>
  </si>
  <si>
    <t>杭基礎</t>
    <rPh sb="0" eb="1">
      <t>クイ</t>
    </rPh>
    <rPh sb="1" eb="3">
      <t>キソ</t>
    </rPh>
    <phoneticPr fontId="2"/>
  </si>
  <si>
    <t>杭種</t>
    <rPh sb="0" eb="1">
      <t>クイ</t>
    </rPh>
    <rPh sb="1" eb="2">
      <t>シュ</t>
    </rPh>
    <phoneticPr fontId="2"/>
  </si>
  <si>
    <t>支持くい</t>
    <rPh sb="0" eb="2">
      <t>シジ</t>
    </rPh>
    <phoneticPr fontId="2"/>
  </si>
  <si>
    <t>摩擦くい</t>
    <rPh sb="0" eb="2">
      <t>マサツ</t>
    </rPh>
    <phoneticPr fontId="2"/>
  </si>
  <si>
    <t>㎝</t>
    <phoneticPr fontId="2"/>
  </si>
  <si>
    <t>2-1</t>
    <phoneticPr fontId="2"/>
  </si>
  <si>
    <t>感知警報</t>
    <rPh sb="0" eb="2">
      <t>カンチ</t>
    </rPh>
    <rPh sb="2" eb="4">
      <t>ケイホウ</t>
    </rPh>
    <phoneticPr fontId="2"/>
  </si>
  <si>
    <t>感知部分の</t>
    <rPh sb="0" eb="2">
      <t>カンチ</t>
    </rPh>
    <rPh sb="2" eb="4">
      <t>ブブン</t>
    </rPh>
    <phoneticPr fontId="2"/>
  </si>
  <si>
    <t>基準に適合した感知部分の設置場所</t>
    <rPh sb="0" eb="2">
      <t>キジュン</t>
    </rPh>
    <rPh sb="3" eb="5">
      <t>テキゴウ</t>
    </rPh>
    <rPh sb="7" eb="9">
      <t>カンチ</t>
    </rPh>
    <rPh sb="9" eb="11">
      <t>ブブン</t>
    </rPh>
    <rPh sb="12" eb="14">
      <t>セッチ</t>
    </rPh>
    <rPh sb="14" eb="16">
      <t>バショ</t>
    </rPh>
    <phoneticPr fontId="2"/>
  </si>
  <si>
    <t>感知警報装</t>
    <rPh sb="0" eb="2">
      <t>カンチ</t>
    </rPh>
    <rPh sb="2" eb="4">
      <t>ケイホウ</t>
    </rPh>
    <rPh sb="4" eb="5">
      <t>ソウ</t>
    </rPh>
    <phoneticPr fontId="2"/>
  </si>
  <si>
    <t>装置</t>
    <rPh sb="0" eb="2">
      <t>ソウチ</t>
    </rPh>
    <phoneticPr fontId="2"/>
  </si>
  <si>
    <t>設置場所等</t>
    <rPh sb="0" eb="2">
      <t>セッチ</t>
    </rPh>
    <rPh sb="2" eb="4">
      <t>バショ</t>
    </rPh>
    <rPh sb="4" eb="5">
      <t>トウ</t>
    </rPh>
    <phoneticPr fontId="2"/>
  </si>
  <si>
    <t>寝室</t>
    <rPh sb="0" eb="2">
      <t>シンシツ</t>
    </rPh>
    <phoneticPr fontId="2"/>
  </si>
  <si>
    <t>居室</t>
    <rPh sb="0" eb="2">
      <t>キョシツ</t>
    </rPh>
    <phoneticPr fontId="2"/>
  </si>
  <si>
    <t>台所等</t>
    <rPh sb="0" eb="2">
      <t>ダイドコロ</t>
    </rPh>
    <rPh sb="2" eb="3">
      <t>トウ</t>
    </rPh>
    <phoneticPr fontId="2"/>
  </si>
  <si>
    <t>階段等</t>
    <rPh sb="0" eb="2">
      <t>カイダン</t>
    </rPh>
    <rPh sb="2" eb="3">
      <t>トウ</t>
    </rPh>
    <phoneticPr fontId="2"/>
  </si>
  <si>
    <t>平面図</t>
    <rPh sb="0" eb="3">
      <t>ヘイメンズ</t>
    </rPh>
    <phoneticPr fontId="2"/>
  </si>
  <si>
    <t>置設置等級</t>
    <rPh sb="0" eb="1">
      <t>オ</t>
    </rPh>
    <rPh sb="1" eb="3">
      <t>セッチ</t>
    </rPh>
    <rPh sb="3" eb="5">
      <t>トウキュウ</t>
    </rPh>
    <phoneticPr fontId="2"/>
  </si>
  <si>
    <t>警報を行う部分</t>
    <rPh sb="0" eb="2">
      <t>ケイホウ</t>
    </rPh>
    <rPh sb="3" eb="4">
      <t>オコナ</t>
    </rPh>
    <rPh sb="5" eb="7">
      <t>ブブン</t>
    </rPh>
    <phoneticPr fontId="2"/>
  </si>
  <si>
    <t>評価ﾃﾞｰﾀ</t>
    <rPh sb="0" eb="2">
      <t>ヒョウカ</t>
    </rPh>
    <phoneticPr fontId="2"/>
  </si>
  <si>
    <t>（自住戸火災時）</t>
    <rPh sb="1" eb="2">
      <t>ジ</t>
    </rPh>
    <rPh sb="2" eb="3">
      <t>ジュウ</t>
    </rPh>
    <rPh sb="3" eb="4">
      <t>ト</t>
    </rPh>
    <rPh sb="4" eb="6">
      <t>カサイ</t>
    </rPh>
    <rPh sb="6" eb="7">
      <t>ジ</t>
    </rPh>
    <phoneticPr fontId="2"/>
  </si>
  <si>
    <t>1mで70dB以上の警報音を1分継続可能</t>
    <rPh sb="7" eb="9">
      <t>イジョウ</t>
    </rPh>
    <rPh sb="10" eb="13">
      <t>ケイホウオン</t>
    </rPh>
    <rPh sb="15" eb="16">
      <t>フン</t>
    </rPh>
    <rPh sb="16" eb="18">
      <t>ケイゾク</t>
    </rPh>
    <rPh sb="18" eb="20">
      <t>カノウ</t>
    </rPh>
    <phoneticPr fontId="2"/>
  </si>
  <si>
    <t>その他同等</t>
    <rPh sb="2" eb="3">
      <t>タ</t>
    </rPh>
    <rPh sb="3" eb="5">
      <t>ドウトウ</t>
    </rPh>
    <phoneticPr fontId="2"/>
  </si>
  <si>
    <t>居室を有する各階設置</t>
    <rPh sb="0" eb="2">
      <t>キョシツ</t>
    </rPh>
    <rPh sb="3" eb="4">
      <t>ユウ</t>
    </rPh>
    <rPh sb="6" eb="7">
      <t>カク</t>
    </rPh>
    <rPh sb="8" eb="10">
      <t>セッチ</t>
    </rPh>
    <phoneticPr fontId="2"/>
  </si>
  <si>
    <t>階数が1</t>
    <rPh sb="0" eb="2">
      <t>カイスウ</t>
    </rPh>
    <phoneticPr fontId="2"/>
  </si>
  <si>
    <t>150㎡毎設置</t>
    <rPh sb="4" eb="5">
      <t>ゴト</t>
    </rPh>
    <rPh sb="5" eb="7">
      <t>セッチ</t>
    </rPh>
    <phoneticPr fontId="2"/>
  </si>
  <si>
    <t>350㎡毎設置</t>
    <rPh sb="4" eb="5">
      <t>ゴト</t>
    </rPh>
    <rPh sb="5" eb="7">
      <t>セッチ</t>
    </rPh>
    <phoneticPr fontId="2"/>
  </si>
  <si>
    <t>ネットワーク化されている</t>
    <rPh sb="6" eb="7">
      <t>カ</t>
    </rPh>
    <phoneticPr fontId="2"/>
  </si>
  <si>
    <t>2-4</t>
    <phoneticPr fontId="2"/>
  </si>
  <si>
    <t>脱出対策</t>
    <rPh sb="0" eb="2">
      <t>ダッシュツ</t>
    </rPh>
    <rPh sb="2" eb="4">
      <t>タイサク</t>
    </rPh>
    <phoneticPr fontId="2"/>
  </si>
  <si>
    <t>避難器具</t>
    <rPh sb="0" eb="2">
      <t>ヒナン</t>
    </rPh>
    <rPh sb="2" eb="4">
      <t>キグ</t>
    </rPh>
    <phoneticPr fontId="2"/>
  </si>
  <si>
    <t>直通階段に直接通ずるバルコニー</t>
    <rPh sb="0" eb="2">
      <t>チョクツウ</t>
    </rPh>
    <rPh sb="2" eb="4">
      <t>カイダン</t>
    </rPh>
    <rPh sb="5" eb="7">
      <t>チョクセツ</t>
    </rPh>
    <rPh sb="7" eb="8">
      <t>ツウ</t>
    </rPh>
    <phoneticPr fontId="2"/>
  </si>
  <si>
    <t>（３階以上）</t>
    <rPh sb="2" eb="3">
      <t>カイ</t>
    </rPh>
    <rPh sb="3" eb="5">
      <t>イジョウ</t>
    </rPh>
    <phoneticPr fontId="2"/>
  </si>
  <si>
    <t>の種類</t>
    <rPh sb="1" eb="3">
      <t>シュルイ</t>
    </rPh>
    <phoneticPr fontId="2"/>
  </si>
  <si>
    <t>［</t>
    <phoneticPr fontId="2"/>
  </si>
  <si>
    <t>避難はしご</t>
    <rPh sb="0" eb="2">
      <t>ヒナン</t>
    </rPh>
    <phoneticPr fontId="2"/>
  </si>
  <si>
    <t>避難橋</t>
    <rPh sb="0" eb="2">
      <t>ヒナン</t>
    </rPh>
    <rPh sb="2" eb="3">
      <t>バシ</t>
    </rPh>
    <phoneticPr fontId="2"/>
  </si>
  <si>
    <t>救助袋</t>
    <rPh sb="0" eb="2">
      <t>キュウジョ</t>
    </rPh>
    <rPh sb="2" eb="3">
      <t>ブクロ</t>
    </rPh>
    <phoneticPr fontId="2"/>
  </si>
  <si>
    <t>（火災時）</t>
    <rPh sb="1" eb="3">
      <t>カサイ</t>
    </rPh>
    <rPh sb="3" eb="4">
      <t>ジ</t>
    </rPh>
    <phoneticPr fontId="2"/>
  </si>
  <si>
    <t>避難用タラップ</t>
    <rPh sb="0" eb="3">
      <t>ヒナンヨウ</t>
    </rPh>
    <phoneticPr fontId="2"/>
  </si>
  <si>
    <t>避難ロープ</t>
    <rPh sb="0" eb="2">
      <t>ヒナン</t>
    </rPh>
    <phoneticPr fontId="2"/>
  </si>
  <si>
    <t>該当なし</t>
    <rPh sb="0" eb="2">
      <t>ガイトウ</t>
    </rPh>
    <phoneticPr fontId="2"/>
  </si>
  <si>
    <t>滑り棒</t>
    <rPh sb="0" eb="1">
      <t>スベ</t>
    </rPh>
    <rPh sb="2" eb="3">
      <t>ボウ</t>
    </rPh>
    <phoneticPr fontId="2"/>
  </si>
  <si>
    <t>滑り台</t>
    <rPh sb="0" eb="1">
      <t>スベ</t>
    </rPh>
    <rPh sb="2" eb="3">
      <t>ダイ</t>
    </rPh>
    <phoneticPr fontId="2"/>
  </si>
  <si>
    <t>緩降機</t>
    <rPh sb="0" eb="1">
      <t>ユル</t>
    </rPh>
    <rPh sb="1" eb="2">
      <t>オ</t>
    </rPh>
    <rPh sb="2" eb="3">
      <t>キ</t>
    </rPh>
    <phoneticPr fontId="2"/>
  </si>
  <si>
    <t>］</t>
    <phoneticPr fontId="2"/>
  </si>
  <si>
    <t>2-5</t>
    <phoneticPr fontId="2"/>
  </si>
  <si>
    <t>開口部の</t>
    <rPh sb="0" eb="3">
      <t>カイコウブ</t>
    </rPh>
    <phoneticPr fontId="2"/>
  </si>
  <si>
    <t>防火設備</t>
    <rPh sb="0" eb="2">
      <t>ボウカ</t>
    </rPh>
    <rPh sb="2" eb="4">
      <t>セツビ</t>
    </rPh>
    <phoneticPr fontId="2"/>
  </si>
  <si>
    <t>外壁の開口部の耐火性能</t>
    <rPh sb="0" eb="2">
      <t>ガイヘキ</t>
    </rPh>
    <rPh sb="3" eb="6">
      <t>カイコウブ</t>
    </rPh>
    <rPh sb="7" eb="9">
      <t>タイカ</t>
    </rPh>
    <rPh sb="9" eb="11">
      <t>セイノウ</t>
    </rPh>
    <phoneticPr fontId="2"/>
  </si>
  <si>
    <t>耐火等級</t>
    <rPh sb="0" eb="2">
      <t>タイカ</t>
    </rPh>
    <rPh sb="2" eb="4">
      <t>トウキュウ</t>
    </rPh>
    <phoneticPr fontId="2"/>
  </si>
  <si>
    <t>耐火性能</t>
    <rPh sb="0" eb="2">
      <t>タイカ</t>
    </rPh>
    <rPh sb="2" eb="3">
      <t>セイ</t>
    </rPh>
    <rPh sb="3" eb="4">
      <t>ノウ</t>
    </rPh>
    <phoneticPr fontId="2"/>
  </si>
  <si>
    <t>の仕様等</t>
    <rPh sb="1" eb="3">
      <t>シヨウ</t>
    </rPh>
    <rPh sb="3" eb="4">
      <t>トウ</t>
    </rPh>
    <phoneticPr fontId="2"/>
  </si>
  <si>
    <t>耐火時間</t>
    <rPh sb="0" eb="2">
      <t>タイカ</t>
    </rPh>
    <rPh sb="2" eb="4">
      <t>ジカン</t>
    </rPh>
    <phoneticPr fontId="2"/>
  </si>
  <si>
    <t>60分以上</t>
    <rPh sb="2" eb="3">
      <t>フン</t>
    </rPh>
    <rPh sb="3" eb="5">
      <t>イジョウ</t>
    </rPh>
    <phoneticPr fontId="2"/>
  </si>
  <si>
    <t>20分以上</t>
    <rPh sb="2" eb="3">
      <t>フン</t>
    </rPh>
    <rPh sb="3" eb="5">
      <t>イジョウ</t>
    </rPh>
    <phoneticPr fontId="2"/>
  </si>
  <si>
    <t>建具表</t>
    <rPh sb="0" eb="2">
      <t>タテグ</t>
    </rPh>
    <rPh sb="2" eb="3">
      <t>ヒョウ</t>
    </rPh>
    <phoneticPr fontId="2"/>
  </si>
  <si>
    <t>2-6</t>
    <phoneticPr fontId="2"/>
  </si>
  <si>
    <t>外壁・軒裏</t>
    <rPh sb="0" eb="2">
      <t>ガイヘキ</t>
    </rPh>
    <rPh sb="3" eb="4">
      <t>ノキ</t>
    </rPh>
    <rPh sb="4" eb="5">
      <t>ウラ</t>
    </rPh>
    <phoneticPr fontId="2"/>
  </si>
  <si>
    <t>外壁の構造等</t>
    <rPh sb="0" eb="2">
      <t>ガイヘキ</t>
    </rPh>
    <rPh sb="3" eb="5">
      <t>コウゾウ</t>
    </rPh>
    <rPh sb="5" eb="6">
      <t>トウ</t>
    </rPh>
    <phoneticPr fontId="2"/>
  </si>
  <si>
    <t>外壁の耐火時間</t>
    <rPh sb="0" eb="2">
      <t>ガイヘキ</t>
    </rPh>
    <rPh sb="3" eb="5">
      <t>タイカ</t>
    </rPh>
    <rPh sb="5" eb="7">
      <t>ジカン</t>
    </rPh>
    <phoneticPr fontId="2"/>
  </si>
  <si>
    <t>45分以上</t>
    <rPh sb="2" eb="3">
      <t>フン</t>
    </rPh>
    <rPh sb="3" eb="5">
      <t>イジョウ</t>
    </rPh>
    <phoneticPr fontId="2"/>
  </si>
  <si>
    <t>の構造</t>
    <rPh sb="1" eb="3">
      <t>コウゾウ</t>
    </rPh>
    <phoneticPr fontId="2"/>
  </si>
  <si>
    <t>矩計図</t>
    <rPh sb="0" eb="1">
      <t>カネザシ</t>
    </rPh>
    <rPh sb="1" eb="2">
      <t>ケイ</t>
    </rPh>
    <rPh sb="2" eb="3">
      <t>ズ</t>
    </rPh>
    <phoneticPr fontId="2"/>
  </si>
  <si>
    <t>（延焼のおそれのある部分         ･開口部以外)</t>
    <rPh sb="1" eb="3">
      <t>エンショウ</t>
    </rPh>
    <rPh sb="10" eb="12">
      <t>ブブン</t>
    </rPh>
    <rPh sb="22" eb="25">
      <t>カイコウブ</t>
    </rPh>
    <rPh sb="25" eb="27">
      <t>イガイ</t>
    </rPh>
    <phoneticPr fontId="2"/>
  </si>
  <si>
    <t>軒裏の構造等</t>
    <rPh sb="0" eb="1">
      <t>ノキ</t>
    </rPh>
    <rPh sb="1" eb="2">
      <t>ウラ</t>
    </rPh>
    <rPh sb="3" eb="5">
      <t>コウゾウ</t>
    </rPh>
    <rPh sb="5" eb="6">
      <t>トウ</t>
    </rPh>
    <phoneticPr fontId="2"/>
  </si>
  <si>
    <t>軒裏の耐火時間</t>
    <rPh sb="0" eb="2">
      <t>ノキウラ</t>
    </rPh>
    <rPh sb="3" eb="5">
      <t>タイカ</t>
    </rPh>
    <rPh sb="5" eb="7">
      <t>ジカン</t>
    </rPh>
    <phoneticPr fontId="2"/>
  </si>
  <si>
    <t>配置図</t>
    <rPh sb="0" eb="2">
      <t>ハイチ</t>
    </rPh>
    <rPh sb="2" eb="3">
      <t>ズ</t>
    </rPh>
    <phoneticPr fontId="2"/>
  </si>
  <si>
    <t>外壁の</t>
    <rPh sb="0" eb="2">
      <t>ガイヘキ</t>
    </rPh>
    <phoneticPr fontId="2"/>
  </si>
  <si>
    <t>劣化対策</t>
    <rPh sb="0" eb="2">
      <t>レッカ</t>
    </rPh>
    <rPh sb="2" eb="4">
      <t>タイサク</t>
    </rPh>
    <phoneticPr fontId="2"/>
  </si>
  <si>
    <t>軸組等</t>
    <rPh sb="0" eb="2">
      <t>ジクグミ</t>
    </rPh>
    <rPh sb="2" eb="3">
      <t>トウ</t>
    </rPh>
    <phoneticPr fontId="2"/>
  </si>
  <si>
    <t>(地面から1m)</t>
    <rPh sb="1" eb="3">
      <t>ジメン</t>
    </rPh>
    <phoneticPr fontId="2"/>
  </si>
  <si>
    <t>製材､集成材等+小径13.5㎝</t>
    <rPh sb="0" eb="2">
      <t>セイザイ</t>
    </rPh>
    <rPh sb="3" eb="6">
      <t>シュウセイザイ</t>
    </rPh>
    <rPh sb="6" eb="7">
      <t>トウ</t>
    </rPh>
    <rPh sb="8" eb="10">
      <t>ショウケイ</t>
    </rPh>
    <phoneticPr fontId="2"/>
  </si>
  <si>
    <t>伏図等</t>
    <rPh sb="0" eb="1">
      <t>フ</t>
    </rPh>
    <rPh sb="1" eb="2">
      <t>ズ</t>
    </rPh>
    <rPh sb="2" eb="3">
      <t>トウ</t>
    </rPh>
    <phoneticPr fontId="2"/>
  </si>
  <si>
    <t>（構造躯体等）</t>
    <rPh sb="1" eb="3">
      <t>コウゾウ</t>
    </rPh>
    <rPh sb="3" eb="4">
      <t>ムクロ</t>
    </rPh>
    <rPh sb="4" eb="6">
      <t>カラダナド</t>
    </rPh>
    <phoneticPr fontId="2"/>
  </si>
  <si>
    <t>製材､集成材等+耐久性区分D1+小径12.0㎝以上</t>
    <rPh sb="0" eb="2">
      <t>セイザイ</t>
    </rPh>
    <rPh sb="3" eb="6">
      <t>シュウセイザイ</t>
    </rPh>
    <rPh sb="6" eb="7">
      <t>トウ</t>
    </rPh>
    <rPh sb="8" eb="11">
      <t>タイキュウセイ</t>
    </rPh>
    <rPh sb="11" eb="13">
      <t>クブン</t>
    </rPh>
    <rPh sb="16" eb="18">
      <t>ショウケイ</t>
    </rPh>
    <rPh sb="23" eb="25">
      <t>イジョウ</t>
    </rPh>
    <phoneticPr fontId="2"/>
  </si>
  <si>
    <t>耐久性区分D1のうち､ヒノキ等の高耐久樹種</t>
    <rPh sb="0" eb="3">
      <t>タイキュウセイ</t>
    </rPh>
    <rPh sb="3" eb="5">
      <t>クブン</t>
    </rPh>
    <rPh sb="14" eb="15">
      <t>トウ</t>
    </rPh>
    <rPh sb="16" eb="17">
      <t>コウ</t>
    </rPh>
    <rPh sb="17" eb="19">
      <t>タイキュウ</t>
    </rPh>
    <rPh sb="19" eb="21">
      <t>ジュシュ</t>
    </rPh>
    <phoneticPr fontId="2"/>
  </si>
  <si>
    <t>　　</t>
    <phoneticPr fontId="2"/>
  </si>
  <si>
    <t>K3以上の薬剤処理(工場処理)</t>
    <rPh sb="2" eb="4">
      <t>イジョウ</t>
    </rPh>
    <rPh sb="5" eb="7">
      <t>ヤクザイ</t>
    </rPh>
    <rPh sb="7" eb="9">
      <t>ショリ</t>
    </rPh>
    <rPh sb="10" eb="12">
      <t>コウジョウ</t>
    </rPh>
    <rPh sb="12" eb="14">
      <t>ショリ</t>
    </rPh>
    <phoneticPr fontId="2"/>
  </si>
  <si>
    <t>土台</t>
    <rPh sb="0" eb="2">
      <t>ドダイ</t>
    </rPh>
    <phoneticPr fontId="2"/>
  </si>
  <si>
    <t>防腐･防蟻</t>
    <rPh sb="0" eb="2">
      <t>ボウフ</t>
    </rPh>
    <rPh sb="3" eb="5">
      <t>ボウギ</t>
    </rPh>
    <phoneticPr fontId="2"/>
  </si>
  <si>
    <t>土台に接する外壁下端水切り</t>
    <rPh sb="0" eb="1">
      <t>ツチ</t>
    </rPh>
    <rPh sb="1" eb="2">
      <t>ダイ</t>
    </rPh>
    <rPh sb="3" eb="4">
      <t>セッ</t>
    </rPh>
    <rPh sb="6" eb="8">
      <t>ガイヘキ</t>
    </rPh>
    <rPh sb="8" eb="10">
      <t>シタバ</t>
    </rPh>
    <rPh sb="10" eb="12">
      <t>ミズキ</t>
    </rPh>
    <phoneticPr fontId="2"/>
  </si>
  <si>
    <t>処理</t>
    <rPh sb="0" eb="2">
      <t>ショリ</t>
    </rPh>
    <phoneticPr fontId="2"/>
  </si>
  <si>
    <t>浴室･脱衣</t>
    <rPh sb="0" eb="2">
      <t>ヨクシツ</t>
    </rPh>
    <rPh sb="3" eb="5">
      <t>ダツイ</t>
    </rPh>
    <phoneticPr fontId="2"/>
  </si>
  <si>
    <t>防水上の措置</t>
    <rPh sb="0" eb="3">
      <t>ボウスイジョウ</t>
    </rPh>
    <rPh sb="4" eb="6">
      <t>ソチ</t>
    </rPh>
    <phoneticPr fontId="2"/>
  </si>
  <si>
    <t>浴室</t>
    <phoneticPr fontId="2"/>
  </si>
  <si>
    <t>防水上有効な仕上げ</t>
    <rPh sb="0" eb="3">
      <t>ボウスイジョウ</t>
    </rPh>
    <rPh sb="3" eb="5">
      <t>ユウコウ</t>
    </rPh>
    <rPh sb="6" eb="8">
      <t>シア</t>
    </rPh>
    <phoneticPr fontId="2"/>
  </si>
  <si>
    <t>室の防水</t>
    <rPh sb="0" eb="1">
      <t>シツ</t>
    </rPh>
    <rPh sb="2" eb="4">
      <t>ボウスイ</t>
    </rPh>
    <phoneticPr fontId="2"/>
  </si>
  <si>
    <t>外壁軸組等の防腐措置等</t>
    <rPh sb="0" eb="2">
      <t>ガイヘキ</t>
    </rPh>
    <rPh sb="2" eb="4">
      <t>ジクグミ</t>
    </rPh>
    <rPh sb="4" eb="5">
      <t>トウ</t>
    </rPh>
    <rPh sb="6" eb="8">
      <t>ボウフ</t>
    </rPh>
    <rPh sb="8" eb="10">
      <t>ソチ</t>
    </rPh>
    <rPh sb="10" eb="11">
      <t>トウ</t>
    </rPh>
    <phoneticPr fontId="2"/>
  </si>
  <si>
    <t>方法 :</t>
    <rPh sb="0" eb="2">
      <t>ホウホウ</t>
    </rPh>
    <phoneticPr fontId="2"/>
  </si>
  <si>
    <t>脱衣室</t>
    <rPh sb="0" eb="3">
      <t>ダツイシツ</t>
    </rPh>
    <phoneticPr fontId="2"/>
  </si>
  <si>
    <t>防蟻措置</t>
    <rPh sb="0" eb="2">
      <t>ボウギ</t>
    </rPh>
    <rPh sb="2" eb="4">
      <t>ソチ</t>
    </rPh>
    <phoneticPr fontId="2"/>
  </si>
  <si>
    <t>有</t>
    <rPh sb="0" eb="1">
      <t>ア</t>
    </rPh>
    <phoneticPr fontId="2"/>
  </si>
  <si>
    <t>対象区域外)</t>
    <rPh sb="0" eb="2">
      <t>タイショウ</t>
    </rPh>
    <rPh sb="2" eb="4">
      <t>クイキ</t>
    </rPh>
    <rPh sb="4" eb="5">
      <t>ガイ</t>
    </rPh>
    <phoneticPr fontId="2"/>
  </si>
  <si>
    <t>矩計図</t>
    <rPh sb="0" eb="3">
      <t>カナバカリズ</t>
    </rPh>
    <phoneticPr fontId="2"/>
  </si>
  <si>
    <t>べた基礎等</t>
    <rPh sb="2" eb="4">
      <t>キソ</t>
    </rPh>
    <rPh sb="4" eb="5">
      <t>トウ</t>
    </rPh>
    <phoneticPr fontId="2"/>
  </si>
  <si>
    <t>土壌処理</t>
    <rPh sb="0" eb="2">
      <t>ドジョウ</t>
    </rPh>
    <rPh sb="2" eb="4">
      <t>ショリ</t>
    </rPh>
    <phoneticPr fontId="2"/>
  </si>
  <si>
    <t>(</t>
    <phoneticPr fontId="2"/>
  </si>
  <si>
    <t>）</t>
    <phoneticPr fontId="2"/>
  </si>
  <si>
    <t>基礎高さ</t>
    <rPh sb="0" eb="2">
      <t>キソ</t>
    </rPh>
    <rPh sb="2" eb="3">
      <t>タカ</t>
    </rPh>
    <phoneticPr fontId="2"/>
  </si>
  <si>
    <t>地面から基礎上端までの高さが400㎜以上</t>
    <rPh sb="0" eb="2">
      <t>ジメン</t>
    </rPh>
    <rPh sb="4" eb="6">
      <t>キソ</t>
    </rPh>
    <rPh sb="6" eb="8">
      <t>ウワバ</t>
    </rPh>
    <rPh sb="11" eb="12">
      <t>タカ</t>
    </rPh>
    <rPh sb="18" eb="20">
      <t>イジョウ</t>
    </rPh>
    <phoneticPr fontId="2"/>
  </si>
  <si>
    <t>床下防湿</t>
    <rPh sb="0" eb="2">
      <t>ユカシタ</t>
    </rPh>
    <rPh sb="2" eb="4">
      <t>ボウシツ</t>
    </rPh>
    <phoneticPr fontId="2"/>
  </si>
  <si>
    <t>床下地盤面の</t>
    <rPh sb="0" eb="2">
      <t>ユカシタ</t>
    </rPh>
    <rPh sb="2" eb="4">
      <t>ジバン</t>
    </rPh>
    <rPh sb="4" eb="5">
      <t>メン</t>
    </rPh>
    <phoneticPr fontId="2"/>
  </si>
  <si>
    <t>防湿方法</t>
    <rPh sb="0" eb="2">
      <t>ボウシツ</t>
    </rPh>
    <rPh sb="2" eb="4">
      <t>ホウホウ</t>
    </rPh>
    <phoneticPr fontId="2"/>
  </si>
  <si>
    <t>〔</t>
    <phoneticPr fontId="2"/>
  </si>
  <si>
    <t>コンクリート</t>
    <phoneticPr fontId="2"/>
  </si>
  <si>
    <t>防湿フィルム</t>
    <rPh sb="0" eb="2">
      <t>ボウシツ</t>
    </rPh>
    <phoneticPr fontId="2"/>
  </si>
  <si>
    <t>措置等</t>
    <rPh sb="0" eb="2">
      <t>ソチ</t>
    </rPh>
    <rPh sb="2" eb="3">
      <t>トウ</t>
    </rPh>
    <phoneticPr fontId="2"/>
  </si>
  <si>
    <t>防湿措置</t>
    <rPh sb="0" eb="2">
      <t>ボウシツ</t>
    </rPh>
    <rPh sb="2" eb="4">
      <t>ソチ</t>
    </rPh>
    <phoneticPr fontId="2"/>
  </si>
  <si>
    <t>床下換気措置</t>
    <rPh sb="0" eb="2">
      <t>ユカシタ</t>
    </rPh>
    <rPh sb="2" eb="4">
      <t>カンキ</t>
    </rPh>
    <rPh sb="4" eb="6">
      <t>ソチ</t>
    </rPh>
    <phoneticPr fontId="2"/>
  </si>
  <si>
    <t>換気措置</t>
    <rPh sb="0" eb="2">
      <t>カンキ</t>
    </rPh>
    <rPh sb="2" eb="4">
      <t>ソチ</t>
    </rPh>
    <phoneticPr fontId="2"/>
  </si>
  <si>
    <t>換気口</t>
    <rPh sb="0" eb="3">
      <t>カンキコウ</t>
    </rPh>
    <phoneticPr fontId="2"/>
  </si>
  <si>
    <t>ねこ土台</t>
    <rPh sb="2" eb="4">
      <t>ドダイ</t>
    </rPh>
    <phoneticPr fontId="2"/>
  </si>
  <si>
    <t>〕</t>
    <phoneticPr fontId="2"/>
  </si>
  <si>
    <t>基礎断熱工法</t>
    <rPh sb="0" eb="2">
      <t>キソ</t>
    </rPh>
    <rPh sb="2" eb="4">
      <t>ダンネツ</t>
    </rPh>
    <rPh sb="4" eb="6">
      <t>コウホウ</t>
    </rPh>
    <phoneticPr fontId="2"/>
  </si>
  <si>
    <t>小屋裏換気</t>
    <rPh sb="0" eb="2">
      <t>コヤ</t>
    </rPh>
    <rPh sb="2" eb="3">
      <t>ウラ</t>
    </rPh>
    <rPh sb="3" eb="5">
      <t>カンキ</t>
    </rPh>
    <phoneticPr fontId="2"/>
  </si>
  <si>
    <t>・</t>
    <phoneticPr fontId="2"/>
  </si>
  <si>
    <t>小屋裏の有無</t>
    <rPh sb="0" eb="3">
      <t>コヤウラ</t>
    </rPh>
    <rPh sb="4" eb="6">
      <t>ウム</t>
    </rPh>
    <phoneticPr fontId="2"/>
  </si>
  <si>
    <t>（</t>
    <phoneticPr fontId="2"/>
  </si>
  <si>
    <t>無</t>
    <rPh sb="0" eb="1">
      <t>ム</t>
    </rPh>
    <phoneticPr fontId="2"/>
  </si>
  <si>
    <t>）</t>
    <phoneticPr fontId="2"/>
  </si>
  <si>
    <t>の措置</t>
    <rPh sb="1" eb="3">
      <t>ソチ</t>
    </rPh>
    <phoneticPr fontId="2"/>
  </si>
  <si>
    <t>・</t>
    <phoneticPr fontId="2"/>
  </si>
  <si>
    <t>小屋裏換気設置の有無</t>
    <rPh sb="0" eb="3">
      <t>コヤウラ</t>
    </rPh>
    <rPh sb="3" eb="5">
      <t>カンキ</t>
    </rPh>
    <rPh sb="5" eb="7">
      <t>セッチ</t>
    </rPh>
    <rPh sb="8" eb="10">
      <t>ウム</t>
    </rPh>
    <phoneticPr fontId="2"/>
  </si>
  <si>
    <t>（</t>
    <phoneticPr fontId="2"/>
  </si>
  <si>
    <t>認定書等</t>
    <rPh sb="0" eb="3">
      <t>ニンテイショ</t>
    </rPh>
    <rPh sb="3" eb="4">
      <t>トウ</t>
    </rPh>
    <phoneticPr fontId="2"/>
  </si>
  <si>
    <t>立面図</t>
    <rPh sb="0" eb="3">
      <t>リツメンズ</t>
    </rPh>
    <phoneticPr fontId="2"/>
  </si>
  <si>
    <t>４維持管理・更新への配慮</t>
    <rPh sb="1" eb="3">
      <t>イジ</t>
    </rPh>
    <rPh sb="3" eb="5">
      <t>カンリ</t>
    </rPh>
    <rPh sb="6" eb="8">
      <t>コウシン</t>
    </rPh>
    <rPh sb="10" eb="12">
      <t>ハイリョ</t>
    </rPh>
    <phoneticPr fontId="2"/>
  </si>
  <si>
    <t>専用配管</t>
    <rPh sb="0" eb="2">
      <t>センヨウ</t>
    </rPh>
    <rPh sb="2" eb="4">
      <t>ハイカン</t>
    </rPh>
    <phoneticPr fontId="2"/>
  </si>
  <si>
    <t>コンクリート内</t>
    <rPh sb="6" eb="7">
      <t>ナイ</t>
    </rPh>
    <phoneticPr fontId="2"/>
  </si>
  <si>
    <t>すべての評価対象配管がコンクリート内に埋込まれていない</t>
    <rPh sb="4" eb="6">
      <t>ヒョウカ</t>
    </rPh>
    <rPh sb="6" eb="8">
      <t>タイショウ</t>
    </rPh>
    <rPh sb="8" eb="10">
      <t>ハイカン</t>
    </rPh>
    <rPh sb="17" eb="18">
      <t>ナイ</t>
    </rPh>
    <rPh sb="19" eb="20">
      <t>ウ</t>
    </rPh>
    <rPh sb="20" eb="21">
      <t>コ</t>
    </rPh>
    <phoneticPr fontId="2"/>
  </si>
  <si>
    <t>維持管理</t>
    <rPh sb="0" eb="2">
      <t>イジ</t>
    </rPh>
    <rPh sb="2" eb="4">
      <t>カンリ</t>
    </rPh>
    <phoneticPr fontId="2"/>
  </si>
  <si>
    <t>埋込み配管</t>
    <rPh sb="0" eb="1">
      <t>ウ</t>
    </rPh>
    <rPh sb="1" eb="2">
      <t>コ</t>
    </rPh>
    <rPh sb="3" eb="5">
      <t>ハイカン</t>
    </rPh>
    <phoneticPr fontId="2"/>
  </si>
  <si>
    <t>対策等級</t>
    <rPh sb="0" eb="2">
      <t>タイサク</t>
    </rPh>
    <rPh sb="2" eb="4">
      <t>トウキュウ</t>
    </rPh>
    <phoneticPr fontId="2"/>
  </si>
  <si>
    <t>地中埋設管</t>
    <rPh sb="0" eb="2">
      <t>チチュウ</t>
    </rPh>
    <rPh sb="2" eb="5">
      <t>マイセツカン</t>
    </rPh>
    <phoneticPr fontId="2"/>
  </si>
  <si>
    <t>埋設管上の</t>
    <rPh sb="0" eb="3">
      <t>マイセツカン</t>
    </rPh>
    <rPh sb="3" eb="4">
      <t>ウエ</t>
    </rPh>
    <phoneticPr fontId="2"/>
  </si>
  <si>
    <t>地中埋設管上のコンクリート打設</t>
    <rPh sb="0" eb="2">
      <t>チチュウ</t>
    </rPh>
    <rPh sb="2" eb="5">
      <t>マイセツカン</t>
    </rPh>
    <rPh sb="5" eb="6">
      <t>ジョウ</t>
    </rPh>
    <rPh sb="13" eb="15">
      <t>ダセツ</t>
    </rPh>
    <phoneticPr fontId="2"/>
  </si>
  <si>
    <t>（専用配管）</t>
    <rPh sb="1" eb="3">
      <t>センヨウ</t>
    </rPh>
    <rPh sb="3" eb="5">
      <t>ハイカン</t>
    </rPh>
    <phoneticPr fontId="2"/>
  </si>
  <si>
    <t>ｺﾝｸﾘｰﾄ打設</t>
    <rPh sb="6" eb="8">
      <t>ダセツ</t>
    </rPh>
    <phoneticPr fontId="2"/>
  </si>
  <si>
    <t>(</t>
    <phoneticPr fontId="2"/>
  </si>
  <si>
    <t>対象区域外)</t>
    <rPh sb="0" eb="2">
      <t>タイショウ</t>
    </rPh>
    <rPh sb="2" eb="5">
      <t>クイキガイ</t>
    </rPh>
    <phoneticPr fontId="2"/>
  </si>
  <si>
    <t>排水管の</t>
    <rPh sb="0" eb="3">
      <t>ハイスイカン</t>
    </rPh>
    <phoneticPr fontId="2"/>
  </si>
  <si>
    <t>内面の仕様</t>
    <rPh sb="0" eb="2">
      <t>ナイメン</t>
    </rPh>
    <rPh sb="3" eb="5">
      <t>シヨウ</t>
    </rPh>
    <phoneticPr fontId="2"/>
  </si>
  <si>
    <t>排水管内面が平滑である</t>
    <rPh sb="3" eb="5">
      <t>ナイメン</t>
    </rPh>
    <rPh sb="6" eb="8">
      <t>ヘイカツ</t>
    </rPh>
    <phoneticPr fontId="2"/>
  </si>
  <si>
    <t>性状等</t>
    <rPh sb="0" eb="2">
      <t>セイジョウ</t>
    </rPh>
    <rPh sb="2" eb="3">
      <t>トウ</t>
    </rPh>
    <phoneticPr fontId="2"/>
  </si>
  <si>
    <t>設置状態</t>
    <rPh sb="0" eb="2">
      <t>セッチ</t>
    </rPh>
    <rPh sb="2" eb="4">
      <t>ジョウタイ</t>
    </rPh>
    <phoneticPr fontId="2"/>
  </si>
  <si>
    <t>たわみ､抜け等が生じないよう設置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2"/>
  </si>
  <si>
    <t>専用排水管</t>
    <rPh sb="0" eb="2">
      <t>センヨウ</t>
    </rPh>
    <rPh sb="2" eb="5">
      <t>ハイスイカン</t>
    </rPh>
    <phoneticPr fontId="2"/>
  </si>
  <si>
    <t>便所､その他水廻りに必要な清掃措置の確保</t>
    <rPh sb="0" eb="2">
      <t>ベンジョ</t>
    </rPh>
    <rPh sb="5" eb="6">
      <t>タ</t>
    </rPh>
    <rPh sb="6" eb="7">
      <t>ミズ</t>
    </rPh>
    <rPh sb="7" eb="8">
      <t>マワ</t>
    </rPh>
    <rPh sb="10" eb="12">
      <t>ヒツヨウ</t>
    </rPh>
    <rPh sb="13" eb="15">
      <t>セイソウ</t>
    </rPh>
    <rPh sb="15" eb="17">
      <t>ソチ</t>
    </rPh>
    <rPh sb="18" eb="20">
      <t>カクホ</t>
    </rPh>
    <phoneticPr fontId="2"/>
  </si>
  <si>
    <t>清掃措置</t>
    <rPh sb="0" eb="2">
      <t>セイソウ</t>
    </rPh>
    <rPh sb="2" eb="4">
      <t>ソチ</t>
    </rPh>
    <phoneticPr fontId="2"/>
  </si>
  <si>
    <t>配管点検口</t>
    <rPh sb="0" eb="2">
      <t>ハイカン</t>
    </rPh>
    <rPh sb="2" eb="5">
      <t>テンケンコウ</t>
    </rPh>
    <phoneticPr fontId="2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</si>
  <si>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2"/>
  </si>
  <si>
    <t>主要接合部等の点検措置等の確保</t>
    <rPh sb="0" eb="2">
      <t>シュヨウ</t>
    </rPh>
    <rPh sb="2" eb="5">
      <t>セツゴウブ</t>
    </rPh>
    <rPh sb="5" eb="6">
      <t>トウ</t>
    </rPh>
    <rPh sb="7" eb="9">
      <t>テンケン</t>
    </rPh>
    <rPh sb="9" eb="11">
      <t>ソチ</t>
    </rPh>
    <rPh sb="11" eb="12">
      <t>トウ</t>
    </rPh>
    <rPh sb="13" eb="15">
      <t>カクホ</t>
    </rPh>
    <phoneticPr fontId="2"/>
  </si>
  <si>
    <t>の点検措置</t>
    <rPh sb="1" eb="3">
      <t>テンケン</t>
    </rPh>
    <rPh sb="3" eb="5">
      <t>ソチ</t>
    </rPh>
    <phoneticPr fontId="2"/>
  </si>
  <si>
    <t>)地域</t>
    <rPh sb="1" eb="3">
      <t>チイキ</t>
    </rPh>
    <phoneticPr fontId="2"/>
  </si>
  <si>
    <t>繊維系断熱材</t>
    <rPh sb="0" eb="3">
      <t>センイケイ</t>
    </rPh>
    <rPh sb="3" eb="6">
      <t>ダンネツザイ</t>
    </rPh>
    <phoneticPr fontId="2"/>
  </si>
  <si>
    <t>繊維系断熱材等の使用</t>
    <rPh sb="0" eb="3">
      <t>センイケイ</t>
    </rPh>
    <rPh sb="3" eb="6">
      <t>ダンネツザイ</t>
    </rPh>
    <rPh sb="6" eb="7">
      <t>トウ</t>
    </rPh>
    <rPh sb="8" eb="10">
      <t>シヨウ</t>
    </rPh>
    <phoneticPr fontId="2"/>
  </si>
  <si>
    <t>対策</t>
    <rPh sb="0" eb="2">
      <t>タイサク</t>
    </rPh>
    <phoneticPr fontId="2"/>
  </si>
  <si>
    <t>除外規定適用</t>
    <rPh sb="0" eb="2">
      <t>ジョガイ</t>
    </rPh>
    <rPh sb="2" eb="4">
      <t>キテイ</t>
    </rPh>
    <rPh sb="4" eb="6">
      <t>テキヨウ</t>
    </rPh>
    <phoneticPr fontId="2"/>
  </si>
  <si>
    <t>通気層の設置</t>
    <rPh sb="0" eb="2">
      <t>ツウキ</t>
    </rPh>
    <rPh sb="2" eb="3">
      <t>ソウ</t>
    </rPh>
    <rPh sb="4" eb="6">
      <t>セッチ</t>
    </rPh>
    <phoneticPr fontId="2"/>
  </si>
  <si>
    <t>防風層の設置</t>
    <rPh sb="0" eb="2">
      <t>ボウフウ</t>
    </rPh>
    <rPh sb="2" eb="3">
      <t>ソウ</t>
    </rPh>
    <rPh sb="4" eb="6">
      <t>セッチ</t>
    </rPh>
    <phoneticPr fontId="2"/>
  </si>
  <si>
    <t>6-1</t>
    <phoneticPr fontId="2"/>
  </si>
  <si>
    <t>設計    内容    説明欄と同様</t>
    <rPh sb="0" eb="2">
      <t>セッケイ</t>
    </rPh>
    <rPh sb="6" eb="8">
      <t>ナイヨウ</t>
    </rPh>
    <rPh sb="12" eb="14">
      <t>セツメイ</t>
    </rPh>
    <rPh sb="14" eb="15">
      <t>ラン</t>
    </rPh>
    <rPh sb="16" eb="18">
      <t>ドウヨウ</t>
    </rPh>
    <phoneticPr fontId="2"/>
  </si>
  <si>
    <t>製材等</t>
    <rPh sb="0" eb="2">
      <t>セイザイ</t>
    </rPh>
    <rPh sb="2" eb="3">
      <t>トウ</t>
    </rPh>
    <phoneticPr fontId="2"/>
  </si>
  <si>
    <t>特定建材</t>
    <rPh sb="0" eb="2">
      <t>トクテイ</t>
    </rPh>
    <rPh sb="2" eb="4">
      <t>ケンザイ</t>
    </rPh>
    <phoneticPr fontId="2"/>
  </si>
  <si>
    <t>その他の建材</t>
    <rPh sb="2" eb="3">
      <t>タ</t>
    </rPh>
    <rPh sb="4" eb="6">
      <t>ケンザイ</t>
    </rPh>
    <phoneticPr fontId="2"/>
  </si>
  <si>
    <t>ホルムアル</t>
    <phoneticPr fontId="2"/>
  </si>
  <si>
    <t>ホルムアルデヒド発散等級</t>
    <rPh sb="8" eb="10">
      <t>ハッサン</t>
    </rPh>
    <rPh sb="10" eb="12">
      <t>トウキュウ</t>
    </rPh>
    <phoneticPr fontId="2"/>
  </si>
  <si>
    <t>特定建材のうち最もホルムアルデヒド発散が大きい建材</t>
    <rPh sb="0" eb="2">
      <t>トクテイ</t>
    </rPh>
    <rPh sb="2" eb="4">
      <t>ケンザイ</t>
    </rPh>
    <rPh sb="7" eb="8">
      <t>モット</t>
    </rPh>
    <rPh sb="17" eb="19">
      <t>ハッサン</t>
    </rPh>
    <rPh sb="18" eb="21">
      <t>オオキイ</t>
    </rPh>
    <rPh sb="23" eb="25">
      <t>ケンザイ</t>
    </rPh>
    <phoneticPr fontId="2"/>
  </si>
  <si>
    <t>デヒド対策</t>
    <rPh sb="3" eb="5">
      <t>タイサク</t>
    </rPh>
    <phoneticPr fontId="2"/>
  </si>
  <si>
    <t>Ｆ☆☆☆☆</t>
    <phoneticPr fontId="2"/>
  </si>
  <si>
    <t>Ｆ☆☆☆</t>
    <phoneticPr fontId="2"/>
  </si>
  <si>
    <t>Ｆ☆☆</t>
    <phoneticPr fontId="2"/>
  </si>
  <si>
    <t>（内装及び天井裏等)</t>
    <rPh sb="1" eb="3">
      <t>ナイソウ</t>
    </rPh>
    <rPh sb="3" eb="4">
      <t>オヨ</t>
    </rPh>
    <rPh sb="5" eb="7">
      <t>テンジョウ</t>
    </rPh>
    <rPh sb="7" eb="8">
      <t>ウラ</t>
    </rPh>
    <rPh sb="8" eb="9">
      <t>トウ</t>
    </rPh>
    <phoneticPr fontId="2"/>
  </si>
  <si>
    <t>(等級3)</t>
    <rPh sb="1" eb="3">
      <t>トウキュウ</t>
    </rPh>
    <phoneticPr fontId="2"/>
  </si>
  <si>
    <t>(等級2)</t>
    <rPh sb="1" eb="3">
      <t>トウキュウ</t>
    </rPh>
    <phoneticPr fontId="2"/>
  </si>
  <si>
    <t>(等級1)</t>
    <rPh sb="1" eb="3">
      <t>トウキュウ</t>
    </rPh>
    <phoneticPr fontId="2"/>
  </si>
  <si>
    <t>措置方法</t>
    <rPh sb="0" eb="2">
      <t>ソチ</t>
    </rPh>
    <rPh sb="2" eb="4">
      <t>ホウホウ</t>
    </rPh>
    <phoneticPr fontId="2"/>
  </si>
  <si>
    <t>換気又は気密措置による</t>
    <rPh sb="0" eb="2">
      <t>カンキ</t>
    </rPh>
    <rPh sb="2" eb="3">
      <t>マタ</t>
    </rPh>
    <rPh sb="4" eb="6">
      <t>キミツ</t>
    </rPh>
    <rPh sb="6" eb="8">
      <t>ソチ</t>
    </rPh>
    <phoneticPr fontId="2"/>
  </si>
  <si>
    <t>使用建材による</t>
    <rPh sb="0" eb="2">
      <t>シヨウ</t>
    </rPh>
    <rPh sb="2" eb="4">
      <t>ケンザイ</t>
    </rPh>
    <phoneticPr fontId="2"/>
  </si>
  <si>
    <t>特定建材のうち最もホルムアルデヒド発散が大きい材料</t>
    <rPh sb="0" eb="2">
      <t>トクテイ</t>
    </rPh>
    <rPh sb="2" eb="4">
      <t>ケンザイ</t>
    </rPh>
    <rPh sb="7" eb="8">
      <t>モット</t>
    </rPh>
    <rPh sb="17" eb="19">
      <t>ハッサン</t>
    </rPh>
    <rPh sb="18" eb="21">
      <t>オオキイ</t>
    </rPh>
    <phoneticPr fontId="2"/>
  </si>
  <si>
    <t>6-2</t>
    <phoneticPr fontId="2"/>
  </si>
  <si>
    <t>換気対策</t>
    <rPh sb="0" eb="2">
      <t>カンキ</t>
    </rPh>
    <rPh sb="2" eb="4">
      <t>タイサク</t>
    </rPh>
    <phoneticPr fontId="2"/>
  </si>
  <si>
    <t>種類</t>
    <rPh sb="0" eb="2">
      <t>シュルイ</t>
    </rPh>
    <phoneticPr fontId="2"/>
  </si>
  <si>
    <t>機械換気設備</t>
    <rPh sb="0" eb="2">
      <t>キカイ</t>
    </rPh>
    <rPh sb="2" eb="4">
      <t>カンキ</t>
    </rPh>
    <rPh sb="4" eb="6">
      <t>セツビ</t>
    </rPh>
    <phoneticPr fontId="2"/>
  </si>
  <si>
    <t>局所換気</t>
    <rPh sb="0" eb="2">
      <t>キョクショ</t>
    </rPh>
    <rPh sb="2" eb="4">
      <t>カンキ</t>
    </rPh>
    <phoneticPr fontId="2"/>
  </si>
  <si>
    <t>便所</t>
    <rPh sb="0" eb="2">
      <t>ベンジョ</t>
    </rPh>
    <phoneticPr fontId="2"/>
  </si>
  <si>
    <t>機械換気設備の有無</t>
    <rPh sb="0" eb="2">
      <t>キカイ</t>
    </rPh>
    <rPh sb="2" eb="4">
      <t>カンキ</t>
    </rPh>
    <rPh sb="4" eb="6">
      <t>セツビ</t>
    </rPh>
    <rPh sb="7" eb="9">
      <t>ウム</t>
    </rPh>
    <phoneticPr fontId="2"/>
  </si>
  <si>
    <t>換気のできる窓の有無</t>
    <rPh sb="0" eb="2">
      <t>カンキ</t>
    </rPh>
    <rPh sb="6" eb="7">
      <t>マド</t>
    </rPh>
    <rPh sb="8" eb="10">
      <t>ウム</t>
    </rPh>
    <phoneticPr fontId="2"/>
  </si>
  <si>
    <t>浴室</t>
    <rPh sb="0" eb="2">
      <t>ヨクシツ</t>
    </rPh>
    <phoneticPr fontId="2"/>
  </si>
  <si>
    <t>台所</t>
    <rPh sb="0" eb="2">
      <t>ダイドコロ</t>
    </rPh>
    <phoneticPr fontId="2"/>
  </si>
  <si>
    <t>７光・視環境</t>
    <rPh sb="1" eb="2">
      <t>ヒカリ</t>
    </rPh>
    <rPh sb="3" eb="4">
      <t>シ</t>
    </rPh>
    <rPh sb="4" eb="6">
      <t>カンキョウ</t>
    </rPh>
    <phoneticPr fontId="2"/>
  </si>
  <si>
    <t>7-1</t>
    <phoneticPr fontId="2"/>
  </si>
  <si>
    <t>単純開口率</t>
    <rPh sb="0" eb="2">
      <t>タンジュン</t>
    </rPh>
    <rPh sb="2" eb="4">
      <t>カイコウ</t>
    </rPh>
    <rPh sb="4" eb="5">
      <t>リツ</t>
    </rPh>
    <phoneticPr fontId="2"/>
  </si>
  <si>
    <t>％</t>
    <phoneticPr fontId="2"/>
  </si>
  <si>
    <t>)</t>
    <phoneticPr fontId="2"/>
  </si>
  <si>
    <t>7-2</t>
    <phoneticPr fontId="2"/>
  </si>
  <si>
    <t>北面 (</t>
    <rPh sb="0" eb="2">
      <t>キタメン</t>
    </rPh>
    <phoneticPr fontId="2"/>
  </si>
  <si>
    <t>東面 (</t>
    <rPh sb="0" eb="1">
      <t>ヒガシ</t>
    </rPh>
    <rPh sb="1" eb="2">
      <t>メン</t>
    </rPh>
    <phoneticPr fontId="2"/>
  </si>
  <si>
    <t>方位別開口比</t>
    <rPh sb="0" eb="2">
      <t>ホウイ</t>
    </rPh>
    <rPh sb="2" eb="3">
      <t>ベツ</t>
    </rPh>
    <rPh sb="3" eb="5">
      <t>カイコウ</t>
    </rPh>
    <rPh sb="5" eb="6">
      <t>ヒ</t>
    </rPh>
    <phoneticPr fontId="2"/>
  </si>
  <si>
    <t>南面 (</t>
    <rPh sb="0" eb="1">
      <t>ミナミ</t>
    </rPh>
    <rPh sb="1" eb="2">
      <t>メン</t>
    </rPh>
    <phoneticPr fontId="2"/>
  </si>
  <si>
    <t>西面 (</t>
    <rPh sb="0" eb="1">
      <t>ニシ</t>
    </rPh>
    <rPh sb="1" eb="2">
      <t>メン</t>
    </rPh>
    <phoneticPr fontId="2"/>
  </si>
  <si>
    <t>真上 (</t>
    <rPh sb="0" eb="2">
      <t>マウエ</t>
    </rPh>
    <phoneticPr fontId="2"/>
  </si>
  <si>
    <t>9-1</t>
    <phoneticPr fontId="2"/>
  </si>
  <si>
    <t>部屋の</t>
    <rPh sb="0" eb="2">
      <t>ヘヤ</t>
    </rPh>
    <phoneticPr fontId="2"/>
  </si>
  <si>
    <t>特定寝室</t>
    <rPh sb="0" eb="2">
      <t>トクテイ</t>
    </rPh>
    <rPh sb="2" eb="4">
      <t>シンシツ</t>
    </rPh>
    <phoneticPr fontId="2"/>
  </si>
  <si>
    <t>特定寝室</t>
  </si>
  <si>
    <t>階、室名：</t>
    <rPh sb="0" eb="1">
      <t>カイ</t>
    </rPh>
    <rPh sb="2" eb="3">
      <t>シツ</t>
    </rPh>
    <rPh sb="3" eb="4">
      <t>メイ</t>
    </rPh>
    <phoneticPr fontId="2"/>
  </si>
  <si>
    <t>高齢者等配</t>
    <rPh sb="0" eb="3">
      <t>コウレイシャ</t>
    </rPh>
    <rPh sb="3" eb="4">
      <t>トウ</t>
    </rPh>
    <rPh sb="4" eb="5">
      <t>クバ</t>
    </rPh>
    <phoneticPr fontId="2"/>
  </si>
  <si>
    <t>配置等</t>
    <rPh sb="0" eb="2">
      <t>ハイチ</t>
    </rPh>
    <rPh sb="2" eb="3">
      <t>トウ</t>
    </rPh>
    <phoneticPr fontId="2"/>
  </si>
  <si>
    <t>の位置</t>
    <rPh sb="1" eb="3">
      <t>イチ</t>
    </rPh>
    <phoneticPr fontId="2"/>
  </si>
  <si>
    <r>
      <t>基準に適合したホームエレベーター</t>
    </r>
    <r>
      <rPr>
        <sz val="7"/>
        <rFont val="ＭＳ Ｐ明朝"/>
        <family val="1"/>
        <charset val="128"/>
      </rPr>
      <t xml:space="preserve">   </t>
    </r>
    <r>
      <rPr>
        <sz val="8"/>
        <rFont val="ＭＳ Ｐ明朝"/>
        <family val="1"/>
        <charset val="128"/>
      </rPr>
      <t>(</t>
    </r>
    <rPh sb="0" eb="2">
      <t>キジュン</t>
    </rPh>
    <rPh sb="3" eb="5">
      <t>テキゴウ</t>
    </rPh>
    <phoneticPr fontId="2"/>
  </si>
  <si>
    <t>慮対策等級</t>
    <rPh sb="0" eb="1">
      <t>オモンバカ</t>
    </rPh>
    <rPh sb="1" eb="3">
      <t>タイサク</t>
    </rPh>
    <rPh sb="3" eb="5">
      <t>トウキュウ</t>
    </rPh>
    <phoneticPr fontId="2"/>
  </si>
  <si>
    <t>特定寝室と同一階に配置すべき室等の基準に適合</t>
    <rPh sb="0" eb="2">
      <t>トクテイ</t>
    </rPh>
    <rPh sb="2" eb="4">
      <t>シンシツ</t>
    </rPh>
    <rPh sb="5" eb="7">
      <t>ドウイツ</t>
    </rPh>
    <rPh sb="7" eb="8">
      <t>カイ</t>
    </rPh>
    <rPh sb="9" eb="11">
      <t>ハイチ</t>
    </rPh>
    <rPh sb="14" eb="15">
      <t>シツ</t>
    </rPh>
    <rPh sb="15" eb="16">
      <t>トウ</t>
    </rPh>
    <rPh sb="17" eb="19">
      <t>キジュン</t>
    </rPh>
    <rPh sb="20" eb="22">
      <t>テキゴウ</t>
    </rPh>
    <phoneticPr fontId="2"/>
  </si>
  <si>
    <t>（専用部分）</t>
    <rPh sb="1" eb="3">
      <t>センヨウ</t>
    </rPh>
    <rPh sb="3" eb="5">
      <t>ブブン</t>
    </rPh>
    <phoneticPr fontId="2"/>
  </si>
  <si>
    <t>段差</t>
    <rPh sb="0" eb="2">
      <t>ダンサ</t>
    </rPh>
    <phoneticPr fontId="2"/>
  </si>
  <si>
    <t>日常生活</t>
    <rPh sb="0" eb="2">
      <t>ニチジョウ</t>
    </rPh>
    <rPh sb="2" eb="4">
      <t>セイカツ</t>
    </rPh>
    <phoneticPr fontId="2"/>
  </si>
  <si>
    <t>日常生活空間内の床が段差のない構造</t>
    <rPh sb="0" eb="2">
      <t>ニチジョウ</t>
    </rPh>
    <rPh sb="2" eb="4">
      <t>セイカツ</t>
    </rPh>
    <rPh sb="4" eb="6">
      <t>クウカン</t>
    </rPh>
    <rPh sb="6" eb="7">
      <t>ナイ</t>
    </rPh>
    <rPh sb="8" eb="9">
      <t>ユカ</t>
    </rPh>
    <rPh sb="10" eb="12">
      <t>ダンサ</t>
    </rPh>
    <rPh sb="15" eb="17">
      <t>コウゾウ</t>
    </rPh>
    <phoneticPr fontId="2"/>
  </si>
  <si>
    <t>空間内</t>
    <rPh sb="0" eb="3">
      <t>クウカンナイ</t>
    </rPh>
    <phoneticPr fontId="2"/>
  </si>
  <si>
    <t>適用除外の段差</t>
    <rPh sb="0" eb="2">
      <t>テキヨウ</t>
    </rPh>
    <rPh sb="2" eb="4">
      <t>ジョガイ</t>
    </rPh>
    <rPh sb="5" eb="7">
      <t>ダンサ</t>
    </rPh>
    <phoneticPr fontId="2"/>
  </si>
  <si>
    <t>玄関出入口</t>
    <rPh sb="0" eb="2">
      <t>ゲンカン</t>
    </rPh>
    <rPh sb="2" eb="4">
      <t>デイ</t>
    </rPh>
    <rPh sb="4" eb="5">
      <t>グチ</t>
    </rPh>
    <phoneticPr fontId="2"/>
  </si>
  <si>
    <t>玄関上りかまち</t>
    <rPh sb="0" eb="2">
      <t>ゲンカン</t>
    </rPh>
    <rPh sb="2" eb="3">
      <t>ア</t>
    </rPh>
    <phoneticPr fontId="2"/>
  </si>
  <si>
    <t>浴室出入口</t>
    <rPh sb="0" eb="2">
      <t>ヨクシツ</t>
    </rPh>
    <rPh sb="2" eb="4">
      <t>デイ</t>
    </rPh>
    <rPh sb="4" eb="5">
      <t>グチ</t>
    </rPh>
    <phoneticPr fontId="2"/>
  </si>
  <si>
    <t>その他の段差</t>
    <rPh sb="2" eb="3">
      <t>タ</t>
    </rPh>
    <rPh sb="4" eb="6">
      <t>ダンサ</t>
    </rPh>
    <phoneticPr fontId="2"/>
  </si>
  <si>
    <t>日常生活空間外</t>
    <rPh sb="0" eb="2">
      <t>ニチジョウ</t>
    </rPh>
    <rPh sb="2" eb="4">
      <t>セイカツ</t>
    </rPh>
    <rPh sb="4" eb="6">
      <t>クウカン</t>
    </rPh>
    <rPh sb="6" eb="7">
      <t>ソト</t>
    </rPh>
    <phoneticPr fontId="2"/>
  </si>
  <si>
    <t>日常生活空間外の床が段差のない構造</t>
    <rPh sb="0" eb="2">
      <t>ニチジョウ</t>
    </rPh>
    <rPh sb="2" eb="4">
      <t>セイカツ</t>
    </rPh>
    <rPh sb="4" eb="6">
      <t>クウカン</t>
    </rPh>
    <rPh sb="6" eb="7">
      <t>ソト</t>
    </rPh>
    <rPh sb="8" eb="9">
      <t>ユカ</t>
    </rPh>
    <rPh sb="10" eb="12">
      <t>ダンサ</t>
    </rPh>
    <rPh sb="15" eb="17">
      <t>コウゾウ</t>
    </rPh>
    <phoneticPr fontId="2"/>
  </si>
  <si>
    <t>階段</t>
    <rPh sb="0" eb="2">
      <t>カイダン</t>
    </rPh>
    <phoneticPr fontId="2"/>
  </si>
  <si>
    <t>勾配等</t>
    <rPh sb="0" eb="2">
      <t>コウバイ</t>
    </rPh>
    <rPh sb="2" eb="3">
      <t>トウ</t>
    </rPh>
    <phoneticPr fontId="2"/>
  </si>
  <si>
    <t>階段の勾配等の基準に適合</t>
    <rPh sb="0" eb="2">
      <t>カイダン</t>
    </rPh>
    <rPh sb="3" eb="5">
      <t>コウバイ</t>
    </rPh>
    <rPh sb="5" eb="6">
      <t>トウ</t>
    </rPh>
    <rPh sb="7" eb="9">
      <t>キジュン</t>
    </rPh>
    <rPh sb="10" eb="12">
      <t>テキゴウ</t>
    </rPh>
    <phoneticPr fontId="2"/>
  </si>
  <si>
    <t>階段無</t>
    <rPh sb="0" eb="2">
      <t>カイダン</t>
    </rPh>
    <rPh sb="2" eb="3">
      <t>ム</t>
    </rPh>
    <phoneticPr fontId="2"/>
  </si>
  <si>
    <t>蹴込み</t>
    <rPh sb="0" eb="2">
      <t>ケコ</t>
    </rPh>
    <phoneticPr fontId="2"/>
  </si>
  <si>
    <t>蹴込みが30㎜以下</t>
    <rPh sb="0" eb="2">
      <t>ケコ</t>
    </rPh>
    <rPh sb="7" eb="9">
      <t>イカ</t>
    </rPh>
    <phoneticPr fontId="2"/>
  </si>
  <si>
    <t>蹴込み板の設置</t>
    <rPh sb="0" eb="2">
      <t>ケコ</t>
    </rPh>
    <rPh sb="3" eb="4">
      <t>イタ</t>
    </rPh>
    <rPh sb="5" eb="7">
      <t>セッチ</t>
    </rPh>
    <phoneticPr fontId="2"/>
  </si>
  <si>
    <t>形式等</t>
    <rPh sb="0" eb="2">
      <t>ケイシキ</t>
    </rPh>
    <rPh sb="2" eb="3">
      <t>トウ</t>
    </rPh>
    <phoneticPr fontId="2"/>
  </si>
  <si>
    <t>回り階段等の設置</t>
    <rPh sb="0" eb="1">
      <t>マワ</t>
    </rPh>
    <rPh sb="2" eb="4">
      <t>カイダン</t>
    </rPh>
    <rPh sb="4" eb="5">
      <t>トウ</t>
    </rPh>
    <rPh sb="6" eb="8">
      <t>セッチ</t>
    </rPh>
    <phoneticPr fontId="2"/>
  </si>
  <si>
    <t>通路等への食い込み､突出</t>
    <rPh sb="0" eb="2">
      <t>ツウロ</t>
    </rPh>
    <rPh sb="2" eb="3">
      <t>トウ</t>
    </rPh>
    <rPh sb="5" eb="6">
      <t>ク</t>
    </rPh>
    <rPh sb="7" eb="8">
      <t>コ</t>
    </rPh>
    <rPh sb="10" eb="12">
      <t>トッシュツ</t>
    </rPh>
    <phoneticPr fontId="2"/>
  </si>
  <si>
    <t>最下段の通路等への突出</t>
    <rPh sb="0" eb="1">
      <t>サイ</t>
    </rPh>
    <rPh sb="1" eb="3">
      <t>ゲダン</t>
    </rPh>
    <rPh sb="4" eb="6">
      <t>ツウロ</t>
    </rPh>
    <rPh sb="6" eb="7">
      <t>トウ</t>
    </rPh>
    <rPh sb="9" eb="11">
      <t>トッシュツ</t>
    </rPh>
    <phoneticPr fontId="2"/>
  </si>
  <si>
    <t>滑り防止</t>
    <rPh sb="0" eb="1">
      <t>スベ</t>
    </rPh>
    <rPh sb="2" eb="3">
      <t>ボウ</t>
    </rPh>
    <rPh sb="3" eb="4">
      <t>ド</t>
    </rPh>
    <phoneticPr fontId="2"/>
  </si>
  <si>
    <t>滑り止め</t>
    <rPh sb="0" eb="1">
      <t>スベ</t>
    </rPh>
    <rPh sb="2" eb="3">
      <t>ド</t>
    </rPh>
    <phoneticPr fontId="2"/>
  </si>
  <si>
    <t>有､踏面と同一面</t>
    <rPh sb="0" eb="1">
      <t>ア</t>
    </rPh>
    <rPh sb="2" eb="4">
      <t>フミヅラ</t>
    </rPh>
    <rPh sb="5" eb="7">
      <t>ドウイツ</t>
    </rPh>
    <rPh sb="7" eb="8">
      <t>メン</t>
    </rPh>
    <phoneticPr fontId="2"/>
  </si>
  <si>
    <t>段鼻</t>
    <rPh sb="0" eb="2">
      <t>ダンバナ</t>
    </rPh>
    <phoneticPr fontId="2"/>
  </si>
  <si>
    <t>段鼻の出</t>
    <rPh sb="0" eb="2">
      <t>ダンバナ</t>
    </rPh>
    <rPh sb="3" eb="4">
      <t>デ</t>
    </rPh>
    <phoneticPr fontId="2"/>
  </si>
  <si>
    <t>階段の幅員</t>
    <rPh sb="0" eb="2">
      <t>カイダン</t>
    </rPh>
    <rPh sb="3" eb="5">
      <t>フクイン</t>
    </rPh>
    <phoneticPr fontId="2"/>
  </si>
  <si>
    <t>必要な階段幅員の確保</t>
    <rPh sb="0" eb="2">
      <t>ヒツヨウ</t>
    </rPh>
    <rPh sb="3" eb="5">
      <t>カイダン</t>
    </rPh>
    <rPh sb="5" eb="7">
      <t>フクイン</t>
    </rPh>
    <rPh sb="8" eb="10">
      <t>カクホ</t>
    </rPh>
    <phoneticPr fontId="2"/>
  </si>
  <si>
    <t>手すり</t>
    <rPh sb="0" eb="1">
      <t>テ</t>
    </rPh>
    <phoneticPr fontId="2"/>
  </si>
  <si>
    <t>手すりの設置</t>
    <rPh sb="0" eb="1">
      <t>テ</t>
    </rPh>
    <rPh sb="4" eb="6">
      <t>セッチ</t>
    </rPh>
    <phoneticPr fontId="2"/>
  </si>
  <si>
    <t>玄関  (</t>
    <rPh sb="0" eb="2">
      <t>ゲンカン</t>
    </rPh>
    <phoneticPr fontId="2"/>
  </si>
  <si>
    <t>設置準備 )</t>
    <rPh sb="0" eb="2">
      <t>セッチ</t>
    </rPh>
    <rPh sb="2" eb="4">
      <t>ジュンビ</t>
    </rPh>
    <phoneticPr fontId="2"/>
  </si>
  <si>
    <t>転落防止用</t>
    <rPh sb="0" eb="2">
      <t>テンラク</t>
    </rPh>
    <rPh sb="2" eb="4">
      <t>ボウシ</t>
    </rPh>
    <rPh sb="4" eb="5">
      <t>ヨウ</t>
    </rPh>
    <phoneticPr fontId="2"/>
  </si>
  <si>
    <t>バルコニー</t>
    <phoneticPr fontId="2"/>
  </si>
  <si>
    <t>転落のおそれなし</t>
    <rPh sb="0" eb="2">
      <t>テンラク</t>
    </rPh>
    <phoneticPr fontId="2"/>
  </si>
  <si>
    <t>廊下及び階段</t>
    <rPh sb="0" eb="2">
      <t>ロウカ</t>
    </rPh>
    <rPh sb="2" eb="3">
      <t>オヨ</t>
    </rPh>
    <rPh sb="4" eb="6">
      <t>カイダン</t>
    </rPh>
    <phoneticPr fontId="2"/>
  </si>
  <si>
    <t>開放なし</t>
    <rPh sb="0" eb="2">
      <t>カイホウ</t>
    </rPh>
    <phoneticPr fontId="2"/>
  </si>
  <si>
    <t>通路等の</t>
    <rPh sb="0" eb="2">
      <t>ツウロ</t>
    </rPh>
    <rPh sb="2" eb="3">
      <t>ナド</t>
    </rPh>
    <phoneticPr fontId="2"/>
  </si>
  <si>
    <t>通路の幅員</t>
    <rPh sb="0" eb="2">
      <t>ツウロ</t>
    </rPh>
    <rPh sb="3" eb="4">
      <t>ハバ</t>
    </rPh>
    <rPh sb="4" eb="5">
      <t>イン</t>
    </rPh>
    <phoneticPr fontId="2"/>
  </si>
  <si>
    <t>通路幅員の基準に適合</t>
    <rPh sb="0" eb="2">
      <t>ツウロ</t>
    </rPh>
    <rPh sb="2" eb="4">
      <t>フクイン</t>
    </rPh>
    <rPh sb="5" eb="7">
      <t>キジュン</t>
    </rPh>
    <rPh sb="8" eb="10">
      <t>テキゴウ</t>
    </rPh>
    <phoneticPr fontId="2"/>
  </si>
  <si>
    <t>幅員</t>
    <rPh sb="0" eb="1">
      <t>ハバ</t>
    </rPh>
    <rPh sb="1" eb="2">
      <t>イン</t>
    </rPh>
    <phoneticPr fontId="2"/>
  </si>
  <si>
    <t>出入口の幅員</t>
    <rPh sb="0" eb="2">
      <t>デイリ</t>
    </rPh>
    <rPh sb="2" eb="3">
      <t>グチ</t>
    </rPh>
    <rPh sb="4" eb="5">
      <t>ハバ</t>
    </rPh>
    <rPh sb="5" eb="6">
      <t>イン</t>
    </rPh>
    <phoneticPr fontId="2"/>
  </si>
  <si>
    <t>玄関･浴室出入口の幅員の基準に適合</t>
    <rPh sb="0" eb="2">
      <t>ゲンカン</t>
    </rPh>
    <rPh sb="3" eb="5">
      <t>ヨクシツ</t>
    </rPh>
    <rPh sb="5" eb="7">
      <t>デイ</t>
    </rPh>
    <rPh sb="7" eb="8">
      <t>グチ</t>
    </rPh>
    <rPh sb="9" eb="11">
      <t>フクイン</t>
    </rPh>
    <rPh sb="12" eb="14">
      <t>キジュン</t>
    </rPh>
    <rPh sb="15" eb="17">
      <t>テキゴウ</t>
    </rPh>
    <phoneticPr fontId="2"/>
  </si>
  <si>
    <t>(日常生活空間内)</t>
    <rPh sb="1" eb="3">
      <t>ニチジョウ</t>
    </rPh>
    <rPh sb="3" eb="5">
      <t>セイカツ</t>
    </rPh>
    <rPh sb="5" eb="8">
      <t>クウカンナイ</t>
    </rPh>
    <phoneticPr fontId="2"/>
  </si>
  <si>
    <t>玄関･浴室以外出入口の幅員の基準に適合</t>
    <rPh sb="0" eb="2">
      <t>ゲンカン</t>
    </rPh>
    <rPh sb="3" eb="5">
      <t>ヨクシツ</t>
    </rPh>
    <rPh sb="5" eb="7">
      <t>イガイ</t>
    </rPh>
    <rPh sb="7" eb="9">
      <t>デイ</t>
    </rPh>
    <rPh sb="9" eb="10">
      <t>グチ</t>
    </rPh>
    <rPh sb="11" eb="13">
      <t>フクイン</t>
    </rPh>
    <rPh sb="14" eb="16">
      <t>キジュン</t>
    </rPh>
    <rPh sb="17" eb="19">
      <t>テキゴウ</t>
    </rPh>
    <phoneticPr fontId="2"/>
  </si>
  <si>
    <t>工事を伴わない撤去等</t>
    <rPh sb="0" eb="2">
      <t>コウジ</t>
    </rPh>
    <rPh sb="3" eb="4">
      <t>トモ</t>
    </rPh>
    <rPh sb="7" eb="9">
      <t>テッキョ</t>
    </rPh>
    <rPh sb="9" eb="10">
      <t>トウ</t>
    </rPh>
    <phoneticPr fontId="2"/>
  </si>
  <si>
    <t>寝室・便所</t>
    <rPh sb="0" eb="2">
      <t>シンシツ</t>
    </rPh>
    <rPh sb="3" eb="5">
      <t>ベンジョ</t>
    </rPh>
    <phoneticPr fontId="2"/>
  </si>
  <si>
    <t>浴室の寸法</t>
    <rPh sb="0" eb="2">
      <t>ヨクシツ</t>
    </rPh>
    <rPh sb="3" eb="5">
      <t>スンポウ</t>
    </rPh>
    <phoneticPr fontId="2"/>
  </si>
  <si>
    <t>内法面積､短辺寸法の基準に適合</t>
    <rPh sb="0" eb="2">
      <t>ウチノリ</t>
    </rPh>
    <rPh sb="2" eb="4">
      <t>メンセキ</t>
    </rPh>
    <rPh sb="5" eb="7">
      <t>タンペン</t>
    </rPh>
    <rPh sb="7" eb="9">
      <t>スンポウ</t>
    </rPh>
    <rPh sb="10" eb="12">
      <t>キジュン</t>
    </rPh>
    <rPh sb="13" eb="15">
      <t>テキゴウ</t>
    </rPh>
    <phoneticPr fontId="2"/>
  </si>
  <si>
    <t>及び浴室</t>
    <rPh sb="0" eb="1">
      <t>オヨ</t>
    </rPh>
    <rPh sb="2" eb="4">
      <t>ヨクシツ</t>
    </rPh>
    <phoneticPr fontId="2"/>
  </si>
  <si>
    <t>便所の寸法等</t>
    <rPh sb="0" eb="1">
      <t>ベン</t>
    </rPh>
    <rPh sb="1" eb="2">
      <t>ショ</t>
    </rPh>
    <rPh sb="3" eb="5">
      <t>スンポウ</t>
    </rPh>
    <rPh sb="5" eb="6">
      <t>トウ</t>
    </rPh>
    <phoneticPr fontId="2"/>
  </si>
  <si>
    <t>内法寸法の基準に適合</t>
    <rPh sb="0" eb="2">
      <t>ウチノリ</t>
    </rPh>
    <rPh sb="2" eb="4">
      <t>スンポウ</t>
    </rPh>
    <rPh sb="5" eb="7">
      <t>キジュン</t>
    </rPh>
    <rPh sb="8" eb="10">
      <t>テキゴウ</t>
    </rPh>
    <phoneticPr fontId="2"/>
  </si>
  <si>
    <t>便器と壁の距離の基準に適合</t>
    <rPh sb="0" eb="2">
      <t>ベンキ</t>
    </rPh>
    <rPh sb="3" eb="4">
      <t>カベ</t>
    </rPh>
    <rPh sb="5" eb="7">
      <t>キョリ</t>
    </rPh>
    <rPh sb="8" eb="10">
      <t>キジュン</t>
    </rPh>
    <rPh sb="11" eb="13">
      <t>テキゴウ</t>
    </rPh>
    <phoneticPr fontId="2"/>
  </si>
  <si>
    <t>ドアの開放により確保</t>
    <rPh sb="3" eb="5">
      <t>カイホウ</t>
    </rPh>
    <rPh sb="8" eb="10">
      <t>カクホ</t>
    </rPh>
    <phoneticPr fontId="2"/>
  </si>
  <si>
    <t>軽微な改造により確保</t>
    <rPh sb="0" eb="2">
      <t>ケイビ</t>
    </rPh>
    <rPh sb="3" eb="5">
      <t>カイゾウ</t>
    </rPh>
    <rPh sb="8" eb="10">
      <t>カクホ</t>
    </rPh>
    <phoneticPr fontId="2"/>
  </si>
  <si>
    <t>工事を伴わない撤去等により確保</t>
    <rPh sb="0" eb="2">
      <t>コウジ</t>
    </rPh>
    <rPh sb="3" eb="4">
      <t>トモナ</t>
    </rPh>
    <rPh sb="7" eb="9">
      <t>テッキョ</t>
    </rPh>
    <rPh sb="9" eb="10">
      <t>トウ</t>
    </rPh>
    <rPh sb="13" eb="15">
      <t>カクホ</t>
    </rPh>
    <phoneticPr fontId="2"/>
  </si>
  <si>
    <t>腰掛け式便器を設置</t>
    <rPh sb="0" eb="2">
      <t>コシカ</t>
    </rPh>
    <rPh sb="3" eb="4">
      <t>シキ</t>
    </rPh>
    <rPh sb="4" eb="6">
      <t>ベンキ</t>
    </rPh>
    <rPh sb="7" eb="9">
      <t>セッチ</t>
    </rPh>
    <phoneticPr fontId="2"/>
  </si>
  <si>
    <t>特定寝室面積</t>
  </si>
  <si>
    <t>特定寝室の内法面積の確保</t>
    <rPh sb="5" eb="7">
      <t>ウチノリ</t>
    </rPh>
    <rPh sb="10" eb="12">
      <t>カクホ</t>
    </rPh>
    <phoneticPr fontId="2"/>
  </si>
  <si>
    <t>10-1</t>
    <phoneticPr fontId="2"/>
  </si>
  <si>
    <t>区分及び措置</t>
    <rPh sb="0" eb="2">
      <t>クブン</t>
    </rPh>
    <rPh sb="2" eb="3">
      <t>オヨ</t>
    </rPh>
    <rPh sb="4" eb="6">
      <t>ソチ</t>
    </rPh>
    <phoneticPr fontId="2"/>
  </si>
  <si>
    <t>区分a</t>
    <rPh sb="0" eb="2">
      <t>クブン</t>
    </rPh>
    <phoneticPr fontId="2"/>
  </si>
  <si>
    <t>侵入防止上有効な措置</t>
    <rPh sb="0" eb="2">
      <t>シンニュウ</t>
    </rPh>
    <rPh sb="2" eb="4">
      <t>ボウシ</t>
    </rPh>
    <rPh sb="4" eb="5">
      <t>ジョウ</t>
    </rPh>
    <rPh sb="5" eb="7">
      <t>ユウコウ</t>
    </rPh>
    <rPh sb="8" eb="10">
      <t>ソチ</t>
    </rPh>
    <phoneticPr fontId="2"/>
  </si>
  <si>
    <t>雨戸等による対策)</t>
    <rPh sb="0" eb="2">
      <t>アマド</t>
    </rPh>
    <rPh sb="2" eb="3">
      <t>トウ</t>
    </rPh>
    <rPh sb="6" eb="8">
      <t>タイサク</t>
    </rPh>
    <phoneticPr fontId="2"/>
  </si>
  <si>
    <t>開口部の侵</t>
    <rPh sb="0" eb="3">
      <t>カイコウブ</t>
    </rPh>
    <rPh sb="4" eb="5">
      <t>シン</t>
    </rPh>
    <phoneticPr fontId="2"/>
  </si>
  <si>
    <t>該当する開口部無し</t>
    <rPh sb="0" eb="2">
      <t>ガイトウ</t>
    </rPh>
    <rPh sb="4" eb="7">
      <t>カイコウブ</t>
    </rPh>
    <rPh sb="7" eb="8">
      <t>ナ</t>
    </rPh>
    <phoneticPr fontId="2"/>
  </si>
  <si>
    <t>入防止対策</t>
    <rPh sb="0" eb="1">
      <t>イ</t>
    </rPh>
    <rPh sb="1" eb="3">
      <t>ボウシ</t>
    </rPh>
    <rPh sb="3" eb="5">
      <t>タイサク</t>
    </rPh>
    <phoneticPr fontId="2"/>
  </si>
  <si>
    <t>区分b</t>
    <rPh sb="0" eb="2">
      <t>クブン</t>
    </rPh>
    <phoneticPr fontId="2"/>
  </si>
  <si>
    <t>区分c</t>
    <rPh sb="0" eb="2">
      <t>クブン</t>
    </rPh>
    <phoneticPr fontId="2"/>
  </si>
  <si>
    <t>2     階</t>
    <rPh sb="6" eb="7">
      <t>カイ</t>
    </rPh>
    <phoneticPr fontId="2"/>
  </si>
  <si>
    <t>8-4</t>
    <phoneticPr fontId="2"/>
  </si>
  <si>
    <t>北面</t>
    <rPh sb="0" eb="1">
      <t>キタ</t>
    </rPh>
    <rPh sb="1" eb="2">
      <t>メン</t>
    </rPh>
    <phoneticPr fontId="2"/>
  </si>
  <si>
    <t>北の方位の</t>
    <rPh sb="0" eb="1">
      <t>キタ</t>
    </rPh>
    <rPh sb="2" eb="4">
      <t>ホウイ</t>
    </rPh>
    <phoneticPr fontId="2"/>
  </si>
  <si>
    <t>ＪＩＳの遮音等級表示品</t>
    <rPh sb="4" eb="6">
      <t>シャオン</t>
    </rPh>
    <rPh sb="6" eb="8">
      <t>トウキュウ</t>
    </rPh>
    <rPh sb="8" eb="10">
      <t>ヒョウジ</t>
    </rPh>
    <rPh sb="10" eb="11">
      <t>ヒン</t>
    </rPh>
    <phoneticPr fontId="2"/>
  </si>
  <si>
    <t>透過損失等級</t>
    <rPh sb="0" eb="2">
      <t>トウカ</t>
    </rPh>
    <rPh sb="2" eb="4">
      <t>ソンシツ</t>
    </rPh>
    <rPh sb="4" eb="6">
      <t>トウキュウ</t>
    </rPh>
    <phoneticPr fontId="2"/>
  </si>
  <si>
    <t>遮音性能</t>
    <rPh sb="0" eb="2">
      <t>シャオン</t>
    </rPh>
    <rPh sb="2" eb="4">
      <t>セイノウ</t>
    </rPh>
    <phoneticPr fontId="2"/>
  </si>
  <si>
    <t>ｻｯｼ・ﾄﾞｱｾｯﾄ</t>
    <phoneticPr fontId="2"/>
  </si>
  <si>
    <t>その他試験を行うもの</t>
    <rPh sb="2" eb="3">
      <t>タ</t>
    </rPh>
    <rPh sb="3" eb="5">
      <t>シケン</t>
    </rPh>
    <rPh sb="6" eb="7">
      <t>オコナ</t>
    </rPh>
    <phoneticPr fontId="2"/>
  </si>
  <si>
    <t>（外壁開口部）</t>
    <rPh sb="1" eb="3">
      <t>ガイヘキ</t>
    </rPh>
    <rPh sb="3" eb="6">
      <t>カイコウブ</t>
    </rPh>
    <phoneticPr fontId="2"/>
  </si>
  <si>
    <t>（遮音性能が最低いもの)</t>
    <rPh sb="1" eb="3">
      <t>シャオン</t>
    </rPh>
    <rPh sb="3" eb="5">
      <t>セイノウ</t>
    </rPh>
    <rPh sb="6" eb="7">
      <t>モット</t>
    </rPh>
    <rPh sb="7" eb="8">
      <t>ヒク</t>
    </rPh>
    <phoneticPr fontId="2"/>
  </si>
  <si>
    <t>試験実施機関名称</t>
    <rPh sb="0" eb="2">
      <t>シケン</t>
    </rPh>
    <rPh sb="2" eb="4">
      <t>ジッシ</t>
    </rPh>
    <rPh sb="4" eb="6">
      <t>キカン</t>
    </rPh>
    <rPh sb="6" eb="8">
      <t>メイショウ</t>
    </rPh>
    <phoneticPr fontId="2"/>
  </si>
  <si>
    <t>透過損失の平均値</t>
    <rPh sb="0" eb="2">
      <t>トウカ</t>
    </rPh>
    <rPh sb="2" eb="4">
      <t>ソンシツ</t>
    </rPh>
    <rPh sb="5" eb="8">
      <t>ヘイキンチ</t>
    </rPh>
    <phoneticPr fontId="2"/>
  </si>
  <si>
    <t>dB</t>
    <phoneticPr fontId="2"/>
  </si>
  <si>
    <t xml:space="preserve"> </t>
    <phoneticPr fontId="2"/>
  </si>
  <si>
    <t>東面</t>
    <rPh sb="0" eb="1">
      <t>ヒガシ</t>
    </rPh>
    <rPh sb="1" eb="2">
      <t>メン</t>
    </rPh>
    <phoneticPr fontId="2"/>
  </si>
  <si>
    <t>東の方位の</t>
    <rPh sb="0" eb="1">
      <t>ヒガシ</t>
    </rPh>
    <rPh sb="2" eb="4">
      <t>ホウイ</t>
    </rPh>
    <phoneticPr fontId="2"/>
  </si>
  <si>
    <t>南面</t>
    <rPh sb="0" eb="1">
      <t>ミナミ</t>
    </rPh>
    <rPh sb="1" eb="2">
      <t>メン</t>
    </rPh>
    <phoneticPr fontId="2"/>
  </si>
  <si>
    <t>南の方位の</t>
    <rPh sb="0" eb="1">
      <t>ミナミ</t>
    </rPh>
    <rPh sb="2" eb="4">
      <t>ホウイ</t>
    </rPh>
    <phoneticPr fontId="2"/>
  </si>
  <si>
    <t>該当なし（北）</t>
    <rPh sb="0" eb="2">
      <t>ガイトウ</t>
    </rPh>
    <rPh sb="5" eb="6">
      <t>キタ</t>
    </rPh>
    <phoneticPr fontId="2"/>
  </si>
  <si>
    <t>該当なし（東）</t>
    <rPh sb="0" eb="2">
      <t>ガイトウ</t>
    </rPh>
    <rPh sb="5" eb="6">
      <t>ヒガシ</t>
    </rPh>
    <phoneticPr fontId="2"/>
  </si>
  <si>
    <t>該当なし（南）</t>
    <rPh sb="0" eb="2">
      <t>ガイトウ</t>
    </rPh>
    <rPh sb="5" eb="6">
      <t>ミナミ</t>
    </rPh>
    <phoneticPr fontId="2"/>
  </si>
  <si>
    <t>西面</t>
    <rPh sb="0" eb="1">
      <t>ニシ</t>
    </rPh>
    <rPh sb="1" eb="2">
      <t>メン</t>
    </rPh>
    <phoneticPr fontId="2"/>
  </si>
  <si>
    <t>西の方位の</t>
    <rPh sb="0" eb="1">
      <t>ニシ</t>
    </rPh>
    <rPh sb="2" eb="4">
      <t>ホウイ</t>
    </rPh>
    <phoneticPr fontId="2"/>
  </si>
  <si>
    <t>該当なし（西）</t>
    <rPh sb="0" eb="2">
      <t>ガイトウ</t>
    </rPh>
    <rPh sb="5" eb="6">
      <t>ニシ</t>
    </rPh>
    <phoneticPr fontId="2"/>
  </si>
  <si>
    <t>―認定書等―</t>
    <rPh sb="1" eb="4">
      <t>ニンテイショ</t>
    </rPh>
    <rPh sb="4" eb="5">
      <t>ナド</t>
    </rPh>
    <phoneticPr fontId="2"/>
  </si>
  <si>
    <t>番号</t>
    <rPh sb="0" eb="2">
      <t>バンゴウ</t>
    </rPh>
    <phoneticPr fontId="2"/>
  </si>
  <si>
    <t>添付</t>
    <rPh sb="0" eb="2">
      <t>テンプ</t>
    </rPh>
    <phoneticPr fontId="2"/>
  </si>
  <si>
    <t>表紙のみ添付</t>
    <rPh sb="0" eb="2">
      <t>ヒョウシ</t>
    </rPh>
    <rPh sb="4" eb="6">
      <t>テンプ</t>
    </rPh>
    <phoneticPr fontId="2"/>
  </si>
  <si>
    <t>大臣認定書(外壁防火構造)</t>
    <rPh sb="0" eb="2">
      <t>ダイジン</t>
    </rPh>
    <rPh sb="2" eb="5">
      <t>ニンテイショ</t>
    </rPh>
    <rPh sb="6" eb="8">
      <t>ガイヘキ</t>
    </rPh>
    <rPh sb="8" eb="10">
      <t>ボウカ</t>
    </rPh>
    <rPh sb="10" eb="12">
      <t>コウゾウ</t>
    </rPh>
    <phoneticPr fontId="2"/>
  </si>
  <si>
    <t>PC030BE-○○○○</t>
    <phoneticPr fontId="2"/>
  </si>
  <si>
    <t>QF045RS-○○○○</t>
    <phoneticPr fontId="2"/>
  </si>
  <si>
    <t>単純開口率及び方位別開口比の計算</t>
    <rPh sb="0" eb="2">
      <t>タンジュン</t>
    </rPh>
    <rPh sb="2" eb="4">
      <t>カイコウ</t>
    </rPh>
    <rPh sb="4" eb="5">
      <t>リツ</t>
    </rPh>
    <rPh sb="5" eb="6">
      <t>オヨ</t>
    </rPh>
    <rPh sb="7" eb="9">
      <t>ホウイ</t>
    </rPh>
    <rPh sb="9" eb="10">
      <t>ベツ</t>
    </rPh>
    <rPh sb="10" eb="12">
      <t>カイコウ</t>
    </rPh>
    <rPh sb="12" eb="13">
      <t>ヒ</t>
    </rPh>
    <rPh sb="14" eb="16">
      <t>ケイサン</t>
    </rPh>
    <phoneticPr fontId="2"/>
  </si>
  <si>
    <t>方位別開口部面積．Ｘｌｓ</t>
    <rPh sb="0" eb="2">
      <t>ホウイ</t>
    </rPh>
    <rPh sb="2" eb="3">
      <t>ベツ</t>
    </rPh>
    <rPh sb="3" eb="5">
      <t>カイコウ</t>
    </rPh>
    <rPh sb="5" eb="6">
      <t>ブ</t>
    </rPh>
    <rPh sb="6" eb="8">
      <t>メンセキ</t>
    </rPh>
    <phoneticPr fontId="2"/>
  </si>
  <si>
    <t>入力の順序  （建具リストの建具記号，Ｗ，Ｈ→居室名→室面積→窓方位→建具番号）</t>
    <rPh sb="0" eb="2">
      <t>ニュウリョク</t>
    </rPh>
    <rPh sb="3" eb="5">
      <t>ジュンジョ</t>
    </rPh>
    <rPh sb="8" eb="10">
      <t>タテグ</t>
    </rPh>
    <rPh sb="14" eb="16">
      <t>タテグ</t>
    </rPh>
    <rPh sb="16" eb="18">
      <t>キゴウ</t>
    </rPh>
    <rPh sb="23" eb="25">
      <t>キョシツ</t>
    </rPh>
    <rPh sb="25" eb="26">
      <t>メイ</t>
    </rPh>
    <rPh sb="27" eb="28">
      <t>シツ</t>
    </rPh>
    <rPh sb="28" eb="30">
      <t>メンセキ</t>
    </rPh>
    <rPh sb="31" eb="32">
      <t>マド</t>
    </rPh>
    <rPh sb="32" eb="34">
      <t>ホウイ</t>
    </rPh>
    <rPh sb="35" eb="37">
      <t>タテグ</t>
    </rPh>
    <rPh sb="37" eb="39">
      <t>バンゴウ</t>
    </rPh>
    <phoneticPr fontId="2"/>
  </si>
  <si>
    <t>建具リスト</t>
    <rPh sb="0" eb="2">
      <t>タテグ</t>
    </rPh>
    <phoneticPr fontId="2"/>
  </si>
  <si>
    <t>居室</t>
    <rPh sb="0" eb="1">
      <t>キョ</t>
    </rPh>
    <rPh sb="1" eb="2">
      <t>シツ</t>
    </rPh>
    <phoneticPr fontId="2"/>
  </si>
  <si>
    <t>開口部</t>
    <rPh sb="0" eb="3">
      <t>カイコウブ</t>
    </rPh>
    <phoneticPr fontId="2"/>
  </si>
  <si>
    <t>方位別単純開口面積（㎡）</t>
    <rPh sb="0" eb="2">
      <t>ホウイ</t>
    </rPh>
    <rPh sb="2" eb="3">
      <t>ベツ</t>
    </rPh>
    <rPh sb="3" eb="5">
      <t>タンジュン</t>
    </rPh>
    <rPh sb="5" eb="7">
      <t>カイコウ</t>
    </rPh>
    <rPh sb="7" eb="9">
      <t>メンセキ</t>
    </rPh>
    <phoneticPr fontId="2"/>
  </si>
  <si>
    <t>（建具のＷ，Ｈを入力してください）</t>
    <rPh sb="1" eb="3">
      <t>タテグ</t>
    </rPh>
    <rPh sb="8" eb="10">
      <t>ニュウリョク</t>
    </rPh>
    <phoneticPr fontId="2"/>
  </si>
  <si>
    <t>階</t>
    <rPh sb="0" eb="1">
      <t>カイ</t>
    </rPh>
    <phoneticPr fontId="2"/>
  </si>
  <si>
    <t>居室名</t>
    <rPh sb="0" eb="1">
      <t>キョ</t>
    </rPh>
    <rPh sb="1" eb="2">
      <t>シツ</t>
    </rPh>
    <rPh sb="2" eb="3">
      <t>メイ</t>
    </rPh>
    <phoneticPr fontId="2"/>
  </si>
  <si>
    <t>面積（㎡）</t>
    <rPh sb="0" eb="2">
      <t>メンセキ</t>
    </rPh>
    <phoneticPr fontId="2"/>
  </si>
  <si>
    <t>方位</t>
    <rPh sb="0" eb="2">
      <t>ホウイ</t>
    </rPh>
    <phoneticPr fontId="2"/>
  </si>
  <si>
    <t>建具記号</t>
    <rPh sb="0" eb="2">
      <t>タテグ</t>
    </rPh>
    <rPh sb="2" eb="4">
      <t>キゴウ</t>
    </rPh>
    <phoneticPr fontId="2"/>
  </si>
  <si>
    <t>北（Ｎ）</t>
    <rPh sb="0" eb="1">
      <t>キタ</t>
    </rPh>
    <phoneticPr fontId="2"/>
  </si>
  <si>
    <t>東（Ｅ）</t>
    <rPh sb="0" eb="1">
      <t>ヒガシ</t>
    </rPh>
    <phoneticPr fontId="2"/>
  </si>
  <si>
    <t>南（Ｓ）</t>
    <rPh sb="0" eb="1">
      <t>ミナミ</t>
    </rPh>
    <phoneticPr fontId="2"/>
  </si>
  <si>
    <t>西（Ｗ）</t>
    <rPh sb="0" eb="1">
      <t>ニシ</t>
    </rPh>
    <phoneticPr fontId="2"/>
  </si>
  <si>
    <t>真上（Ｕ）</t>
    <rPh sb="0" eb="2">
      <t>マウエ</t>
    </rPh>
    <phoneticPr fontId="2"/>
  </si>
  <si>
    <t>１階</t>
    <rPh sb="1" eb="2">
      <t>カイ</t>
    </rPh>
    <phoneticPr fontId="2"/>
  </si>
  <si>
    <t>2階</t>
    <rPh sb="1" eb="2">
      <t>カイ</t>
    </rPh>
    <phoneticPr fontId="2"/>
  </si>
  <si>
    <t>居室面積合計（㎡）</t>
    <rPh sb="0" eb="2">
      <t>キョシツ</t>
    </rPh>
    <rPh sb="2" eb="4">
      <t>メンセキ</t>
    </rPh>
    <rPh sb="4" eb="6">
      <t>ゴウケイ</t>
    </rPh>
    <phoneticPr fontId="2"/>
  </si>
  <si>
    <t>単純開口面積合計（㎡）</t>
    <rPh sb="0" eb="2">
      <t>タンジュン</t>
    </rPh>
    <rPh sb="2" eb="4">
      <t>カイコウ</t>
    </rPh>
    <rPh sb="4" eb="6">
      <t>メンセキ</t>
    </rPh>
    <rPh sb="6" eb="8">
      <t>ゴウケイ</t>
    </rPh>
    <phoneticPr fontId="2"/>
  </si>
  <si>
    <t>単純開口率（％）</t>
    <rPh sb="0" eb="2">
      <t>タンジュン</t>
    </rPh>
    <rPh sb="2" eb="4">
      <t>カイコウ</t>
    </rPh>
    <rPh sb="4" eb="5">
      <t>リツ</t>
    </rPh>
    <phoneticPr fontId="2"/>
  </si>
  <si>
    <t>（単純開口面積合計÷居室面積合計）</t>
    <rPh sb="1" eb="3">
      <t>タンジュン</t>
    </rPh>
    <rPh sb="3" eb="5">
      <t>カイコウ</t>
    </rPh>
    <rPh sb="5" eb="7">
      <t>メンセキ</t>
    </rPh>
    <rPh sb="7" eb="9">
      <t>ゴウケイ</t>
    </rPh>
    <rPh sb="10" eb="12">
      <t>キョシツ</t>
    </rPh>
    <rPh sb="12" eb="14">
      <t>メンセキ</t>
    </rPh>
    <rPh sb="14" eb="16">
      <t>ゴウケイ</t>
    </rPh>
    <phoneticPr fontId="2"/>
  </si>
  <si>
    <t>方位別開口面積計（㎡）</t>
    <rPh sb="0" eb="2">
      <t>ホウイ</t>
    </rPh>
    <rPh sb="2" eb="3">
      <t>ベツ</t>
    </rPh>
    <rPh sb="3" eb="5">
      <t>カイコウ</t>
    </rPh>
    <rPh sb="5" eb="7">
      <t>メンセキ</t>
    </rPh>
    <rPh sb="7" eb="8">
      <t>ケイ</t>
    </rPh>
    <phoneticPr fontId="2"/>
  </si>
  <si>
    <t>方位別開口比（％）</t>
    <rPh sb="0" eb="2">
      <t>ホウイ</t>
    </rPh>
    <rPh sb="2" eb="3">
      <t>ベツ</t>
    </rPh>
    <rPh sb="3" eb="5">
      <t>カイコウ</t>
    </rPh>
    <rPh sb="5" eb="6">
      <t>ヒ</t>
    </rPh>
    <phoneticPr fontId="2"/>
  </si>
  <si>
    <t>（方位別開口面積計÷単純開口面積合計）</t>
    <rPh sb="1" eb="3">
      <t>ホウイ</t>
    </rPh>
    <rPh sb="3" eb="4">
      <t>ベツ</t>
    </rPh>
    <rPh sb="4" eb="6">
      <t>カイコウ</t>
    </rPh>
    <rPh sb="6" eb="8">
      <t>メンセキ</t>
    </rPh>
    <rPh sb="8" eb="9">
      <t>ケイ</t>
    </rPh>
    <rPh sb="10" eb="12">
      <t>タンジュン</t>
    </rPh>
    <rPh sb="12" eb="14">
      <t>カイコウ</t>
    </rPh>
    <rPh sb="14" eb="16">
      <t>メンセキ</t>
    </rPh>
    <rPh sb="16" eb="18">
      <t>ゴウケイ</t>
    </rPh>
    <phoneticPr fontId="2"/>
  </si>
  <si>
    <t>工事名</t>
    <rPh sb="0" eb="3">
      <t>コウジメイ</t>
    </rPh>
    <phoneticPr fontId="2"/>
  </si>
  <si>
    <t>図面名称</t>
    <rPh sb="0" eb="2">
      <t>ズメン</t>
    </rPh>
    <rPh sb="2" eb="4">
      <t>メイショウ</t>
    </rPh>
    <phoneticPr fontId="2"/>
  </si>
  <si>
    <t>単純開口率及び方位別開口比</t>
    <rPh sb="0" eb="2">
      <t>タンジュン</t>
    </rPh>
    <rPh sb="2" eb="4">
      <t>カイコウ</t>
    </rPh>
    <rPh sb="4" eb="5">
      <t>リツ</t>
    </rPh>
    <rPh sb="5" eb="6">
      <t>オヨ</t>
    </rPh>
    <rPh sb="7" eb="9">
      <t>ホウイ</t>
    </rPh>
    <rPh sb="9" eb="10">
      <t>ベツ</t>
    </rPh>
    <rPh sb="10" eb="12">
      <t>カイコウ</t>
    </rPh>
    <rPh sb="12" eb="13">
      <t>ヒ</t>
    </rPh>
    <phoneticPr fontId="2"/>
  </si>
  <si>
    <t>矩計図</t>
    <rPh sb="0" eb="1">
      <t>ク</t>
    </rPh>
    <rPh sb="1" eb="2">
      <t>ケイ</t>
    </rPh>
    <rPh sb="2" eb="3">
      <t>ズ</t>
    </rPh>
    <phoneticPr fontId="2"/>
  </si>
  <si>
    <t>工事概要</t>
    <rPh sb="0" eb="2">
      <t>コウジ</t>
    </rPh>
    <rPh sb="2" eb="4">
      <t>ガイヨウ</t>
    </rPh>
    <phoneticPr fontId="2"/>
  </si>
  <si>
    <t>3     階</t>
    <rPh sb="6" eb="7">
      <t>カイ</t>
    </rPh>
    <phoneticPr fontId="2"/>
  </si>
  <si>
    <t>地盤の種類 (</t>
    <rPh sb="0" eb="2">
      <t>ジバン</t>
    </rPh>
    <rPh sb="3" eb="5">
      <t>シュルイ</t>
    </rPh>
    <phoneticPr fontId="2"/>
  </si>
  <si>
    <t>地盤調査方法等 (</t>
    <rPh sb="0" eb="2">
      <t>ジバン</t>
    </rPh>
    <rPh sb="2" eb="4">
      <t>チョウサ</t>
    </rPh>
    <rPh sb="4" eb="6">
      <t>ホウホウ</t>
    </rPh>
    <rPh sb="6" eb="7">
      <t>トウ</t>
    </rPh>
    <phoneticPr fontId="2"/>
  </si>
  <si>
    <t>杭長  [</t>
    <rPh sb="0" eb="1">
      <t>クイ</t>
    </rPh>
    <rPh sb="1" eb="2">
      <t>チョウ</t>
    </rPh>
    <phoneticPr fontId="2"/>
  </si>
  <si>
    <t>杭径  [</t>
    <rPh sb="0" eb="1">
      <t>クイ</t>
    </rPh>
    <rPh sb="1" eb="2">
      <t>ケイ</t>
    </rPh>
    <phoneticPr fontId="2"/>
  </si>
  <si>
    <t>（延焼のおそれのある部分               ･開口部)</t>
    <rPh sb="1" eb="3">
      <t>エンショウ</t>
    </rPh>
    <rPh sb="10" eb="12">
      <t>ブブン</t>
    </rPh>
    <rPh sb="28" eb="31">
      <t>カイコウブ</t>
    </rPh>
    <phoneticPr fontId="2"/>
  </si>
  <si>
    <r>
      <t>窓(2階以上)</t>
    </r>
    <r>
      <rPr>
        <sz val="7"/>
        <rFont val="ＭＳ Ｐ明朝"/>
        <family val="1"/>
        <charset val="128"/>
      </rPr>
      <t xml:space="preserve">  </t>
    </r>
    <r>
      <rPr>
        <sz val="8"/>
        <rFont val="ＭＳ Ｐ明朝"/>
        <family val="1"/>
        <charset val="128"/>
      </rPr>
      <t xml:space="preserve"> (</t>
    </r>
    <rPh sb="0" eb="1">
      <t>マド</t>
    </rPh>
    <rPh sb="3" eb="4">
      <t>カイ</t>
    </rPh>
    <rPh sb="4" eb="6">
      <t>イジョウ</t>
    </rPh>
    <phoneticPr fontId="2"/>
  </si>
  <si>
    <t>軽微な改造  )</t>
    <rPh sb="0" eb="2">
      <t>ケイビ</t>
    </rPh>
    <rPh sb="3" eb="5">
      <t>カイゾウ</t>
    </rPh>
    <phoneticPr fontId="2"/>
  </si>
  <si>
    <t>外壁通気構造等</t>
    <rPh sb="0" eb="2">
      <t>ガイヘキ</t>
    </rPh>
    <rPh sb="2" eb="4">
      <t>ツウキ</t>
    </rPh>
    <rPh sb="4" eb="6">
      <t>コウゾウ</t>
    </rPh>
    <rPh sb="6" eb="7">
      <t>トウ</t>
    </rPh>
    <phoneticPr fontId="2"/>
  </si>
  <si>
    <t>外皮平均          熱貫流率</t>
    <rPh sb="0" eb="2">
      <t>ガイヒ</t>
    </rPh>
    <rPh sb="2" eb="4">
      <t>ヘイキン</t>
    </rPh>
    <rPh sb="14" eb="15">
      <t>ネツ</t>
    </rPh>
    <rPh sb="15" eb="18">
      <t>カンリュウリツ</t>
    </rPh>
    <phoneticPr fontId="2"/>
  </si>
  <si>
    <t>窓の断熱(2%緩和)</t>
    <rPh sb="0" eb="1">
      <t>マド</t>
    </rPh>
    <rPh sb="2" eb="4">
      <t>ダンネツ</t>
    </rPh>
    <rPh sb="7" eb="9">
      <t>カンワ</t>
    </rPh>
    <phoneticPr fontId="2"/>
  </si>
  <si>
    <t>窓の日射(4%緩和)</t>
    <rPh sb="0" eb="1">
      <t>マド</t>
    </rPh>
    <rPh sb="2" eb="4">
      <t>ニッシャ</t>
    </rPh>
    <rPh sb="7" eb="9">
      <t>カンワ</t>
    </rPh>
    <phoneticPr fontId="2"/>
  </si>
  <si>
    <t>一次エネルギー消費量       等級</t>
    <rPh sb="0" eb="2">
      <t>イチジ</t>
    </rPh>
    <rPh sb="7" eb="10">
      <t>ショウヒリョウ</t>
    </rPh>
    <rPh sb="17" eb="19">
      <t>トウキュウ</t>
    </rPh>
    <phoneticPr fontId="2"/>
  </si>
  <si>
    <t>) MJ/(㎡・年)</t>
    <rPh sb="8" eb="9">
      <t>ネン</t>
    </rPh>
    <phoneticPr fontId="2"/>
  </si>
  <si>
    <t>機器表</t>
    <rPh sb="0" eb="2">
      <t>キキ</t>
    </rPh>
    <rPh sb="2" eb="3">
      <t>ヒョウ</t>
    </rPh>
    <phoneticPr fontId="2"/>
  </si>
  <si>
    <t>系統図</t>
    <rPh sb="0" eb="3">
      <t>ケイトウズ</t>
    </rPh>
    <phoneticPr fontId="2"/>
  </si>
  <si>
    <t>仕上表</t>
    <rPh sb="0" eb="2">
      <t>シアゲ</t>
    </rPh>
    <rPh sb="2" eb="3">
      <t>ヒョウ</t>
    </rPh>
    <phoneticPr fontId="2"/>
  </si>
  <si>
    <t>5-1　断熱等性能等級</t>
    <rPh sb="4" eb="7">
      <t>ダンネツナド</t>
    </rPh>
    <rPh sb="7" eb="9">
      <t>セイノウ</t>
    </rPh>
    <rPh sb="9" eb="11">
      <t>トウキュウ</t>
    </rPh>
    <phoneticPr fontId="2"/>
  </si>
  <si>
    <t>5.温熱環境･エネルギー消費量に関すること</t>
    <rPh sb="2" eb="4">
      <t>オンネツ</t>
    </rPh>
    <rPh sb="4" eb="6">
      <t>カンキョウ</t>
    </rPh>
    <rPh sb="12" eb="15">
      <t>ショウヒリョウ</t>
    </rPh>
    <rPh sb="16" eb="17">
      <t>カン</t>
    </rPh>
    <phoneticPr fontId="2"/>
  </si>
  <si>
    <t>5-2　一次エネルギー消費量等級</t>
    <rPh sb="4" eb="6">
      <t>イチジ</t>
    </rPh>
    <rPh sb="11" eb="14">
      <t>ショウヒリョウ</t>
    </rPh>
    <rPh sb="14" eb="16">
      <t>トウキュウ</t>
    </rPh>
    <phoneticPr fontId="2"/>
  </si>
  <si>
    <t>)   %</t>
    <phoneticPr fontId="2"/>
  </si>
  <si>
    <t>熱貫流率の基準に適合</t>
    <rPh sb="0" eb="1">
      <t>ネツ</t>
    </rPh>
    <rPh sb="1" eb="4">
      <t>カンリュウリツ</t>
    </rPh>
    <rPh sb="5" eb="7">
      <t>キジュン</t>
    </rPh>
    <rPh sb="8" eb="10">
      <t>テキゴウ</t>
    </rPh>
    <phoneticPr fontId="2"/>
  </si>
  <si>
    <t>断熱材の熱抵抗の基準に適合</t>
    <rPh sb="0" eb="3">
      <t>ダンネツザイ</t>
    </rPh>
    <rPh sb="4" eb="5">
      <t>ネツ</t>
    </rPh>
    <rPh sb="5" eb="7">
      <t>テイコウ</t>
    </rPh>
    <rPh sb="8" eb="10">
      <t>キジュン</t>
    </rPh>
    <rPh sb="11" eb="13">
      <t>テキゴウ</t>
    </rPh>
    <phoneticPr fontId="2"/>
  </si>
  <si>
    <t>設計一次エネルギー消費量  (</t>
    <rPh sb="0" eb="2">
      <t>セッケイ</t>
    </rPh>
    <rPh sb="2" eb="4">
      <t>イチジ</t>
    </rPh>
    <rPh sb="9" eb="12">
      <t>ショウヒリョウ</t>
    </rPh>
    <phoneticPr fontId="2"/>
  </si>
  <si>
    <t>基準一次エネルギー消費量  (</t>
    <rPh sb="0" eb="2">
      <t>キジュン</t>
    </rPh>
    <rPh sb="2" eb="4">
      <t>イチジ</t>
    </rPh>
    <rPh sb="9" eb="12">
      <t>ショウヒリョウ</t>
    </rPh>
    <phoneticPr fontId="2"/>
  </si>
  <si>
    <t>結露防止       対策</t>
    <rPh sb="0" eb="2">
      <t>ケツロ</t>
    </rPh>
    <rPh sb="2" eb="4">
      <t>ボウシ</t>
    </rPh>
    <rPh sb="11" eb="13">
      <t>タイサク</t>
    </rPh>
    <phoneticPr fontId="2"/>
  </si>
  <si>
    <t>防湿層の設置</t>
    <rPh sb="0" eb="2">
      <t>ボウシツ</t>
    </rPh>
    <rPh sb="2" eb="3">
      <t>ソウ</t>
    </rPh>
    <rPh sb="4" eb="6">
      <t>セッチ</t>
    </rPh>
    <phoneticPr fontId="2"/>
  </si>
  <si>
    <t>1-4　耐風等級（構造躯体の倒壊等防止及び損傷防止）</t>
    <rPh sb="4" eb="5">
      <t>タイ</t>
    </rPh>
    <rPh sb="5" eb="6">
      <t>フウ</t>
    </rPh>
    <rPh sb="6" eb="8">
      <t>トウキュウ</t>
    </rPh>
    <rPh sb="9" eb="11">
      <t>コウゾウ</t>
    </rPh>
    <rPh sb="11" eb="12">
      <t>ク</t>
    </rPh>
    <rPh sb="12" eb="13">
      <t>タイ</t>
    </rPh>
    <rPh sb="14" eb="16">
      <t>トウカイ</t>
    </rPh>
    <rPh sb="16" eb="17">
      <t>トウ</t>
    </rPh>
    <rPh sb="17" eb="19">
      <t>ボウシ</t>
    </rPh>
    <rPh sb="19" eb="20">
      <t>オヨ</t>
    </rPh>
    <rPh sb="21" eb="23">
      <t>ソンショウ</t>
    </rPh>
    <rPh sb="23" eb="25">
      <t>ボウシ</t>
    </rPh>
    <phoneticPr fontId="2"/>
  </si>
  <si>
    <t>1-5　耐積雪等級（構造躯体の倒壊等防止及び損傷防止）</t>
    <rPh sb="4" eb="5">
      <t>タイ</t>
    </rPh>
    <rPh sb="5" eb="7">
      <t>セキセツ</t>
    </rPh>
    <rPh sb="7" eb="9">
      <t>トウキュウ</t>
    </rPh>
    <rPh sb="10" eb="12">
      <t>コウゾウ</t>
    </rPh>
    <rPh sb="12" eb="13">
      <t>ク</t>
    </rPh>
    <rPh sb="13" eb="14">
      <t>タイ</t>
    </rPh>
    <phoneticPr fontId="2"/>
  </si>
  <si>
    <t>2-5　耐火等級（延焼の恐れのある部分（開口部））</t>
    <rPh sb="4" eb="6">
      <t>タイカ</t>
    </rPh>
    <rPh sb="6" eb="8">
      <t>トウキュウ</t>
    </rPh>
    <rPh sb="9" eb="11">
      <t>エンショウ</t>
    </rPh>
    <rPh sb="12" eb="13">
      <t>オソ</t>
    </rPh>
    <rPh sb="17" eb="19">
      <t>ブブン</t>
    </rPh>
    <rPh sb="20" eb="23">
      <t>カイコウブ</t>
    </rPh>
    <phoneticPr fontId="2"/>
  </si>
  <si>
    <t>2-6　耐火等級（延焼の恐れのある部分（開口部以外））</t>
    <rPh sb="4" eb="6">
      <t>タイカ</t>
    </rPh>
    <rPh sb="6" eb="8">
      <t>トウキュウ</t>
    </rPh>
    <rPh sb="9" eb="11">
      <t>エンショウ</t>
    </rPh>
    <rPh sb="12" eb="13">
      <t>オソ</t>
    </rPh>
    <rPh sb="17" eb="19">
      <t>ブブン</t>
    </rPh>
    <phoneticPr fontId="2"/>
  </si>
  <si>
    <r>
      <t>1-3　その他　</t>
    </r>
    <r>
      <rPr>
        <sz val="8"/>
        <rFont val="ＭＳ Ｐ明朝"/>
        <family val="1"/>
        <charset val="128"/>
      </rPr>
      <t>(地震に対する構造躯体の倒壊等防止及び損傷防止）</t>
    </r>
    <rPh sb="6" eb="7">
      <t>タ</t>
    </rPh>
    <rPh sb="9" eb="11">
      <t>ジシン</t>
    </rPh>
    <rPh sb="12" eb="13">
      <t>タイ</t>
    </rPh>
    <rPh sb="15" eb="17">
      <t>コウゾウ</t>
    </rPh>
    <rPh sb="17" eb="19">
      <t>クタイ</t>
    </rPh>
    <rPh sb="20" eb="23">
      <t>トウカイトウ</t>
    </rPh>
    <rPh sb="23" eb="25">
      <t>ボウシ</t>
    </rPh>
    <rPh sb="25" eb="26">
      <t>オヨ</t>
    </rPh>
    <rPh sb="27" eb="29">
      <t>ソンショウ</t>
    </rPh>
    <rPh sb="29" eb="31">
      <t>ボウシ</t>
    </rPh>
    <phoneticPr fontId="2"/>
  </si>
  <si>
    <t>選択の有無</t>
    <rPh sb="0" eb="2">
      <t>センタク</t>
    </rPh>
    <rPh sb="3" eb="5">
      <t>ウム</t>
    </rPh>
    <phoneticPr fontId="2"/>
  </si>
  <si>
    <t>1     階</t>
    <rPh sb="6" eb="7">
      <t>カイ</t>
    </rPh>
    <phoneticPr fontId="2"/>
  </si>
  <si>
    <t>必須項目</t>
    <rPh sb="0" eb="2">
      <t>ヒッス</t>
    </rPh>
    <rPh sb="2" eb="4">
      <t>コウモク</t>
    </rPh>
    <phoneticPr fontId="2"/>
  </si>
  <si>
    <t>↑</t>
    <phoneticPr fontId="2"/>
  </si>
  <si>
    <t>選択の有無を記入する</t>
    <rPh sb="0" eb="2">
      <t>センタク</t>
    </rPh>
    <rPh sb="3" eb="5">
      <t>ウム</t>
    </rPh>
    <rPh sb="6" eb="8">
      <t>キニュウ</t>
    </rPh>
    <phoneticPr fontId="2"/>
  </si>
  <si>
    <t>（ 地域区分</t>
    <rPh sb="2" eb="4">
      <t>チイキ</t>
    </rPh>
    <rPh sb="4" eb="6">
      <t>クブン</t>
    </rPh>
    <phoneticPr fontId="2"/>
  </si>
  <si>
    <t xml:space="preserve">※特記なき場合は全てイとします。 </t>
    <rPh sb="1" eb="3">
      <t>トッキ</t>
    </rPh>
    <rPh sb="5" eb="7">
      <t>バアイ</t>
    </rPh>
    <rPh sb="8" eb="9">
      <t>スベ</t>
    </rPh>
    <phoneticPr fontId="2"/>
  </si>
  <si>
    <t>床…構造用合板特類、壁…ビニールクロス</t>
  </si>
  <si>
    <t>杭の許容支持力        (</t>
    <rPh sb="0" eb="1">
      <t>クイ</t>
    </rPh>
    <rPh sb="2" eb="4">
      <t>キョヨウ</t>
    </rPh>
    <rPh sb="4" eb="7">
      <t>シジリョク</t>
    </rPh>
    <phoneticPr fontId="2"/>
  </si>
  <si>
    <t>杭状改良地盤の許容支持力    (</t>
    <rPh sb="0" eb="1">
      <t>クイ</t>
    </rPh>
    <rPh sb="1" eb="2">
      <t>ジョウ</t>
    </rPh>
    <rPh sb="2" eb="4">
      <t>カイリョウ</t>
    </rPh>
    <rPh sb="4" eb="6">
      <t>ジバン</t>
    </rPh>
    <rPh sb="7" eb="9">
      <t>キョヨウ</t>
    </rPh>
    <rPh sb="9" eb="12">
      <t>シジリョク</t>
    </rPh>
    <phoneticPr fontId="2"/>
  </si>
  <si>
    <t>地盤改良方法    (</t>
    <rPh sb="0" eb="2">
      <t>ジバン</t>
    </rPh>
    <rPh sb="2" eb="4">
      <t>カイリョウ</t>
    </rPh>
    <rPh sb="4" eb="6">
      <t>ホウホウ</t>
    </rPh>
    <phoneticPr fontId="2"/>
  </si>
  <si>
    <t>設計内容   確 認 欄</t>
    <rPh sb="0" eb="2">
      <t>セッケイ</t>
    </rPh>
    <rPh sb="2" eb="4">
      <t>ナイヨウ</t>
    </rPh>
    <rPh sb="7" eb="8">
      <t>アキラ</t>
    </rPh>
    <rPh sb="9" eb="10">
      <t>シノブ</t>
    </rPh>
    <rPh sb="11" eb="12">
      <t>ラン</t>
    </rPh>
    <phoneticPr fontId="2"/>
  </si>
  <si>
    <t>居室の内装の仕上げ材</t>
    <rPh sb="0" eb="2">
      <t>キョシツ</t>
    </rPh>
    <rPh sb="3" eb="5">
      <t>ナイソウ</t>
    </rPh>
    <rPh sb="6" eb="8">
      <t>シア</t>
    </rPh>
    <rPh sb="9" eb="10">
      <t>ザイ</t>
    </rPh>
    <phoneticPr fontId="2"/>
  </si>
  <si>
    <t>天井裏等の下地材等</t>
    <rPh sb="0" eb="3">
      <t>テンジョウウラ</t>
    </rPh>
    <rPh sb="3" eb="4">
      <t>ナド</t>
    </rPh>
    <rPh sb="5" eb="7">
      <t>シタジ</t>
    </rPh>
    <rPh sb="7" eb="8">
      <t>ザイ</t>
    </rPh>
    <rPh sb="8" eb="9">
      <t>トウ</t>
    </rPh>
    <phoneticPr fontId="2"/>
  </si>
  <si>
    <r>
      <t>←地域区分の</t>
    </r>
    <r>
      <rPr>
        <b/>
        <sz val="9"/>
        <color indexed="10"/>
        <rFont val="ＭＳ Ｐ明朝"/>
        <family val="1"/>
        <charset val="128"/>
      </rPr>
      <t>8</t>
    </r>
    <r>
      <rPr>
        <sz val="8"/>
        <color indexed="10"/>
        <rFont val="ＭＳ Ｐ明朝"/>
        <family val="1"/>
        <charset val="128"/>
      </rPr>
      <t>地域を除く</t>
    </r>
    <rPh sb="1" eb="3">
      <t>チイキ</t>
    </rPh>
    <rPh sb="3" eb="5">
      <t>クブン</t>
    </rPh>
    <rPh sb="7" eb="9">
      <t>チイキ</t>
    </rPh>
    <rPh sb="10" eb="11">
      <t>ノゾ</t>
    </rPh>
    <phoneticPr fontId="2"/>
  </si>
  <si>
    <r>
      <t>←地域区分の</t>
    </r>
    <r>
      <rPr>
        <b/>
        <sz val="9"/>
        <color indexed="10"/>
        <rFont val="ＭＳ Ｐ明朝"/>
        <family val="1"/>
        <charset val="128"/>
      </rPr>
      <t>1</t>
    </r>
    <r>
      <rPr>
        <sz val="9"/>
        <color indexed="10"/>
        <rFont val="ＭＳ Ｐ明朝"/>
        <family val="1"/>
        <charset val="128"/>
      </rPr>
      <t>,</t>
    </r>
    <r>
      <rPr>
        <b/>
        <sz val="9"/>
        <color indexed="10"/>
        <rFont val="ＭＳ Ｐ明朝"/>
        <family val="1"/>
        <charset val="128"/>
      </rPr>
      <t>2</t>
    </r>
    <r>
      <rPr>
        <sz val="9"/>
        <color indexed="10"/>
        <rFont val="ＭＳ Ｐ明朝"/>
        <family val="1"/>
        <charset val="128"/>
      </rPr>
      <t>,</t>
    </r>
    <r>
      <rPr>
        <b/>
        <sz val="9"/>
        <color indexed="10"/>
        <rFont val="ＭＳ Ｐ明朝"/>
        <family val="1"/>
        <charset val="128"/>
      </rPr>
      <t>3</t>
    </r>
    <r>
      <rPr>
        <sz val="8"/>
        <color indexed="10"/>
        <rFont val="ＭＳ Ｐ明朝"/>
        <family val="1"/>
        <charset val="128"/>
      </rPr>
      <t>及び</t>
    </r>
    <r>
      <rPr>
        <b/>
        <sz val="9"/>
        <color indexed="10"/>
        <rFont val="ＭＳ Ｐ明朝"/>
        <family val="1"/>
        <charset val="128"/>
      </rPr>
      <t>4</t>
    </r>
    <r>
      <rPr>
        <sz val="8"/>
        <color indexed="10"/>
        <rFont val="ＭＳ Ｐ明朝"/>
        <family val="1"/>
        <charset val="128"/>
      </rPr>
      <t>地域を除く</t>
    </r>
    <rPh sb="1" eb="3">
      <t>チイキ</t>
    </rPh>
    <rPh sb="3" eb="5">
      <t>クブン</t>
    </rPh>
    <rPh sb="11" eb="12">
      <t>オヨ</t>
    </rPh>
    <rPh sb="14" eb="16">
      <t>チイキ</t>
    </rPh>
    <rPh sb="17" eb="18">
      <t>ノゾ</t>
    </rPh>
    <phoneticPr fontId="2"/>
  </si>
  <si>
    <t>(つづき)</t>
    <phoneticPr fontId="2"/>
  </si>
  <si>
    <t>←一部基礎断熱工法の場合もチェックする</t>
    <rPh sb="1" eb="3">
      <t>イチブ</t>
    </rPh>
    <rPh sb="3" eb="5">
      <t>キソ</t>
    </rPh>
    <rPh sb="5" eb="7">
      <t>ダンネツ</t>
    </rPh>
    <rPh sb="7" eb="9">
      <t>コウホウ</t>
    </rPh>
    <rPh sb="10" eb="12">
      <t>バアイ</t>
    </rPh>
    <phoneticPr fontId="2"/>
  </si>
  <si>
    <t>←繊維系断熱材を使用する場合は防風層を設置</t>
    <rPh sb="1" eb="4">
      <t>センイケイ</t>
    </rPh>
    <rPh sb="4" eb="7">
      <t>ダンネツザイ</t>
    </rPh>
    <rPh sb="8" eb="10">
      <t>シヨウ</t>
    </rPh>
    <rPh sb="12" eb="14">
      <t>バアイ</t>
    </rPh>
    <rPh sb="15" eb="17">
      <t>ボウフウ</t>
    </rPh>
    <rPh sb="17" eb="18">
      <t>ソウ</t>
    </rPh>
    <rPh sb="19" eb="21">
      <t>セッチ</t>
    </rPh>
    <phoneticPr fontId="2"/>
  </si>
  <si>
    <t>等級</t>
    <phoneticPr fontId="2"/>
  </si>
  <si>
    <t>適用する基準</t>
    <phoneticPr fontId="2"/>
  </si>
  <si>
    <t>断熱等性能等級</t>
    <rPh sb="0" eb="2">
      <t>ダンネツ</t>
    </rPh>
    <rPh sb="2" eb="3">
      <t>トウ</t>
    </rPh>
    <rPh sb="3" eb="5">
      <t>セイノウ</t>
    </rPh>
    <phoneticPr fontId="2"/>
  </si>
  <si>
    <t>冷房期の平均日射熱取得率</t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1">
      <t>シュトク</t>
    </rPh>
    <rPh sb="11" eb="12">
      <t>リツ</t>
    </rPh>
    <phoneticPr fontId="2"/>
  </si>
  <si>
    <t>UAの値を評価書に表示する｡</t>
    <rPh sb="3" eb="4">
      <t>アタイ</t>
    </rPh>
    <rPh sb="5" eb="8">
      <t>ヒョウカショ</t>
    </rPh>
    <rPh sb="9" eb="11">
      <t>ヒョウジ</t>
    </rPh>
    <phoneticPr fontId="2"/>
  </si>
  <si>
    <t>W/㎡k</t>
    <phoneticPr fontId="2"/>
  </si>
  <si>
    <t>）</t>
    <phoneticPr fontId="2"/>
  </si>
  <si>
    <r>
      <t>冷房期の平均日射熱取得率η</t>
    </r>
    <r>
      <rPr>
        <sz val="6"/>
        <rFont val="ＭＳ Ｐ明朝"/>
        <family val="1"/>
        <charset val="128"/>
      </rPr>
      <t>Aｃの基準に適合</t>
    </r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phoneticPr fontId="2"/>
  </si>
  <si>
    <r>
      <t>η</t>
    </r>
    <r>
      <rPr>
        <sz val="6"/>
        <rFont val="ＭＳ Ｐ明朝"/>
        <family val="1"/>
        <charset val="128"/>
      </rPr>
      <t>Aｃ</t>
    </r>
    <r>
      <rPr>
        <sz val="8"/>
        <rFont val="ＭＳ Ｐ明朝"/>
        <family val="1"/>
        <charset val="128"/>
      </rPr>
      <t>の値を評価書に表示する｡</t>
    </r>
    <rPh sb="4" eb="5">
      <t>アタイ</t>
    </rPh>
    <rPh sb="6" eb="9">
      <t>ヒョウカショ</t>
    </rPh>
    <rPh sb="10" eb="12">
      <t>ヒョウジ</t>
    </rPh>
    <phoneticPr fontId="2"/>
  </si>
  <si>
    <t>熱貫流率基準を適用し適合</t>
    <rPh sb="0" eb="1">
      <t>ネツ</t>
    </rPh>
    <rPh sb="1" eb="3">
      <t>カンリュウ</t>
    </rPh>
    <rPh sb="3" eb="4">
      <t>リツ</t>
    </rPh>
    <rPh sb="4" eb="6">
      <t>キジュン</t>
    </rPh>
    <rPh sb="7" eb="9">
      <t>テキヨウ</t>
    </rPh>
    <rPh sb="10" eb="12">
      <t>テキゴウ</t>
    </rPh>
    <phoneticPr fontId="2"/>
  </si>
  <si>
    <t>・</t>
    <phoneticPr fontId="2"/>
  </si>
  <si>
    <t>(</t>
    <phoneticPr fontId="2"/>
  </si>
  <si>
    <t>)</t>
    <phoneticPr fontId="2"/>
  </si>
  <si>
    <t>・</t>
    <phoneticPr fontId="2"/>
  </si>
  <si>
    <t>(</t>
    <phoneticPr fontId="2"/>
  </si>
  <si>
    <t>)</t>
    <phoneticPr fontId="2"/>
  </si>
  <si>
    <t>設計一次エネルギー消費量の値を評価書に記載する</t>
    <rPh sb="0" eb="2">
      <t>セッケイ</t>
    </rPh>
    <rPh sb="13" eb="14">
      <t>アタイ</t>
    </rPh>
    <rPh sb="15" eb="18">
      <t>ヒョウカショ</t>
    </rPh>
    <rPh sb="19" eb="21">
      <t>キサイ</t>
    </rPh>
    <phoneticPr fontId="2"/>
  </si>
  <si>
    <t>（</t>
    <phoneticPr fontId="2"/>
  </si>
  <si>
    <t>一次エネルギー出力票による</t>
    <phoneticPr fontId="2"/>
  </si>
  <si>
    <t>暖房設備</t>
    <phoneticPr fontId="2"/>
  </si>
  <si>
    <t>冷房設備</t>
    <phoneticPr fontId="2"/>
  </si>
  <si>
    <r>
      <t>外皮平均熱貫流率U</t>
    </r>
    <r>
      <rPr>
        <sz val="6"/>
        <rFont val="ＭＳ Ｐ明朝"/>
        <family val="1"/>
        <charset val="128"/>
      </rPr>
      <t>A</t>
    </r>
    <r>
      <rPr>
        <sz val="8"/>
        <rFont val="ＭＳ Ｐ明朝"/>
        <family val="1"/>
        <charset val="128"/>
      </rPr>
      <t>の基準に適合</t>
    </r>
    <rPh sb="0" eb="2">
      <t>ガイヒ</t>
    </rPh>
    <rPh sb="2" eb="4">
      <t>ヘイキン</t>
    </rPh>
    <rPh sb="4" eb="5">
      <t>ネツ</t>
    </rPh>
    <rPh sb="5" eb="8">
      <t>カンリュウリツ</t>
    </rPh>
    <rPh sb="11" eb="13">
      <t>キジュン</t>
    </rPh>
    <rPh sb="14" eb="16">
      <t>テキゴウ</t>
    </rPh>
    <phoneticPr fontId="2"/>
  </si>
  <si>
    <t>居室床面積に対する 開口部の割合</t>
    <rPh sb="0" eb="2">
      <t>キョシツ</t>
    </rPh>
    <rPh sb="2" eb="5">
      <t>ユカメンセキ</t>
    </rPh>
    <rPh sb="6" eb="7">
      <t>タイ</t>
    </rPh>
    <phoneticPr fontId="2"/>
  </si>
  <si>
    <t>方位別開口部の面積合計の比</t>
    <rPh sb="0" eb="2">
      <t>ホウイ</t>
    </rPh>
    <rPh sb="2" eb="3">
      <t>ベツ</t>
    </rPh>
    <rPh sb="3" eb="6">
      <t>カイコウブ</t>
    </rPh>
    <phoneticPr fontId="2"/>
  </si>
  <si>
    <t>*小数点以下は切り捨て､0%の場合は以上を消す</t>
    <phoneticPr fontId="2"/>
  </si>
  <si>
    <t>評価ﾃﾞｰﾀ</t>
    <phoneticPr fontId="2"/>
  </si>
  <si>
    <t>地盤の許容応力度 (</t>
    <rPh sb="0" eb="2">
      <t>ジバン</t>
    </rPh>
    <rPh sb="3" eb="5">
      <t>キョヨウ</t>
    </rPh>
    <rPh sb="5" eb="7">
      <t>オウリョク</t>
    </rPh>
    <rPh sb="7" eb="8">
      <t>ド</t>
    </rPh>
    <phoneticPr fontId="2"/>
  </si>
  <si>
    <r>
      <t>)</t>
    </r>
    <r>
      <rPr>
        <b/>
        <sz val="8"/>
        <color indexed="10"/>
        <rFont val="ＭＳ Ｐ明朝"/>
        <family val="1"/>
        <charset val="128"/>
      </rPr>
      <t>※</t>
    </r>
    <phoneticPr fontId="2"/>
  </si>
  <si>
    <r>
      <t>]</t>
    </r>
    <r>
      <rPr>
        <b/>
        <sz val="8"/>
        <color indexed="10"/>
        <rFont val="ＭＳ Ｐ明朝"/>
        <family val="1"/>
        <charset val="128"/>
      </rPr>
      <t>※</t>
    </r>
    <phoneticPr fontId="2"/>
  </si>
  <si>
    <r>
      <rPr>
        <b/>
        <sz val="8"/>
        <color indexed="10"/>
        <rFont val="ＭＳ Ｐ明朝"/>
        <family val="1"/>
        <charset val="128"/>
      </rPr>
      <t>※</t>
    </r>
    <r>
      <rPr>
        <sz val="8"/>
        <rFont val="ＭＳ Ｐ明朝"/>
        <family val="1"/>
        <charset val="128"/>
      </rPr>
      <t>小数点以下切り捨て表示</t>
    </r>
    <phoneticPr fontId="2"/>
  </si>
  <si>
    <t>認定書等の活用</t>
    <rPh sb="0" eb="3">
      <t>ニンテイショ</t>
    </rPh>
    <rPh sb="3" eb="4">
      <t>トウ</t>
    </rPh>
    <rPh sb="5" eb="7">
      <t>カツヨウ</t>
    </rPh>
    <phoneticPr fontId="2"/>
  </si>
  <si>
    <t>種          別</t>
    <rPh sb="0" eb="1">
      <t>シュ</t>
    </rPh>
    <rPh sb="11" eb="12">
      <t>ベツ</t>
    </rPh>
    <phoneticPr fontId="2"/>
  </si>
  <si>
    <t>認定書等添付状況</t>
    <phoneticPr fontId="2"/>
  </si>
  <si>
    <t>杭状改良地盤の許容支持力度 (</t>
    <rPh sb="0" eb="1">
      <t>クイ</t>
    </rPh>
    <rPh sb="1" eb="2">
      <t>ジョウ</t>
    </rPh>
    <rPh sb="2" eb="4">
      <t>カイリョウ</t>
    </rPh>
    <rPh sb="4" eb="6">
      <t>ジバン</t>
    </rPh>
    <rPh sb="7" eb="9">
      <t>キョヨウ</t>
    </rPh>
    <rPh sb="9" eb="12">
      <t>シジリョク</t>
    </rPh>
    <rPh sb="12" eb="13">
      <t>ド</t>
    </rPh>
    <phoneticPr fontId="2"/>
  </si>
  <si>
    <t>広域的情報</t>
    <rPh sb="0" eb="3">
      <t>コウイキテキ</t>
    </rPh>
    <rPh sb="3" eb="5">
      <t>ジョウホウ</t>
    </rPh>
    <phoneticPr fontId="2"/>
  </si>
  <si>
    <t>個別の住宅敷地の情報</t>
    <rPh sb="0" eb="2">
      <t>コベツ</t>
    </rPh>
    <rPh sb="3" eb="5">
      <t>ジュウタク</t>
    </rPh>
    <rPh sb="5" eb="7">
      <t>シキチ</t>
    </rPh>
    <rPh sb="8" eb="10">
      <t>ジョウホウ</t>
    </rPh>
    <phoneticPr fontId="2"/>
  </si>
  <si>
    <t>液状化に関する当該住宅基礎等における工事の情報</t>
    <rPh sb="0" eb="3">
      <t>エキジョウカ</t>
    </rPh>
    <rPh sb="4" eb="5">
      <t>カン</t>
    </rPh>
    <rPh sb="7" eb="9">
      <t>トウガイ</t>
    </rPh>
    <rPh sb="9" eb="11">
      <t>ジュウタク</t>
    </rPh>
    <rPh sb="11" eb="13">
      <t>キソ</t>
    </rPh>
    <rPh sb="13" eb="14">
      <t>トウ</t>
    </rPh>
    <rPh sb="18" eb="20">
      <t>コウジ</t>
    </rPh>
    <rPh sb="21" eb="23">
      <t>ジョウホウ</t>
    </rPh>
    <phoneticPr fontId="2"/>
  </si>
  <si>
    <t>―地盤の液状化に関する情報提供―</t>
    <phoneticPr fontId="2"/>
  </si>
  <si>
    <t>地盤の液状化に関する情報提供を行う</t>
    <phoneticPr fontId="2"/>
  </si>
  <si>
    <t>地盤の液状化に関する情報提供を行わない</t>
    <phoneticPr fontId="2"/>
  </si>
  <si>
    <t>□</t>
    <phoneticPr fontId="2"/>
  </si>
  <si>
    <t>確　認　事　項</t>
    <rPh sb="0" eb="1">
      <t>アキラ</t>
    </rPh>
    <rPh sb="2" eb="3">
      <t>ニン</t>
    </rPh>
    <rPh sb="4" eb="5">
      <t>コト</t>
    </rPh>
    <rPh sb="6" eb="7">
      <t>コウ</t>
    </rPh>
    <phoneticPr fontId="2"/>
  </si>
  <si>
    <t>項　目</t>
    <rPh sb="0" eb="1">
      <t>コウ</t>
    </rPh>
    <rPh sb="2" eb="3">
      <t>メ</t>
    </rPh>
    <phoneticPr fontId="2"/>
  </si>
  <si>
    <t>内　容</t>
    <rPh sb="0" eb="1">
      <t>ウチ</t>
    </rPh>
    <rPh sb="2" eb="3">
      <t>カタチ</t>
    </rPh>
    <phoneticPr fontId="2"/>
  </si>
  <si>
    <t>その他</t>
    <phoneticPr fontId="2"/>
  </si>
  <si>
    <t>自己評価書・設計内容説明書[戸建て住宅（木造軸組）]</t>
    <rPh sb="0" eb="2">
      <t>ジコ</t>
    </rPh>
    <rPh sb="2" eb="4">
      <t>ヒョウカ</t>
    </rPh>
    <rPh sb="4" eb="5">
      <t>ショ</t>
    </rPh>
    <rPh sb="6" eb="8">
      <t>セッケイ</t>
    </rPh>
    <rPh sb="8" eb="10">
      <t>ナイヨウ</t>
    </rPh>
    <rPh sb="10" eb="12">
      <t>セツメイ</t>
    </rPh>
    <rPh sb="12" eb="13">
      <t>シ</t>
    </rPh>
    <phoneticPr fontId="2"/>
  </si>
  <si>
    <t>項                 目</t>
    <rPh sb="0" eb="1">
      <t>コウ</t>
    </rPh>
    <rPh sb="18" eb="19">
      <t>メ</t>
    </rPh>
    <phoneticPr fontId="2"/>
  </si>
  <si>
    <t>提供を行う液状化に係る参考情報の内容</t>
    <rPh sb="0" eb="2">
      <t>テイキョウ</t>
    </rPh>
    <rPh sb="3" eb="4">
      <t>オコナ</t>
    </rPh>
    <rPh sb="5" eb="8">
      <t>エキジョウカ</t>
    </rPh>
    <rPh sb="9" eb="10">
      <t>カカ</t>
    </rPh>
    <rPh sb="11" eb="13">
      <t>サンコウ</t>
    </rPh>
    <rPh sb="13" eb="15">
      <t>ジョウホウ</t>
    </rPh>
    <rPh sb="16" eb="18">
      <t>ナイヨウ</t>
    </rPh>
    <phoneticPr fontId="2"/>
  </si>
  <si>
    <t>情報の種別</t>
    <rPh sb="0" eb="2">
      <t>ジョウホウ</t>
    </rPh>
    <rPh sb="3" eb="5">
      <t>シュベツ</t>
    </rPh>
    <phoneticPr fontId="2"/>
  </si>
  <si>
    <t>情報の有無</t>
    <rPh sb="0" eb="2">
      <t>ジョウホウ</t>
    </rPh>
    <rPh sb="3" eb="5">
      <t>ウム</t>
    </rPh>
    <phoneticPr fontId="2"/>
  </si>
  <si>
    <t>設    計    内    容</t>
    <rPh sb="0" eb="1">
      <t>セツ</t>
    </rPh>
    <rPh sb="5" eb="6">
      <t>ケイ</t>
    </rPh>
    <rPh sb="10" eb="11">
      <t>ウチ</t>
    </rPh>
    <rPh sb="15" eb="16">
      <t>カタチ</t>
    </rPh>
    <phoneticPr fontId="2"/>
  </si>
  <si>
    <t>液状化に                  関すること</t>
    <rPh sb="0" eb="3">
      <t>エキジョウカ</t>
    </rPh>
    <rPh sb="22" eb="23">
      <t>カン</t>
    </rPh>
    <phoneticPr fontId="2"/>
  </si>
  <si>
    <t>(イ)</t>
    <phoneticPr fontId="2"/>
  </si>
  <si>
    <t>液状化マップ</t>
    <rPh sb="0" eb="3">
      <t>エキジョウカ</t>
    </rPh>
    <phoneticPr fontId="2"/>
  </si>
  <si>
    <t>【液状化に関する表記】</t>
    <rPh sb="1" eb="4">
      <t>エキジョウカ</t>
    </rPh>
    <rPh sb="5" eb="6">
      <t>カン</t>
    </rPh>
    <rPh sb="8" eb="10">
      <t>ヒョウキ</t>
    </rPh>
    <phoneticPr fontId="2"/>
  </si>
  <si>
    <t>広域的情報</t>
    <rPh sb="0" eb="2">
      <t>コウイキ</t>
    </rPh>
    <rPh sb="2" eb="3">
      <t>テキ</t>
    </rPh>
    <rPh sb="3" eb="5">
      <t>ジョウホウ</t>
    </rPh>
    <phoneticPr fontId="2"/>
  </si>
  <si>
    <t>不明</t>
    <rPh sb="0" eb="2">
      <t>フメイ</t>
    </rPh>
    <phoneticPr fontId="2"/>
  </si>
  <si>
    <t>【備考・出典】</t>
    <rPh sb="1" eb="3">
      <t>ビコウ</t>
    </rPh>
    <rPh sb="4" eb="6">
      <t>シュッテン</t>
    </rPh>
    <phoneticPr fontId="2"/>
  </si>
  <si>
    <t>添付資料有り</t>
    <rPh sb="0" eb="2">
      <t>テンプ</t>
    </rPh>
    <rPh sb="2" eb="4">
      <t>シリョウ</t>
    </rPh>
    <rPh sb="4" eb="5">
      <t>ア</t>
    </rPh>
    <phoneticPr fontId="2"/>
  </si>
  <si>
    <t>添付資料なし</t>
    <rPh sb="0" eb="2">
      <t>テンプ</t>
    </rPh>
    <rPh sb="2" eb="4">
      <t>シリョウ</t>
    </rPh>
    <phoneticPr fontId="2"/>
  </si>
  <si>
    <t>液状化履歴                  に関する情報</t>
    <rPh sb="0" eb="3">
      <t>エキジョウカ</t>
    </rPh>
    <rPh sb="3" eb="5">
      <t>リレキ</t>
    </rPh>
    <rPh sb="24" eb="25">
      <t>カン</t>
    </rPh>
    <rPh sb="27" eb="29">
      <t>ジョウホウ</t>
    </rPh>
    <phoneticPr fontId="2"/>
  </si>
  <si>
    <t>【住宅敷地周辺の液状化履歴】</t>
    <rPh sb="1" eb="3">
      <t>ジュウタク</t>
    </rPh>
    <rPh sb="3" eb="5">
      <t>シキチ</t>
    </rPh>
    <rPh sb="5" eb="7">
      <t>シュウヘン</t>
    </rPh>
    <rPh sb="8" eb="11">
      <t>エキジョウカ</t>
    </rPh>
    <rPh sb="11" eb="13">
      <t>リレキ</t>
    </rPh>
    <phoneticPr fontId="2"/>
  </si>
  <si>
    <t>地形分類</t>
    <rPh sb="0" eb="2">
      <t>チケイ</t>
    </rPh>
    <rPh sb="2" eb="4">
      <t>ブンルイ</t>
    </rPh>
    <phoneticPr fontId="2"/>
  </si>
  <si>
    <t>【該当する地形名称】</t>
    <rPh sb="1" eb="3">
      <t>ガイトウ</t>
    </rPh>
    <rPh sb="5" eb="7">
      <t>チケイ</t>
    </rPh>
    <rPh sb="7" eb="9">
      <t>メイショウ</t>
    </rPh>
    <phoneticPr fontId="2"/>
  </si>
  <si>
    <t>その他土地利用      履歴に関する資料</t>
    <rPh sb="2" eb="3">
      <t>タ</t>
    </rPh>
    <rPh sb="3" eb="5">
      <t>トチ</t>
    </rPh>
    <rPh sb="5" eb="7">
      <t>リヨウ</t>
    </rPh>
    <rPh sb="13" eb="15">
      <t>リレキ</t>
    </rPh>
    <rPh sb="16" eb="17">
      <t>カン</t>
    </rPh>
    <rPh sb="19" eb="21">
      <t>シリョウ</t>
    </rPh>
    <phoneticPr fontId="2"/>
  </si>
  <si>
    <t>【旧土地利用】</t>
    <rPh sb="1" eb="4">
      <t>キュウトチ</t>
    </rPh>
    <rPh sb="4" eb="6">
      <t>リヨウ</t>
    </rPh>
    <phoneticPr fontId="2"/>
  </si>
  <si>
    <t>種別：</t>
    <rPh sb="0" eb="2">
      <t>シュベツ</t>
    </rPh>
    <phoneticPr fontId="2"/>
  </si>
  <si>
    <t>水田</t>
    <rPh sb="0" eb="2">
      <t>スイデン</t>
    </rPh>
    <phoneticPr fontId="2"/>
  </si>
  <si>
    <t>池沼･川</t>
    <rPh sb="0" eb="1">
      <t>イケ</t>
    </rPh>
    <rPh sb="1" eb="2">
      <t>ヌマ</t>
    </rPh>
    <rPh sb="3" eb="4">
      <t>カワ</t>
    </rPh>
    <phoneticPr fontId="2"/>
  </si>
  <si>
    <t>海</t>
    <rPh sb="0" eb="1">
      <t>ウミ</t>
    </rPh>
    <phoneticPr fontId="2"/>
  </si>
  <si>
    <t>その他(</t>
    <rPh sb="2" eb="3">
      <t>タ</t>
    </rPh>
    <phoneticPr fontId="2"/>
  </si>
  <si>
    <t>(ロ)</t>
    <phoneticPr fontId="2"/>
  </si>
  <si>
    <t>敷地の地盤調査の          記録</t>
    <rPh sb="0" eb="2">
      <t>シキチ</t>
    </rPh>
    <rPh sb="3" eb="5">
      <t>ジバン</t>
    </rPh>
    <rPh sb="5" eb="7">
      <t>チョウサ</t>
    </rPh>
    <rPh sb="18" eb="20">
      <t>キロク</t>
    </rPh>
    <phoneticPr fontId="2"/>
  </si>
  <si>
    <t>【地盤調査】</t>
    <rPh sb="1" eb="3">
      <t>ジバン</t>
    </rPh>
    <rPh sb="3" eb="5">
      <t>チョウサ</t>
    </rPh>
    <phoneticPr fontId="2"/>
  </si>
  <si>
    <t>方法：</t>
    <rPh sb="0" eb="2">
      <t>ホウホウ</t>
    </rPh>
    <phoneticPr fontId="2"/>
  </si>
  <si>
    <t>仕様：</t>
    <rPh sb="0" eb="2">
      <t>シヨウ</t>
    </rPh>
    <phoneticPr fontId="2"/>
  </si>
  <si>
    <t>【試料採取】</t>
    <rPh sb="1" eb="3">
      <t>シリョウ</t>
    </rPh>
    <rPh sb="3" eb="5">
      <t>サイシュ</t>
    </rPh>
    <phoneticPr fontId="2"/>
  </si>
  <si>
    <t>有り</t>
    <rPh sb="0" eb="1">
      <t>ア</t>
    </rPh>
    <phoneticPr fontId="2"/>
  </si>
  <si>
    <t>なし</t>
    <phoneticPr fontId="2"/>
  </si>
  <si>
    <t>【備 考】</t>
    <rPh sb="1" eb="2">
      <t>ソナエ</t>
    </rPh>
    <rPh sb="3" eb="4">
      <t>コウ</t>
    </rPh>
    <phoneticPr fontId="2"/>
  </si>
  <si>
    <t>地下水位の情報</t>
    <rPh sb="0" eb="2">
      <t>チカ</t>
    </rPh>
    <rPh sb="2" eb="4">
      <t>スイイ</t>
    </rPh>
    <rPh sb="5" eb="7">
      <t>ジョウホウ</t>
    </rPh>
    <phoneticPr fontId="2"/>
  </si>
  <si>
    <t>【地下水位】</t>
    <rPh sb="1" eb="3">
      <t>チカ</t>
    </rPh>
    <rPh sb="3" eb="5">
      <t>スイイ</t>
    </rPh>
    <phoneticPr fontId="2"/>
  </si>
  <si>
    <t>【測定方法】</t>
    <rPh sb="1" eb="3">
      <t>ソクテイ</t>
    </rPh>
    <rPh sb="3" eb="5">
      <t>ホウホウ</t>
    </rPh>
    <phoneticPr fontId="2"/>
  </si>
  <si>
    <t>地盤調査から得た    液状化に関する       指標</t>
    <rPh sb="0" eb="2">
      <t>ジバン</t>
    </rPh>
    <rPh sb="2" eb="4">
      <t>チョウサ</t>
    </rPh>
    <rPh sb="6" eb="7">
      <t>エ</t>
    </rPh>
    <rPh sb="12" eb="15">
      <t>エキジョウカ</t>
    </rPh>
    <rPh sb="16" eb="17">
      <t>カン</t>
    </rPh>
    <rPh sb="26" eb="28">
      <t>シヒョウ</t>
    </rPh>
    <phoneticPr fontId="2"/>
  </si>
  <si>
    <t>【指標・備考】</t>
    <rPh sb="1" eb="3">
      <t>シヒョウ</t>
    </rPh>
    <rPh sb="4" eb="6">
      <t>ビコウ</t>
    </rPh>
    <phoneticPr fontId="2"/>
  </si>
  <si>
    <t>宅地造成工事の          記録</t>
    <rPh sb="0" eb="2">
      <t>タクチ</t>
    </rPh>
    <rPh sb="2" eb="4">
      <t>ゾウセイ</t>
    </rPh>
    <rPh sb="4" eb="6">
      <t>コウジ</t>
    </rPh>
    <rPh sb="17" eb="19">
      <t>キロク</t>
    </rPh>
    <phoneticPr fontId="2"/>
  </si>
  <si>
    <t>【造成図面】</t>
    <rPh sb="1" eb="3">
      <t>ゾウセイ</t>
    </rPh>
    <rPh sb="3" eb="5">
      <t>ズメン</t>
    </rPh>
    <phoneticPr fontId="2"/>
  </si>
  <si>
    <t>液状化に関連して       行う地盤に関する            工事の記録･計測</t>
    <rPh sb="0" eb="3">
      <t>エキジョウカ</t>
    </rPh>
    <rPh sb="4" eb="6">
      <t>カンレン</t>
    </rPh>
    <rPh sb="15" eb="16">
      <t>オコナ</t>
    </rPh>
    <rPh sb="17" eb="19">
      <t>ジバン</t>
    </rPh>
    <rPh sb="20" eb="21">
      <t>カン</t>
    </rPh>
    <rPh sb="35" eb="37">
      <t>コウジ</t>
    </rPh>
    <rPh sb="38" eb="40">
      <t>キロク</t>
    </rPh>
    <rPh sb="41" eb="43">
      <t>ケイソク</t>
    </rPh>
    <phoneticPr fontId="2"/>
  </si>
  <si>
    <t>【工法分類】</t>
    <rPh sb="1" eb="3">
      <t>コウホウ</t>
    </rPh>
    <rPh sb="3" eb="5">
      <t>ブンルイ</t>
    </rPh>
    <phoneticPr fontId="2"/>
  </si>
  <si>
    <t>【工法名称】</t>
    <rPh sb="1" eb="3">
      <t>コウホウ</t>
    </rPh>
    <rPh sb="3" eb="5">
      <t>メイショウ</t>
    </rPh>
    <phoneticPr fontId="2"/>
  </si>
  <si>
    <t>【施工時期】</t>
    <rPh sb="1" eb="3">
      <t>セコウ</t>
    </rPh>
    <rPh sb="3" eb="5">
      <t>ジキ</t>
    </rPh>
    <phoneticPr fontId="2"/>
  </si>
  <si>
    <t>【工事内容】</t>
    <rPh sb="1" eb="3">
      <t>コウジ</t>
    </rPh>
    <rPh sb="3" eb="5">
      <t>ナイヨウ</t>
    </rPh>
    <phoneticPr fontId="2"/>
  </si>
  <si>
    <t>【工事報告書】</t>
    <rPh sb="1" eb="3">
      <t>コウジ</t>
    </rPh>
    <rPh sb="3" eb="6">
      <t>ホウコクショ</t>
    </rPh>
    <phoneticPr fontId="2"/>
  </si>
  <si>
    <t>その他地盤に関す     る工事の記録･計画</t>
    <rPh sb="2" eb="3">
      <t>タ</t>
    </rPh>
    <rPh sb="3" eb="5">
      <t>ジバン</t>
    </rPh>
    <rPh sb="6" eb="7">
      <t>カン</t>
    </rPh>
    <rPh sb="14" eb="16">
      <t>コウジ</t>
    </rPh>
    <rPh sb="17" eb="19">
      <t>キロク</t>
    </rPh>
    <rPh sb="20" eb="22">
      <t>ケイカク</t>
    </rPh>
    <phoneticPr fontId="2"/>
  </si>
  <si>
    <t>(ハ)</t>
    <phoneticPr fontId="2"/>
  </si>
  <si>
    <t>液状化に関連して                       行う住宅                       基礎等に関する                            工事の記録･計測</t>
    <rPh sb="0" eb="3">
      <t>エキジョウカ</t>
    </rPh>
    <rPh sb="4" eb="6">
      <t>カンレン</t>
    </rPh>
    <rPh sb="31" eb="32">
      <t>オコナ</t>
    </rPh>
    <rPh sb="33" eb="35">
      <t>ジュウタク</t>
    </rPh>
    <rPh sb="58" eb="60">
      <t>キソ</t>
    </rPh>
    <rPh sb="60" eb="61">
      <t>トウ</t>
    </rPh>
    <rPh sb="62" eb="63">
      <t>カン</t>
    </rPh>
    <rPh sb="93" eb="95">
      <t>コウジ</t>
    </rPh>
    <rPh sb="96" eb="98">
      <t>キロク</t>
    </rPh>
    <rPh sb="99" eb="101">
      <t>ケイソク</t>
    </rPh>
    <phoneticPr fontId="2"/>
  </si>
  <si>
    <t>備</t>
    <rPh sb="0" eb="1">
      <t>ビ</t>
    </rPh>
    <phoneticPr fontId="2"/>
  </si>
  <si>
    <t>考</t>
    <rPh sb="0" eb="1">
      <t>コウ</t>
    </rPh>
    <phoneticPr fontId="2"/>
  </si>
  <si>
    <t>改良検討書</t>
    <rPh sb="0" eb="2">
      <t>カイリョウ</t>
    </rPh>
    <rPh sb="2" eb="4">
      <t>ケントウ</t>
    </rPh>
    <rPh sb="4" eb="5">
      <t>ショ</t>
    </rPh>
    <phoneticPr fontId="2"/>
  </si>
  <si>
    <t>1構造の安定に関すること</t>
    <rPh sb="1" eb="3">
      <t>コウゾウ</t>
    </rPh>
    <rPh sb="4" eb="6">
      <t>アンテイ</t>
    </rPh>
    <rPh sb="7" eb="8">
      <t>カン</t>
    </rPh>
    <phoneticPr fontId="2"/>
  </si>
  <si>
    <t>２火災時の安全に関すること</t>
    <rPh sb="1" eb="3">
      <t>カサイ</t>
    </rPh>
    <rPh sb="3" eb="4">
      <t>ジ</t>
    </rPh>
    <rPh sb="5" eb="7">
      <t>アンゼン</t>
    </rPh>
    <rPh sb="8" eb="9">
      <t>カン</t>
    </rPh>
    <phoneticPr fontId="2"/>
  </si>
  <si>
    <t>３劣化の軽減に関すること</t>
    <rPh sb="1" eb="3">
      <t>レッカ</t>
    </rPh>
    <rPh sb="4" eb="6">
      <t>ケイゲン</t>
    </rPh>
    <rPh sb="7" eb="8">
      <t>カン</t>
    </rPh>
    <phoneticPr fontId="2"/>
  </si>
  <si>
    <t>5温熱環境･エネルギー消費量に関すること</t>
    <rPh sb="15" eb="16">
      <t>カン</t>
    </rPh>
    <phoneticPr fontId="2"/>
  </si>
  <si>
    <t>６空気環境に関すること</t>
    <rPh sb="1" eb="3">
      <t>クウキ</t>
    </rPh>
    <rPh sb="3" eb="5">
      <t>カンキョウ</t>
    </rPh>
    <rPh sb="6" eb="7">
      <t>カン</t>
    </rPh>
    <phoneticPr fontId="2"/>
  </si>
  <si>
    <t>８音環境に関すること</t>
    <rPh sb="1" eb="2">
      <t>オト</t>
    </rPh>
    <rPh sb="2" eb="4">
      <t>カンキョウ</t>
    </rPh>
    <rPh sb="5" eb="6">
      <t>カン</t>
    </rPh>
    <phoneticPr fontId="2"/>
  </si>
  <si>
    <t>９高齢者等への配慮に関すること</t>
    <rPh sb="1" eb="4">
      <t>コウレイシャ</t>
    </rPh>
    <rPh sb="4" eb="5">
      <t>トウ</t>
    </rPh>
    <rPh sb="7" eb="9">
      <t>ハイリョ</t>
    </rPh>
    <rPh sb="10" eb="11">
      <t>カン</t>
    </rPh>
    <phoneticPr fontId="2"/>
  </si>
  <si>
    <t>10防犯に関すること</t>
    <rPh sb="2" eb="4">
      <t>ボウハン</t>
    </rPh>
    <rPh sb="5" eb="6">
      <t>カン</t>
    </rPh>
    <phoneticPr fontId="2"/>
  </si>
  <si>
    <t>９高齢者等への配慮に関すること(つづき)</t>
    <rPh sb="1" eb="4">
      <t>コウレイシャ</t>
    </rPh>
    <rPh sb="4" eb="5">
      <t>トウ</t>
    </rPh>
    <rPh sb="7" eb="9">
      <t>ハイリョ</t>
    </rPh>
    <rPh sb="10" eb="11">
      <t>カン</t>
    </rPh>
    <phoneticPr fontId="2"/>
  </si>
  <si>
    <t>仕様書</t>
    <rPh sb="0" eb="3">
      <t>シヨウショ</t>
    </rPh>
    <phoneticPr fontId="2"/>
  </si>
  <si>
    <t>凡例</t>
    <rPh sb="0" eb="2">
      <t>ハンレイ</t>
    </rPh>
    <phoneticPr fontId="2"/>
  </si>
  <si>
    <t>仕様書</t>
    <rPh sb="0" eb="3">
      <t>シヨウショ</t>
    </rPh>
    <phoneticPr fontId="2"/>
  </si>
  <si>
    <t>仕上表</t>
    <rPh sb="0" eb="2">
      <t>シアゲ</t>
    </rPh>
    <rPh sb="2" eb="3">
      <t>ヒョウ</t>
    </rPh>
    <phoneticPr fontId="2"/>
  </si>
  <si>
    <r>
      <t>1-1</t>
    </r>
    <r>
      <rPr>
        <sz val="8"/>
        <color indexed="10"/>
        <rFont val="ＭＳ Ｐ明朝"/>
        <family val="1"/>
        <charset val="128"/>
      </rPr>
      <t>（必須）</t>
    </r>
    <rPh sb="4" eb="6">
      <t>ヒッス</t>
    </rPh>
    <phoneticPr fontId="2"/>
  </si>
  <si>
    <r>
      <t xml:space="preserve">1-3  </t>
    </r>
    <r>
      <rPr>
        <sz val="8"/>
        <color indexed="10"/>
        <rFont val="ＭＳ Ｐ明朝"/>
        <family val="1"/>
        <charset val="128"/>
      </rPr>
      <t>（必須）</t>
    </r>
    <rPh sb="6" eb="8">
      <t>ヒッス</t>
    </rPh>
    <phoneticPr fontId="2"/>
  </si>
  <si>
    <r>
      <t>1-6</t>
    </r>
    <r>
      <rPr>
        <sz val="8"/>
        <color indexed="10"/>
        <rFont val="ＭＳ Ｐ明朝"/>
        <family val="1"/>
        <charset val="128"/>
      </rPr>
      <t>（必須）</t>
    </r>
    <rPh sb="4" eb="6">
      <t>ヒッス</t>
    </rPh>
    <phoneticPr fontId="2"/>
  </si>
  <si>
    <r>
      <t>1-7</t>
    </r>
    <r>
      <rPr>
        <sz val="8"/>
        <color indexed="10"/>
        <rFont val="ＭＳ Ｐ明朝"/>
        <family val="1"/>
        <charset val="128"/>
      </rPr>
      <t>（必須）</t>
    </r>
    <phoneticPr fontId="2"/>
  </si>
  <si>
    <r>
      <t>3-1</t>
    </r>
    <r>
      <rPr>
        <sz val="8"/>
        <color indexed="10"/>
        <rFont val="ＭＳ Ｐ明朝"/>
        <family val="1"/>
        <charset val="128"/>
      </rPr>
      <t>（必須）</t>
    </r>
    <rPh sb="4" eb="6">
      <t>ヒッス</t>
    </rPh>
    <phoneticPr fontId="2"/>
  </si>
  <si>
    <r>
      <t>4-1</t>
    </r>
    <r>
      <rPr>
        <sz val="8"/>
        <color indexed="10"/>
        <rFont val="ＭＳ Ｐ明朝"/>
        <family val="1"/>
        <charset val="128"/>
      </rPr>
      <t>（必須）</t>
    </r>
    <rPh sb="4" eb="6">
      <t>ヒッス</t>
    </rPh>
    <phoneticPr fontId="2"/>
  </si>
  <si>
    <r>
      <t>5-2</t>
    </r>
    <r>
      <rPr>
        <sz val="8"/>
        <color indexed="10"/>
        <rFont val="ＭＳ Ｐ明朝"/>
        <family val="1"/>
        <charset val="128"/>
      </rPr>
      <t>（必須）</t>
    </r>
    <rPh sb="4" eb="6">
      <t>ヒッス</t>
    </rPh>
    <phoneticPr fontId="2"/>
  </si>
  <si>
    <r>
      <t>5-1</t>
    </r>
    <r>
      <rPr>
        <sz val="8"/>
        <color indexed="10"/>
        <rFont val="ＭＳ Ｐ明朝"/>
        <family val="1"/>
        <charset val="128"/>
      </rPr>
      <t>（必須）</t>
    </r>
    <rPh sb="4" eb="6">
      <t>ヒッス</t>
    </rPh>
    <phoneticPr fontId="2"/>
  </si>
  <si>
    <t>カタログ</t>
    <phoneticPr fontId="2"/>
  </si>
  <si>
    <t>立面図</t>
    <rPh sb="0" eb="2">
      <t>リツメン</t>
    </rPh>
    <rPh sb="2" eb="3">
      <t>ズ</t>
    </rPh>
    <phoneticPr fontId="2"/>
  </si>
  <si>
    <t>材料表</t>
    <rPh sb="0" eb="2">
      <t>ザイリョウ</t>
    </rPh>
    <rPh sb="2" eb="3">
      <t>ヒョウ</t>
    </rPh>
    <phoneticPr fontId="2"/>
  </si>
  <si>
    <t>計算書</t>
    <rPh sb="0" eb="2">
      <t>ケイサン</t>
    </rPh>
    <rPh sb="2" eb="3">
      <t>ショ</t>
    </rPh>
    <phoneticPr fontId="2"/>
  </si>
  <si>
    <t>製材､集成材等又は構造用合板等+薬剤処理</t>
    <rPh sb="0" eb="2">
      <t>セイザイ</t>
    </rPh>
    <rPh sb="3" eb="6">
      <t>シュウセイザイ</t>
    </rPh>
    <rPh sb="6" eb="7">
      <t>トウ</t>
    </rPh>
    <rPh sb="7" eb="8">
      <t>マタ</t>
    </rPh>
    <rPh sb="9" eb="11">
      <t>コウゾウ</t>
    </rPh>
    <rPh sb="11" eb="12">
      <t>ヨウ</t>
    </rPh>
    <rPh sb="12" eb="14">
      <t>ゴウバン</t>
    </rPh>
    <rPh sb="14" eb="15">
      <t>トウ</t>
    </rPh>
    <rPh sb="16" eb="18">
      <t>ヤクザイ</t>
    </rPh>
    <rPh sb="18" eb="20">
      <t>ショリ</t>
    </rPh>
    <phoneticPr fontId="2"/>
  </si>
  <si>
    <t>床下空間への点検口の設置</t>
    <rPh sb="0" eb="2">
      <t>ユカシタ</t>
    </rPh>
    <rPh sb="2" eb="4">
      <t>クウカン</t>
    </rPh>
    <rPh sb="6" eb="8">
      <t>テンケン</t>
    </rPh>
    <rPh sb="8" eb="9">
      <t>グチ</t>
    </rPh>
    <rPh sb="10" eb="12">
      <t>セッチ</t>
    </rPh>
    <phoneticPr fontId="2"/>
  </si>
  <si>
    <t>区分された床下空間ごとに点検口を設置</t>
    <rPh sb="0" eb="2">
      <t>クブン</t>
    </rPh>
    <rPh sb="5" eb="7">
      <t>ユカシタ</t>
    </rPh>
    <rPh sb="7" eb="9">
      <t>クウカン</t>
    </rPh>
    <rPh sb="12" eb="14">
      <t>テンケン</t>
    </rPh>
    <rPh sb="14" eb="15">
      <t>コウ</t>
    </rPh>
    <rPh sb="16" eb="18">
      <t>セッチ</t>
    </rPh>
    <phoneticPr fontId="2"/>
  </si>
  <si>
    <t>小屋裏空間への点検口の設置</t>
    <rPh sb="0" eb="2">
      <t>コヤ</t>
    </rPh>
    <rPh sb="2" eb="3">
      <t>ウラ</t>
    </rPh>
    <rPh sb="3" eb="5">
      <t>クウカン</t>
    </rPh>
    <rPh sb="7" eb="9">
      <t>テンケン</t>
    </rPh>
    <rPh sb="9" eb="10">
      <t>グチ</t>
    </rPh>
    <rPh sb="11" eb="13">
      <t>セッチ</t>
    </rPh>
    <phoneticPr fontId="2"/>
  </si>
  <si>
    <t>区分された小屋裏空間ごとに点検口を設置</t>
    <rPh sb="0" eb="2">
      <t>クブン</t>
    </rPh>
    <rPh sb="5" eb="7">
      <t>コヤ</t>
    </rPh>
    <rPh sb="7" eb="8">
      <t>ウラ</t>
    </rPh>
    <rPh sb="8" eb="10">
      <t>クウカン</t>
    </rPh>
    <rPh sb="13" eb="15">
      <t>テンケン</t>
    </rPh>
    <rPh sb="15" eb="16">
      <t>コウ</t>
    </rPh>
    <rPh sb="17" eb="19">
      <t>セッチ</t>
    </rPh>
    <phoneticPr fontId="2"/>
  </si>
  <si>
    <t>床下空間の有効高さ　330mm以上</t>
    <rPh sb="0" eb="2">
      <t>ユカシタ</t>
    </rPh>
    <rPh sb="2" eb="4">
      <t>クウカン</t>
    </rPh>
    <rPh sb="5" eb="7">
      <t>ユウコウ</t>
    </rPh>
    <rPh sb="7" eb="8">
      <t>タカ</t>
    </rPh>
    <rPh sb="15" eb="17">
      <t>イジョウ</t>
    </rPh>
    <phoneticPr fontId="2"/>
  </si>
  <si>
    <t>無</t>
    <rPh sb="0" eb="1">
      <t>ナ</t>
    </rPh>
    <phoneticPr fontId="2"/>
  </si>
  <si>
    <t>点検に支障のない範囲で上記寸法に満たない部分の有無</t>
    <rPh sb="0" eb="2">
      <t>テンケン</t>
    </rPh>
    <rPh sb="3" eb="5">
      <t>シショウ</t>
    </rPh>
    <rPh sb="8" eb="10">
      <t>ハンイ</t>
    </rPh>
    <rPh sb="11" eb="13">
      <t>ジョウキ</t>
    </rPh>
    <rPh sb="13" eb="15">
      <t>スンポウ</t>
    </rPh>
    <rPh sb="16" eb="17">
      <t>ミ</t>
    </rPh>
    <rPh sb="20" eb="22">
      <t>ブブン</t>
    </rPh>
    <rPh sb="23" eb="25">
      <t>ウム</t>
    </rPh>
    <phoneticPr fontId="2"/>
  </si>
  <si>
    <t>[</t>
    <phoneticPr fontId="2"/>
  </si>
  <si>
    <t>）]</t>
    <phoneticPr fontId="2"/>
  </si>
  <si>
    <t>床下空間</t>
  </si>
  <si>
    <t>小屋裏空間</t>
  </si>
  <si>
    <t>床下空間の</t>
    <phoneticPr fontId="2"/>
  </si>
  <si>
    <t>有効高さ</t>
  </si>
  <si>
    <t>設計者の事務所名及び氏名</t>
    <rPh sb="0" eb="3">
      <t>セッケイシャ</t>
    </rPh>
    <rPh sb="4" eb="8">
      <t>ジムショメイ</t>
    </rPh>
    <rPh sb="8" eb="9">
      <t>オヨ</t>
    </rPh>
    <rPh sb="10" eb="12">
      <t>シメイ</t>
    </rPh>
    <phoneticPr fontId="2"/>
  </si>
  <si>
    <t>設計者の事務所名及び氏名</t>
    <phoneticPr fontId="2"/>
  </si>
  <si>
    <t>) 〕</t>
    <phoneticPr fontId="2"/>
  </si>
  <si>
    <t>無又は土間コンその他のみ有</t>
    <rPh sb="0" eb="1">
      <t>ム</t>
    </rPh>
    <rPh sb="1" eb="2">
      <t>マタ</t>
    </rPh>
    <phoneticPr fontId="2"/>
  </si>
  <si>
    <t>壁量計算表</t>
    <rPh sb="0" eb="5">
      <t>ヘキリョウケイサンヒョウ</t>
    </rPh>
    <phoneticPr fontId="2"/>
  </si>
  <si>
    <t>←等級6のみ明示できる</t>
    <rPh sb="1" eb="3">
      <t>トウキュウ</t>
    </rPh>
    <rPh sb="6" eb="8">
      <t>メイジ</t>
    </rPh>
    <phoneticPr fontId="2"/>
  </si>
  <si>
    <t>必須項目</t>
    <phoneticPr fontId="2"/>
  </si>
  <si>
    <t>↓等級7のみ表示可能</t>
    <phoneticPr fontId="2"/>
  </si>
  <si>
    <t>←等級7のみ明示できる</t>
    <rPh sb="1" eb="3">
      <t>トウキュウ</t>
    </rPh>
    <rPh sb="6" eb="8">
      <t>メイジ</t>
    </rPh>
    <phoneticPr fontId="2"/>
  </si>
  <si>
    <t>※等級６は、削減量から太陽光発電設備を除く。</t>
  </si>
  <si>
    <t>（コージェネレーション設備は考慮して計算）</t>
  </si>
  <si>
    <t>住宅の品質確保の促進等に関する法律施行規則第1条第11号に基づき、以下の情報を提供しますので評価書に記載してください｡</t>
    <rPh sb="0" eb="2">
      <t>ジュウタク</t>
    </rPh>
    <rPh sb="3" eb="5">
      <t>ヒンシツ</t>
    </rPh>
    <rPh sb="5" eb="7">
      <t>カクホ</t>
    </rPh>
    <rPh sb="8" eb="10">
      <t>ソクシン</t>
    </rPh>
    <rPh sb="10" eb="11">
      <t>トウ</t>
    </rPh>
    <rPh sb="12" eb="13">
      <t>カン</t>
    </rPh>
    <rPh sb="15" eb="17">
      <t>ホウリツ</t>
    </rPh>
    <rPh sb="17" eb="19">
      <t>シコウ</t>
    </rPh>
    <rPh sb="19" eb="21">
      <t>キソク</t>
    </rPh>
    <rPh sb="21" eb="22">
      <t>ダイ</t>
    </rPh>
    <rPh sb="23" eb="24">
      <t>ジョウ</t>
    </rPh>
    <rPh sb="24" eb="25">
      <t>ダイ</t>
    </rPh>
    <rPh sb="27" eb="28">
      <t>ゴウ</t>
    </rPh>
    <rPh sb="29" eb="30">
      <t>モト</t>
    </rPh>
    <rPh sb="33" eb="35">
      <t>イカ</t>
    </rPh>
    <rPh sb="36" eb="38">
      <t>ジョウホウ</t>
    </rPh>
    <rPh sb="39" eb="41">
      <t>テイキョウ</t>
    </rPh>
    <rPh sb="46" eb="48">
      <t>ヒョウカ</t>
    </rPh>
    <rPh sb="48" eb="49">
      <t>ショ</t>
    </rPh>
    <rPh sb="50" eb="52">
      <t>キサイ</t>
    </rPh>
    <phoneticPr fontId="2"/>
  </si>
  <si>
    <t>一般財団法人　大阪建築防災センター　別紙評価書に記載</t>
    <phoneticPr fontId="2"/>
  </si>
  <si>
    <t>一般財団法人　大阪建築防災センター　別紙評価書に記載</t>
    <rPh sb="0" eb="17">
      <t>イ</t>
    </rPh>
    <rPh sb="18" eb="20">
      <t>ベッシ</t>
    </rPh>
    <rPh sb="20" eb="22">
      <t>ヒョウカ</t>
    </rPh>
    <rPh sb="22" eb="23">
      <t>ショ</t>
    </rPh>
    <rPh sb="24" eb="26">
      <t>キサイ</t>
    </rPh>
    <phoneticPr fontId="2"/>
  </si>
  <si>
    <t>型式</t>
    <rPh sb="0" eb="2">
      <t>カタシキ</t>
    </rPh>
    <phoneticPr fontId="2"/>
  </si>
  <si>
    <t>型式</t>
    <phoneticPr fontId="2"/>
  </si>
  <si>
    <t>一号（建築基準法20条第１項第四号に掲げる建築物）</t>
    <rPh sb="11" eb="12">
      <t>ダイ</t>
    </rPh>
    <rPh sb="13" eb="14">
      <t>コウ</t>
    </rPh>
    <rPh sb="14" eb="15">
      <t>ダイ</t>
    </rPh>
    <phoneticPr fontId="2"/>
  </si>
  <si>
    <t>二号（建築基準法20条第１項第二号又は第三号に掲げる建築物）</t>
    <rPh sb="11" eb="12">
      <t>ダイ</t>
    </rPh>
    <rPh sb="13" eb="14">
      <t>コウ</t>
    </rPh>
    <rPh sb="14" eb="15">
      <t>ダイ</t>
    </rPh>
    <rPh sb="17" eb="18">
      <t>マタ</t>
    </rPh>
    <rPh sb="19" eb="20">
      <t>ダイ</t>
    </rPh>
    <rPh sb="20" eb="22">
      <t>サンゴウ</t>
    </rPh>
    <phoneticPr fontId="2"/>
  </si>
  <si>
    <t>三号（時刻歴応答解析を行い大臣認定を取得）</t>
    <phoneticPr fontId="2"/>
  </si>
  <si>
    <t>非住宅・住宅計算法</t>
    <rPh sb="0" eb="3">
      <t>ヒジュウタク</t>
    </rPh>
    <rPh sb="4" eb="6">
      <t>ジュウタク</t>
    </rPh>
    <rPh sb="6" eb="9">
      <t>ケイサンホウ</t>
    </rPh>
    <phoneticPr fontId="2"/>
  </si>
  <si>
    <t>誘導仕様基準（等級５）</t>
    <rPh sb="0" eb="2">
      <t>ユウドウ</t>
    </rPh>
    <rPh sb="2" eb="6">
      <t>シヨウキジュン</t>
    </rPh>
    <rPh sb="7" eb="9">
      <t>トウキュウ</t>
    </rPh>
    <phoneticPr fontId="2"/>
  </si>
  <si>
    <t>非住宅・住宅計算法　</t>
    <phoneticPr fontId="2"/>
  </si>
  <si>
    <t>開口部の断熱性能等</t>
  </si>
  <si>
    <t xml:space="preserve">外皮の断熱性能等 </t>
    <rPh sb="0" eb="2">
      <t>ガイヒ</t>
    </rPh>
    <rPh sb="3" eb="5">
      <t>ダンネツ</t>
    </rPh>
    <rPh sb="5" eb="7">
      <t>セイノウ</t>
    </rPh>
    <rPh sb="7" eb="8">
      <t>トウ</t>
    </rPh>
    <phoneticPr fontId="2"/>
  </si>
  <si>
    <t>熱抵抗値基準を適用し適合</t>
    <phoneticPr fontId="2"/>
  </si>
  <si>
    <t>緩和措置有（外気床５％緩和）</t>
    <rPh sb="6" eb="9">
      <t>ガイキユカ</t>
    </rPh>
    <rPh sb="11" eb="13">
      <t>カンワ</t>
    </rPh>
    <phoneticPr fontId="2"/>
  </si>
  <si>
    <t>緩和措置有（外気床５％緩和）</t>
    <phoneticPr fontId="2"/>
  </si>
  <si>
    <t>開口部の断熱性能等に関する基準に適合</t>
    <rPh sb="0" eb="3">
      <t>カイコウブ</t>
    </rPh>
    <rPh sb="4" eb="6">
      <t>ダンネツ</t>
    </rPh>
    <rPh sb="6" eb="8">
      <t>セイノウ</t>
    </rPh>
    <rPh sb="8" eb="9">
      <t>トウ</t>
    </rPh>
    <rPh sb="10" eb="11">
      <t>カン</t>
    </rPh>
    <rPh sb="13" eb="15">
      <t>キジュン</t>
    </rPh>
    <rPh sb="16" eb="18">
      <t>テキゴウ</t>
    </rPh>
    <phoneticPr fontId="2"/>
  </si>
  <si>
    <t>緩和措置有</t>
    <rPh sb="0" eb="2">
      <t>カンワ</t>
    </rPh>
    <rPh sb="2" eb="4">
      <t>ソチ</t>
    </rPh>
    <rPh sb="4" eb="5">
      <t>ア</t>
    </rPh>
    <phoneticPr fontId="2"/>
  </si>
  <si>
    <t>　</t>
    <phoneticPr fontId="2"/>
  </si>
  <si>
    <t>外皮性能に係る適合等級</t>
    <rPh sb="0" eb="4">
      <t>ガイヒセイノウ</t>
    </rPh>
    <rPh sb="5" eb="6">
      <t>カカ</t>
    </rPh>
    <rPh sb="7" eb="9">
      <t>テキゴウ</t>
    </rPh>
    <rPh sb="9" eb="11">
      <t>トウキュウ</t>
    </rPh>
    <phoneticPr fontId="2"/>
  </si>
  <si>
    <t>非住宅・住宅計算法による等級が等級５以上</t>
    <rPh sb="12" eb="14">
      <t>トウキュウ</t>
    </rPh>
    <rPh sb="15" eb="17">
      <t>トウキュウ</t>
    </rPh>
    <rPh sb="18" eb="20">
      <t>イジョウ</t>
    </rPh>
    <phoneticPr fontId="2"/>
  </si>
  <si>
    <t>誘導仕様基準（等級５）</t>
    <rPh sb="0" eb="2">
      <t>ユウドウ</t>
    </rPh>
    <rPh sb="2" eb="4">
      <t>シヨウ</t>
    </rPh>
    <rPh sb="4" eb="6">
      <t>キジュン</t>
    </rPh>
    <rPh sb="7" eb="9">
      <t>トウキュウ</t>
    </rPh>
    <phoneticPr fontId="2"/>
  </si>
  <si>
    <t>等級６のみ表示可能→</t>
    <rPh sb="0" eb="2">
      <t>トウキュウ</t>
    </rPh>
    <rPh sb="5" eb="9">
      <t>ヒョウジカノウ</t>
    </rPh>
    <phoneticPr fontId="2"/>
  </si>
  <si>
    <t>適用する基準</t>
  </si>
  <si>
    <t>外皮性能値</t>
    <rPh sb="0" eb="2">
      <t>ガイヒ</t>
    </rPh>
    <rPh sb="2" eb="4">
      <t>セイノウ</t>
    </rPh>
    <rPh sb="4" eb="5">
      <t>チ</t>
    </rPh>
    <phoneticPr fontId="2"/>
  </si>
  <si>
    <t>居室等の面積</t>
    <rPh sb="0" eb="3">
      <t>キョシツトウ</t>
    </rPh>
    <rPh sb="4" eb="6">
      <t>メンセキ</t>
    </rPh>
    <phoneticPr fontId="2"/>
  </si>
  <si>
    <t>　・　冷房期の平均日射熱取得率（ηAｃ値）</t>
    <rPh sb="19" eb="20">
      <t>チ</t>
    </rPh>
    <phoneticPr fontId="2"/>
  </si>
  <si>
    <t>　・　外皮平均熱貫流率(UA値)</t>
    <rPh sb="3" eb="5">
      <t>ガイヒ</t>
    </rPh>
    <rPh sb="5" eb="7">
      <t>ヘイキン</t>
    </rPh>
    <rPh sb="7" eb="10">
      <t>ネツカンリュウ</t>
    </rPh>
    <rPh sb="10" eb="11">
      <t>リツ</t>
    </rPh>
    <phoneticPr fontId="2"/>
  </si>
  <si>
    <t>　・　暖房期の平均日射熱取得率（ηAH値）</t>
    <rPh sb="3" eb="6">
      <t>ダンボウキ</t>
    </rPh>
    <rPh sb="7" eb="9">
      <t>ヘイキン</t>
    </rPh>
    <rPh sb="9" eb="11">
      <t>ニッシャ</t>
    </rPh>
    <rPh sb="11" eb="12">
      <t>ネツ</t>
    </rPh>
    <rPh sb="12" eb="15">
      <t>シュトクリツ</t>
    </rPh>
    <phoneticPr fontId="2"/>
  </si>
  <si>
    <t>一次エネルギー消費量</t>
    <rPh sb="0" eb="2">
      <t>イチジ</t>
    </rPh>
    <rPh sb="7" eb="10">
      <t>ショウヒリョウ</t>
    </rPh>
    <phoneticPr fontId="2"/>
  </si>
  <si>
    <t>設備機器等の仕様</t>
    <rPh sb="0" eb="4">
      <t>セツビキキ</t>
    </rPh>
    <rPh sb="4" eb="5">
      <t>トウ</t>
    </rPh>
    <rPh sb="6" eb="8">
      <t>シヨウ</t>
    </rPh>
    <phoneticPr fontId="2"/>
  </si>
  <si>
    <t>一次エネルギー出力票による</t>
    <phoneticPr fontId="2"/>
  </si>
  <si>
    <t>※１　長期使用構造等の併願申請を行わない場合は、住宅仕様基準を用いることができます。</t>
    <rPh sb="3" eb="5">
      <t>チョウキ</t>
    </rPh>
    <rPh sb="5" eb="10">
      <t>シヨウコウゾウトウ</t>
    </rPh>
    <rPh sb="11" eb="15">
      <t>ヘイガンシンセイ</t>
    </rPh>
    <rPh sb="16" eb="17">
      <t>オコナ</t>
    </rPh>
    <rPh sb="20" eb="22">
      <t>バアイ</t>
    </rPh>
    <rPh sb="24" eb="28">
      <t>ジュウタクシヨウ</t>
    </rPh>
    <rPh sb="28" eb="30">
      <t>キジュン</t>
    </rPh>
    <rPh sb="31" eb="32">
      <t>モチ</t>
    </rPh>
    <phoneticPr fontId="2"/>
  </si>
  <si>
    <t>非住宅・住宅計算方法を適用する場合</t>
    <rPh sb="8" eb="10">
      <t>ホウホウ</t>
    </rPh>
    <phoneticPr fontId="2"/>
  </si>
  <si>
    <t>　</t>
    <phoneticPr fontId="2"/>
  </si>
  <si>
    <t>暖房方式</t>
    <rPh sb="0" eb="4">
      <t>ダンボウホウシキ</t>
    </rPh>
    <phoneticPr fontId="2"/>
  </si>
  <si>
    <t>（</t>
    <phoneticPr fontId="2"/>
  </si>
  <si>
    <t>）</t>
    <phoneticPr fontId="2"/>
  </si>
  <si>
    <t>暖房機器の仕様等</t>
  </si>
  <si>
    <t>（　　　　　　　　　　　　　　　　　　　　　　　　　　　　　　　　　　　　　　　　　　　　　）</t>
    <phoneticPr fontId="2"/>
  </si>
  <si>
    <t>冷房機器の仕様等</t>
    <rPh sb="0" eb="2">
      <t>レイボウ</t>
    </rPh>
    <rPh sb="2" eb="4">
      <t>キキ</t>
    </rPh>
    <rPh sb="5" eb="7">
      <t>シヨウ</t>
    </rPh>
    <rPh sb="7" eb="8">
      <t>トウ</t>
    </rPh>
    <phoneticPr fontId="2"/>
  </si>
  <si>
    <t>冷房方式</t>
    <rPh sb="0" eb="2">
      <t>レイボウ</t>
    </rPh>
    <rPh sb="2" eb="4">
      <t>ホウシキ</t>
    </rPh>
    <phoneticPr fontId="2"/>
  </si>
  <si>
    <t>換気設備</t>
    <rPh sb="0" eb="2">
      <t>カンキ</t>
    </rPh>
    <rPh sb="2" eb="4">
      <t>セツビ</t>
    </rPh>
    <phoneticPr fontId="2"/>
  </si>
  <si>
    <t>換気機器の仕様等</t>
    <rPh sb="0" eb="2">
      <t>カンキ</t>
    </rPh>
    <rPh sb="2" eb="4">
      <t>キキ</t>
    </rPh>
    <rPh sb="5" eb="7">
      <t>シヨウ</t>
    </rPh>
    <rPh sb="7" eb="8">
      <t>トウ</t>
    </rPh>
    <phoneticPr fontId="2"/>
  </si>
  <si>
    <t>熱交換換気設備の有無（等級６の場合）</t>
    <rPh sb="0" eb="3">
      <t>ネツコウカン</t>
    </rPh>
    <rPh sb="3" eb="7">
      <t>カンキセツビ</t>
    </rPh>
    <rPh sb="8" eb="10">
      <t>ウム</t>
    </rPh>
    <rPh sb="11" eb="13">
      <t>トウキュウ</t>
    </rPh>
    <rPh sb="15" eb="17">
      <t>バアイ</t>
    </rPh>
    <phoneticPr fontId="2"/>
  </si>
  <si>
    <t>照明設備　</t>
    <rPh sb="2" eb="4">
      <t>セツビ</t>
    </rPh>
    <phoneticPr fontId="2"/>
  </si>
  <si>
    <t>全ての照明設備がLED又は同等以上（等級６）</t>
    <rPh sb="0" eb="1">
      <t>スベ</t>
    </rPh>
    <rPh sb="3" eb="7">
      <t>ショウメイセツビ</t>
    </rPh>
    <rPh sb="18" eb="20">
      <t>トウキュウ</t>
    </rPh>
    <phoneticPr fontId="2"/>
  </si>
  <si>
    <t>給湯設備</t>
    <rPh sb="0" eb="2">
      <t>キュウトウ</t>
    </rPh>
    <rPh sb="2" eb="4">
      <t>セツビ</t>
    </rPh>
    <phoneticPr fontId="2"/>
  </si>
  <si>
    <t>所定の省エネ対策の実施（等級６の場合）</t>
    <rPh sb="12" eb="14">
      <t>トウキュウ</t>
    </rPh>
    <rPh sb="16" eb="18">
      <t>バアイ</t>
    </rPh>
    <phoneticPr fontId="2"/>
  </si>
  <si>
    <t>ヘッダー方式　分岐後配管径13A以下</t>
  </si>
  <si>
    <t>浴室シャワーの節湯水栓の使用</t>
    <rPh sb="0" eb="2">
      <t>ヨクシツ</t>
    </rPh>
    <rPh sb="7" eb="8">
      <t>セツ</t>
    </rPh>
    <rPh sb="8" eb="9">
      <t>ユ</t>
    </rPh>
    <rPh sb="9" eb="11">
      <t>スイセン</t>
    </rPh>
    <rPh sb="12" eb="14">
      <t>シヨウ</t>
    </rPh>
    <phoneticPr fontId="2"/>
  </si>
  <si>
    <t>高断熱浴槽の採用</t>
    <rPh sb="0" eb="3">
      <t>コウダンネツ</t>
    </rPh>
    <rPh sb="3" eb="5">
      <t>ヨクソウ</t>
    </rPh>
    <rPh sb="6" eb="8">
      <t>サイヨウ</t>
    </rPh>
    <phoneticPr fontId="2"/>
  </si>
  <si>
    <t>一次エネルギー消費量に係る適合等級</t>
    <rPh sb="11" eb="12">
      <t>カカ</t>
    </rPh>
    <rPh sb="13" eb="15">
      <t>テキゴウ</t>
    </rPh>
    <rPh sb="15" eb="17">
      <t>トウキュウ</t>
    </rPh>
    <phoneticPr fontId="2"/>
  </si>
  <si>
    <t>誘導仕様基準（等級６）</t>
    <rPh sb="0" eb="2">
      <t>ユウドウ</t>
    </rPh>
    <rPh sb="2" eb="4">
      <t>シヨウ</t>
    </rPh>
    <rPh sb="4" eb="6">
      <t>キジュン</t>
    </rPh>
    <rPh sb="7" eb="9">
      <t>トウキュウ</t>
    </rPh>
    <phoneticPr fontId="2"/>
  </si>
  <si>
    <t>住宅仕様基準又は誘導仕様基準を適用する場合</t>
    <rPh sb="6" eb="7">
      <t>マタ</t>
    </rPh>
    <phoneticPr fontId="2"/>
  </si>
  <si>
    <t>基準省令及び非住宅・住宅計算法による等級が等級６</t>
    <rPh sb="0" eb="4">
      <t>キジュンショウレイ</t>
    </rPh>
    <rPh sb="4" eb="5">
      <t>オヨ</t>
    </rPh>
    <rPh sb="18" eb="20">
      <t>トウキュウ</t>
    </rPh>
    <rPh sb="21" eb="23">
      <t>トウキュウ</t>
    </rPh>
    <phoneticPr fontId="2"/>
  </si>
  <si>
    <t>製品カタログ</t>
    <rPh sb="0" eb="2">
      <t>セイヒン</t>
    </rPh>
    <phoneticPr fontId="2"/>
  </si>
  <si>
    <t>設備仕様書</t>
    <rPh sb="0" eb="2">
      <t>セツビ</t>
    </rPh>
    <rPh sb="2" eb="5">
      <t>シヨウショ</t>
    </rPh>
    <phoneticPr fontId="2"/>
  </si>
  <si>
    <t>　・</t>
    <phoneticPr fontId="2"/>
  </si>
  <si>
    <t>基準一次エネルギー消費量</t>
  </si>
  <si>
    <t>設計一次エネルギー消費量</t>
  </si>
  <si>
    <t>チェックリスト</t>
    <phoneticPr fontId="2"/>
  </si>
  <si>
    <t>□</t>
    <phoneticPr fontId="2"/>
  </si>
  <si>
    <t>一次エネルギー出力票による</t>
    <phoneticPr fontId="2"/>
  </si>
  <si>
    <t>給湯熱源機の種類等（</t>
    <rPh sb="0" eb="2">
      <t>キュウトウ</t>
    </rPh>
    <rPh sb="2" eb="5">
      <t>ネツゲンキ</t>
    </rPh>
    <rPh sb="6" eb="8">
      <t>シュルイ</t>
    </rPh>
    <rPh sb="8" eb="9">
      <t>トウ</t>
    </rPh>
    <phoneticPr fontId="2"/>
  </si>
  <si>
    <t>　　　　　　　　　　　　　　　　　　　　　　</t>
    <phoneticPr fontId="2"/>
  </si>
  <si>
    <t>誘導仕様基準（等級６）</t>
    <phoneticPr fontId="2"/>
  </si>
  <si>
    <t>　・　主たる居室の面積</t>
    <rPh sb="3" eb="4">
      <t>シュ</t>
    </rPh>
    <rPh sb="6" eb="8">
      <t>キョシツ</t>
    </rPh>
    <rPh sb="9" eb="11">
      <t>メンセキ</t>
    </rPh>
    <phoneticPr fontId="2"/>
  </si>
  <si>
    <t>　・　その他の居室の面積</t>
    <rPh sb="5" eb="6">
      <t>タ</t>
    </rPh>
    <rPh sb="7" eb="9">
      <t>キョシツ</t>
    </rPh>
    <rPh sb="10" eb="12">
      <t>メンセキ</t>
    </rPh>
    <phoneticPr fontId="2"/>
  </si>
  <si>
    <t>　・　非居室の面積</t>
    <rPh sb="3" eb="4">
      <t>ヒ</t>
    </rPh>
    <rPh sb="4" eb="6">
      <t>キョシツ</t>
    </rPh>
    <rPh sb="7" eb="9">
      <t>メンセキ</t>
    </rPh>
    <phoneticPr fontId="2"/>
  </si>
  <si>
    <t>　・　床面積の合計</t>
    <rPh sb="3" eb="6">
      <t>ユカメンセキ</t>
    </rPh>
    <rPh sb="7" eb="9">
      <t>ゴウケイ</t>
    </rPh>
    <phoneticPr fontId="2"/>
  </si>
  <si>
    <t>面積表</t>
  </si>
  <si>
    <t>　</t>
    <phoneticPr fontId="2"/>
  </si>
  <si>
    <t>仕上表</t>
    <phoneticPr fontId="2"/>
  </si>
  <si>
    <t>非居室に白熱灯又は同等以下の性能の照明を採用していない（等級４）※１</t>
    <rPh sb="0" eb="3">
      <t>ヒキョシツ</t>
    </rPh>
    <rPh sb="4" eb="7">
      <t>ハクネツトウ</t>
    </rPh>
    <rPh sb="7" eb="8">
      <t>マタ</t>
    </rPh>
    <rPh sb="9" eb="13">
      <t>ドウトウイカ</t>
    </rPh>
    <rPh sb="14" eb="16">
      <t>セイノウ</t>
    </rPh>
    <rPh sb="17" eb="19">
      <t>ショウメイ</t>
    </rPh>
    <rPh sb="20" eb="22">
      <t>サイヨウ</t>
    </rPh>
    <rPh sb="28" eb="30">
      <t>トウキュウ</t>
    </rPh>
    <phoneticPr fontId="2"/>
  </si>
  <si>
    <t>(モルタル､コンクリートブロックを含む)</t>
    <phoneticPr fontId="2"/>
  </si>
  <si>
    <t>評価ﾃﾞｰﾀ</t>
  </si>
  <si>
    <t>　</t>
    <phoneticPr fontId="2"/>
  </si>
  <si>
    <t>適合等級</t>
    <rPh sb="0" eb="2">
      <t>テキゴウ</t>
    </rPh>
    <rPh sb="2" eb="4">
      <t>トウキュウ</t>
    </rPh>
    <phoneticPr fontId="2"/>
  </si>
  <si>
    <t>4-1維持管理対策等級（専用配管）の等級３に適合</t>
    <rPh sb="3" eb="7">
      <t>イジカンリ</t>
    </rPh>
    <rPh sb="7" eb="11">
      <t>タイサクトウキュウ</t>
    </rPh>
    <rPh sb="12" eb="14">
      <t>センヨウ</t>
    </rPh>
    <rPh sb="14" eb="16">
      <t>ハイカン</t>
    </rPh>
    <rPh sb="18" eb="20">
      <t>トウキュウ</t>
    </rPh>
    <rPh sb="22" eb="24">
      <t>テキゴウ</t>
    </rPh>
    <phoneticPr fontId="2"/>
  </si>
  <si>
    <t>(専用配管の内、ガス管に係る基準は除く）</t>
    <rPh sb="1" eb="3">
      <t>センヨウ</t>
    </rPh>
    <rPh sb="3" eb="5">
      <t>ハイカン</t>
    </rPh>
    <rPh sb="6" eb="7">
      <t>ウチ</t>
    </rPh>
    <rPh sb="10" eb="11">
      <t>カン</t>
    </rPh>
    <rPh sb="12" eb="13">
      <t>カカ</t>
    </rPh>
    <rPh sb="14" eb="16">
      <t>キジュン</t>
    </rPh>
    <rPh sb="17" eb="18">
      <t>ノゾ</t>
    </rPh>
    <phoneticPr fontId="2"/>
  </si>
  <si>
    <t>耐震性能に係る措置</t>
    <rPh sb="0" eb="2">
      <t>タイシン</t>
    </rPh>
    <rPh sb="2" eb="4">
      <t>セイノウ</t>
    </rPh>
    <rPh sb="5" eb="6">
      <t>カカ</t>
    </rPh>
    <rPh sb="7" eb="9">
      <t>ソチ</t>
    </rPh>
    <phoneticPr fontId="2"/>
  </si>
  <si>
    <t>免振建築物</t>
    <rPh sb="0" eb="2">
      <t>メンシン</t>
    </rPh>
    <rPh sb="2" eb="5">
      <t>ケンチクブツ</t>
    </rPh>
    <phoneticPr fontId="2"/>
  </si>
  <si>
    <t>不要</t>
    <rPh sb="0" eb="2">
      <t>フヨウ</t>
    </rPh>
    <phoneticPr fontId="2"/>
  </si>
  <si>
    <t>長期使用構造等対応</t>
    <rPh sb="0" eb="2">
      <t>チョウキ</t>
    </rPh>
    <rPh sb="2" eb="6">
      <t>シヨウコウゾウ</t>
    </rPh>
    <rPh sb="6" eb="7">
      <t>トウ</t>
    </rPh>
    <rPh sb="7" eb="9">
      <t>タイオウ</t>
    </rPh>
    <phoneticPr fontId="2"/>
  </si>
  <si>
    <t>長期使用構造等対応</t>
    <rPh sb="0" eb="2">
      <t>チョウキ</t>
    </rPh>
    <rPh sb="2" eb="4">
      <t>シヨウ</t>
    </rPh>
    <rPh sb="4" eb="6">
      <t>コウゾウ</t>
    </rPh>
    <rPh sb="6" eb="7">
      <t>トウ</t>
    </rPh>
    <rPh sb="7" eb="9">
      <t>タイオウ</t>
    </rPh>
    <phoneticPr fontId="2"/>
  </si>
  <si>
    <t>点検措置</t>
  </si>
  <si>
    <t>設計内容説明欄と同様</t>
  </si>
  <si>
    <t>耐震等級（倒壊等防止)等級２</t>
    <rPh sb="0" eb="2">
      <t>タイシン</t>
    </rPh>
    <rPh sb="2" eb="4">
      <t>トウキュウ</t>
    </rPh>
    <rPh sb="5" eb="7">
      <t>トウカイ</t>
    </rPh>
    <rPh sb="7" eb="8">
      <t>トウ</t>
    </rPh>
    <rPh sb="8" eb="10">
      <t>ボウシ</t>
    </rPh>
    <rPh sb="11" eb="13">
      <t>トウキュウ</t>
    </rPh>
    <phoneticPr fontId="2"/>
  </si>
  <si>
    <t>耐震等級（倒壊等防止)等級１かつ応答層間変形角（安全限界変形角）1/40以下（限界耐力計算）</t>
    <rPh sb="5" eb="7">
      <t>トウカイ</t>
    </rPh>
    <rPh sb="16" eb="18">
      <t>オウトウ</t>
    </rPh>
    <rPh sb="18" eb="20">
      <t>ソウカン</t>
    </rPh>
    <rPh sb="20" eb="22">
      <t>ヘンケイ</t>
    </rPh>
    <rPh sb="22" eb="23">
      <t>カド</t>
    </rPh>
    <rPh sb="24" eb="26">
      <t>アンゼン</t>
    </rPh>
    <rPh sb="26" eb="28">
      <t>ゲンカイ</t>
    </rPh>
    <rPh sb="28" eb="31">
      <t>ヘンケイカク</t>
    </rPh>
    <rPh sb="36" eb="38">
      <t>イカ</t>
    </rPh>
    <rPh sb="39" eb="41">
      <t>ゲンカイ</t>
    </rPh>
    <rPh sb="41" eb="43">
      <t>タイリョク</t>
    </rPh>
    <rPh sb="43" eb="45">
      <t>ケイサン</t>
    </rPh>
    <phoneticPr fontId="2"/>
  </si>
  <si>
    <t>長期使用構造等
対応</t>
    <phoneticPr fontId="2"/>
  </si>
  <si>
    <t>壁量計算　</t>
    <rPh sb="0" eb="1">
      <t>カベ</t>
    </rPh>
    <rPh sb="1" eb="2">
      <t>リョウ</t>
    </rPh>
    <rPh sb="2" eb="4">
      <t>ケイサン</t>
    </rPh>
    <phoneticPr fontId="2"/>
  </si>
  <si>
    <t>⇒評価方法基準　第５ 1-1(３)ホ又はヘ①ｂ）による場合</t>
  </si>
  <si>
    <t>(ルート１)</t>
    <phoneticPr fontId="2"/>
  </si>
  <si>
    <t>令和７年４月 １日以降の基準に適合</t>
    <rPh sb="0" eb="2">
      <t>レイワ</t>
    </rPh>
    <rPh sb="3" eb="4">
      <t>ネン</t>
    </rPh>
    <rPh sb="5" eb="6">
      <t>ガツ</t>
    </rPh>
    <rPh sb="8" eb="11">
      <t>ニチイコウ</t>
    </rPh>
    <rPh sb="12" eb="14">
      <t>キジュン</t>
    </rPh>
    <rPh sb="15" eb="17">
      <t>テキゴウ</t>
    </rPh>
    <phoneticPr fontId="2"/>
  </si>
  <si>
    <t>令和７年３月31日以前の基準に適合</t>
    <rPh sb="0" eb="2">
      <t>レイワ</t>
    </rPh>
    <rPh sb="3" eb="4">
      <t>ネン</t>
    </rPh>
    <rPh sb="5" eb="6">
      <t>ガツ</t>
    </rPh>
    <rPh sb="8" eb="9">
      <t>ニチ</t>
    </rPh>
    <rPh sb="9" eb="11">
      <t>イゼン</t>
    </rPh>
    <rPh sb="12" eb="14">
      <t>キジュン</t>
    </rPh>
    <rPh sb="15" eb="17">
      <t>テキゴウ</t>
    </rPh>
    <phoneticPr fontId="2"/>
  </si>
  <si>
    <t>(耐火性能が最も低いもの)</t>
    <rPh sb="1" eb="3">
      <t>タイカ</t>
    </rPh>
    <rPh sb="3" eb="5">
      <t>セイノウ</t>
    </rPh>
    <rPh sb="6" eb="7">
      <t>モット</t>
    </rPh>
    <rPh sb="8" eb="9">
      <t>ヒク</t>
    </rPh>
    <phoneticPr fontId="2"/>
  </si>
  <si>
    <r>
      <t>住宅仕様基準</t>
    </r>
    <r>
      <rPr>
        <sz val="6"/>
        <rFont val="ＭＳ Ｐ明朝"/>
        <family val="1"/>
        <charset val="128"/>
      </rPr>
      <t>※１</t>
    </r>
    <r>
      <rPr>
        <sz val="8"/>
        <rFont val="ＭＳ Ｐ明朝"/>
        <family val="1"/>
        <charset val="128"/>
      </rPr>
      <t>（等級４）</t>
    </r>
    <rPh sb="0" eb="2">
      <t>ジュウタク</t>
    </rPh>
    <rPh sb="2" eb="4">
      <t>シヨウ</t>
    </rPh>
    <rPh sb="4" eb="6">
      <t>キジュン</t>
    </rPh>
    <rPh sb="9" eb="11">
      <t>トウキュウ</t>
    </rPh>
    <phoneticPr fontId="2"/>
  </si>
  <si>
    <t>非住宅・住宅計算法を適用する場合</t>
    <phoneticPr fontId="2"/>
  </si>
  <si>
    <t xml:space="preserve"> （</t>
    <phoneticPr fontId="2"/>
  </si>
  <si>
    <t>住宅仕様基準又は誘導仕様基準を適用する場合</t>
    <rPh sb="0" eb="2">
      <t>ジュウタク</t>
    </rPh>
    <rPh sb="2" eb="4">
      <t>シヨウ</t>
    </rPh>
    <rPh sb="4" eb="6">
      <t>キジュン</t>
    </rPh>
    <rPh sb="6" eb="7">
      <t>マタ</t>
    </rPh>
    <rPh sb="8" eb="10">
      <t>ユウドウ</t>
    </rPh>
    <rPh sb="10" eb="12">
      <t>シヨウ</t>
    </rPh>
    <rPh sb="12" eb="14">
      <t>キジュン</t>
    </rPh>
    <phoneticPr fontId="2"/>
  </si>
  <si>
    <r>
      <t>住宅仕様基準</t>
    </r>
    <r>
      <rPr>
        <sz val="6"/>
        <rFont val="ＭＳ Ｐ明朝"/>
        <family val="1"/>
        <charset val="128"/>
      </rPr>
      <t>※１</t>
    </r>
    <r>
      <rPr>
        <sz val="8"/>
        <rFont val="ＭＳ Ｐ明朝"/>
        <family val="1"/>
        <charset val="128"/>
      </rPr>
      <t>(等級4)</t>
    </r>
    <rPh sb="0" eb="2">
      <t>ジュウタク</t>
    </rPh>
    <rPh sb="2" eb="4">
      <t>シヨウ</t>
    </rPh>
    <rPh sb="4" eb="6">
      <t>キジュン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</si>
</sst>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0.00_ "/>
    <numFmt numFmtId="177" formatCode="0.00_);[Red]\(0.00\)"/>
    <numFmt numFmtId="178" formatCode="0_ "/>
    <numFmt numFmtId="179" formatCode="0_);[Red]\(0\)"/>
  </numFmts>
  <fonts count="4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9.5"/>
      <name val="ＭＳ Ｐ明朝"/>
      <family val="1"/>
      <charset val="128"/>
    </font>
    <font>
      <sz val="9"/>
      <name val="ＭＳ Ｐ明朝"/>
      <family val="1"/>
      <charset val="128"/>
    </font>
    <font>
      <sz val="7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sz val="4"/>
      <name val="ＭＳ Ｐ明朝"/>
      <family val="1"/>
      <charset val="128"/>
    </font>
    <font>
      <b/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sz val="8"/>
      <color indexed="10"/>
      <name val="ＭＳ Ｐ明朝"/>
      <family val="1"/>
      <charset val="128"/>
    </font>
    <font>
      <b/>
      <sz val="9"/>
      <color indexed="10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b/>
      <sz val="8"/>
      <color indexed="10"/>
      <name val="ＭＳ Ｐ明朝"/>
      <family val="1"/>
      <charset val="128"/>
    </font>
    <font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8"/>
      <color indexed="8"/>
      <name val="ＭＳ Ｐ明朝"/>
      <family val="1"/>
      <charset val="128"/>
    </font>
    <font>
      <sz val="8"/>
      <color indexed="8"/>
      <name val="ＭＳ Ｐゴシック"/>
      <family val="3"/>
      <charset val="128"/>
    </font>
    <font>
      <sz val="8"/>
      <color rgb="FFFF0000"/>
      <name val="ＭＳ Ｐ明朝"/>
      <family val="1"/>
      <charset val="128"/>
    </font>
    <font>
      <sz val="6"/>
      <color rgb="FFFF0000"/>
      <name val="ＭＳ Ｐ明朝"/>
      <family val="1"/>
      <charset val="128"/>
    </font>
    <font>
      <sz val="7"/>
      <color rgb="FFFF000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9"/>
      <color rgb="FFFF0000"/>
      <name val="ＭＳ Ｐ明朝"/>
      <family val="1"/>
      <charset val="128"/>
    </font>
    <font>
      <b/>
      <sz val="8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9"/>
      <color rgb="FFFF0000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8"/>
      <color theme="1"/>
      <name val="ＭＳ Ｐゴシック"/>
      <family val="3"/>
      <charset val="128"/>
    </font>
    <font>
      <sz val="6"/>
      <color rgb="FFFF0000"/>
      <name val="ＭＳ Ｐゴシック"/>
      <family val="3"/>
      <charset val="128"/>
    </font>
    <font>
      <sz val="8"/>
      <name val="ＭＳ 明朝"/>
      <family val="1"/>
      <charset val="128"/>
    </font>
    <font>
      <b/>
      <sz val="9"/>
      <name val="ＭＳ Ｐ明朝"/>
      <family val="1"/>
      <charset val="128"/>
    </font>
    <font>
      <sz val="11"/>
      <name val="ＭＳ 明朝"/>
      <family val="1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9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6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106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distributed" vertical="center"/>
    </xf>
    <xf numFmtId="0" fontId="3" fillId="0" borderId="0" xfId="0" applyFont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vertical="center"/>
    </xf>
    <xf numFmtId="0" fontId="7" fillId="0" borderId="4" xfId="0" applyFont="1" applyBorder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56" fontId="7" fillId="0" borderId="5" xfId="0" applyNumberFormat="1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horizontal="right" vertical="center"/>
    </xf>
    <xf numFmtId="0" fontId="7" fillId="0" borderId="7" xfId="0" applyFont="1" applyBorder="1" applyAlignment="1">
      <alignment vertical="center"/>
    </xf>
    <xf numFmtId="49" fontId="7" fillId="0" borderId="5" xfId="0" applyNumberFormat="1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right" vertical="center"/>
    </xf>
    <xf numFmtId="0" fontId="9" fillId="0" borderId="9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distributed" vertical="center"/>
    </xf>
    <xf numFmtId="0" fontId="7" fillId="0" borderId="1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14" xfId="0" applyFont="1" applyBorder="1" applyAlignment="1">
      <alignment vertical="center"/>
    </xf>
    <xf numFmtId="0" fontId="7" fillId="0" borderId="14" xfId="0" applyFont="1" applyBorder="1" applyAlignment="1">
      <alignment horizontal="left" vertical="center"/>
    </xf>
    <xf numFmtId="0" fontId="7" fillId="0" borderId="3" xfId="0" applyFont="1" applyBorder="1" applyAlignment="1">
      <alignment vertical="center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vertical="center"/>
    </xf>
    <xf numFmtId="0" fontId="9" fillId="0" borderId="23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6" xfId="0" applyFont="1" applyBorder="1" applyAlignment="1">
      <alignment horizontal="center" vertical="center"/>
    </xf>
    <xf numFmtId="0" fontId="10" fillId="0" borderId="24" xfId="0" applyFont="1" applyBorder="1" applyAlignment="1">
      <alignment vertical="center"/>
    </xf>
    <xf numFmtId="0" fontId="9" fillId="0" borderId="25" xfId="0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top"/>
    </xf>
    <xf numFmtId="0" fontId="9" fillId="0" borderId="28" xfId="0" applyFont="1" applyBorder="1" applyAlignment="1">
      <alignment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vertical="center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36" xfId="0" applyFont="1" applyBorder="1" applyAlignment="1">
      <alignment vertical="center"/>
    </xf>
    <xf numFmtId="0" fontId="9" fillId="0" borderId="1" xfId="0" applyFont="1" applyBorder="1" applyAlignment="1">
      <alignment horizontal="distributed" vertical="center"/>
    </xf>
    <xf numFmtId="0" fontId="9" fillId="0" borderId="0" xfId="0" applyFont="1" applyAlignment="1">
      <alignment horizontal="distributed" vertical="center"/>
    </xf>
    <xf numFmtId="0" fontId="9" fillId="0" borderId="2" xfId="0" applyFont="1" applyBorder="1" applyAlignment="1">
      <alignment horizontal="distributed" vertical="center"/>
    </xf>
    <xf numFmtId="0" fontId="7" fillId="2" borderId="0" xfId="0" applyFont="1" applyFill="1" applyAlignment="1">
      <alignment horizontal="center" vertical="center"/>
    </xf>
    <xf numFmtId="0" fontId="9" fillId="0" borderId="30" xfId="0" applyFont="1" applyBorder="1" applyAlignment="1">
      <alignment vertical="center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9" fillId="0" borderId="37" xfId="0" applyFont="1" applyBorder="1" applyAlignment="1">
      <alignment vertical="center"/>
    </xf>
    <xf numFmtId="0" fontId="7" fillId="0" borderId="38" xfId="0" applyFont="1" applyBorder="1" applyAlignment="1">
      <alignment horizontal="center" vertical="top" textRotation="255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/>
    <xf numFmtId="0" fontId="9" fillId="0" borderId="39" xfId="0" applyFont="1" applyBorder="1" applyAlignment="1">
      <alignment vertical="center"/>
    </xf>
    <xf numFmtId="0" fontId="9" fillId="0" borderId="1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1" xfId="0" applyFont="1" applyBorder="1" applyAlignment="1">
      <alignment vertical="center"/>
    </xf>
    <xf numFmtId="0" fontId="9" fillId="0" borderId="40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vertical="center"/>
    </xf>
    <xf numFmtId="0" fontId="7" fillId="2" borderId="8" xfId="0" applyFont="1" applyFill="1" applyBorder="1" applyAlignment="1">
      <alignment horizontal="center" vertical="center"/>
    </xf>
    <xf numFmtId="0" fontId="9" fillId="0" borderId="8" xfId="0" applyFont="1" applyBorder="1" applyAlignment="1">
      <alignment vertical="center"/>
    </xf>
    <xf numFmtId="0" fontId="9" fillId="0" borderId="8" xfId="0" applyFont="1" applyBorder="1" applyAlignment="1">
      <alignment horizontal="right" vertical="center"/>
    </xf>
    <xf numFmtId="0" fontId="9" fillId="2" borderId="0" xfId="0" applyFont="1" applyFill="1" applyAlignment="1">
      <alignment vertical="center"/>
    </xf>
    <xf numFmtId="0" fontId="9" fillId="2" borderId="2" xfId="0" applyFont="1" applyFill="1" applyBorder="1" applyAlignment="1">
      <alignment vertical="center"/>
    </xf>
    <xf numFmtId="0" fontId="7" fillId="2" borderId="12" xfId="0" applyFont="1" applyFill="1" applyBorder="1" applyAlignment="1" applyProtection="1">
      <alignment horizontal="center" vertical="center"/>
      <protection locked="0"/>
    </xf>
    <xf numFmtId="0" fontId="9" fillId="0" borderId="18" xfId="0" applyFont="1" applyBorder="1" applyAlignment="1">
      <alignment vertical="center" shrinkToFit="1"/>
    </xf>
    <xf numFmtId="0" fontId="9" fillId="0" borderId="19" xfId="0" applyFont="1" applyBorder="1" applyAlignment="1">
      <alignment vertical="center" shrinkToFit="1"/>
    </xf>
    <xf numFmtId="0" fontId="7" fillId="2" borderId="12" xfId="0" applyFont="1" applyFill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49" fontId="9" fillId="0" borderId="41" xfId="0" applyNumberFormat="1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42" xfId="0" applyFont="1" applyBorder="1" applyAlignment="1">
      <alignment vertical="center"/>
    </xf>
    <xf numFmtId="0" fontId="9" fillId="0" borderId="42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2" xfId="0" applyFont="1" applyBorder="1"/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right" vertical="center"/>
    </xf>
    <xf numFmtId="0" fontId="9" fillId="0" borderId="2" xfId="0" applyFont="1" applyBorder="1" applyAlignment="1">
      <alignment horizontal="left" vertical="center"/>
    </xf>
    <xf numFmtId="0" fontId="7" fillId="0" borderId="38" xfId="0" applyFont="1" applyBorder="1" applyAlignment="1">
      <alignment vertical="top" textRotation="255"/>
    </xf>
    <xf numFmtId="0" fontId="9" fillId="0" borderId="0" xfId="0" applyFont="1" applyAlignment="1">
      <alignment vertical="center" shrinkToFit="1"/>
    </xf>
    <xf numFmtId="0" fontId="9" fillId="0" borderId="2" xfId="0" applyFont="1" applyBorder="1" applyAlignment="1">
      <alignment vertical="center" shrinkToFit="1"/>
    </xf>
    <xf numFmtId="0" fontId="9" fillId="0" borderId="18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49" fontId="9" fillId="0" borderId="1" xfId="0" applyNumberFormat="1" applyFont="1" applyBorder="1" applyAlignment="1">
      <alignment horizontal="left" vertical="center"/>
    </xf>
    <xf numFmtId="0" fontId="9" fillId="0" borderId="12" xfId="0" applyFont="1" applyBorder="1" applyAlignment="1">
      <alignment vertical="center" shrinkToFit="1"/>
    </xf>
    <xf numFmtId="0" fontId="7" fillId="2" borderId="18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distributed" vertical="center"/>
    </xf>
    <xf numFmtId="0" fontId="9" fillId="0" borderId="8" xfId="0" applyFont="1" applyBorder="1"/>
    <xf numFmtId="0" fontId="9" fillId="0" borderId="9" xfId="0" applyFont="1" applyBorder="1" applyAlignment="1">
      <alignment horizontal="center" vertical="center"/>
    </xf>
    <xf numFmtId="0" fontId="9" fillId="0" borderId="19" xfId="0" applyFont="1" applyBorder="1" applyAlignment="1">
      <alignment vertical="center"/>
    </xf>
    <xf numFmtId="0" fontId="9" fillId="0" borderId="12" xfId="0" applyFont="1" applyBorder="1" applyAlignment="1">
      <alignment horizontal="distributed" vertical="center"/>
    </xf>
    <xf numFmtId="0" fontId="9" fillId="0" borderId="18" xfId="0" applyFont="1" applyBorder="1" applyAlignment="1">
      <alignment horizontal="distributed" vertical="center"/>
    </xf>
    <xf numFmtId="0" fontId="9" fillId="0" borderId="19" xfId="0" applyFont="1" applyBorder="1" applyAlignment="1">
      <alignment horizontal="distributed" vertical="center"/>
    </xf>
    <xf numFmtId="0" fontId="9" fillId="0" borderId="18" xfId="0" applyFont="1" applyBorder="1"/>
    <xf numFmtId="0" fontId="9" fillId="0" borderId="18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49" fontId="9" fillId="0" borderId="3" xfId="0" applyNumberFormat="1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0" borderId="41" xfId="0" applyFont="1" applyBorder="1" applyAlignment="1">
      <alignment horizontal="center" vertical="center"/>
    </xf>
    <xf numFmtId="0" fontId="9" fillId="0" borderId="0" xfId="0" applyFont="1" applyAlignment="1">
      <alignment vertical="top" wrapText="1"/>
    </xf>
    <xf numFmtId="0" fontId="9" fillId="0" borderId="18" xfId="0" applyFont="1" applyBorder="1" applyAlignment="1">
      <alignment horizontal="right" vertical="center"/>
    </xf>
    <xf numFmtId="0" fontId="9" fillId="0" borderId="19" xfId="0" applyFont="1" applyBorder="1" applyAlignment="1">
      <alignment horizontal="left" vertical="center"/>
    </xf>
    <xf numFmtId="0" fontId="9" fillId="0" borderId="0" xfId="0" applyFont="1" applyAlignment="1" applyProtection="1">
      <alignment horizontal="center" vertical="center"/>
      <protection locked="0"/>
    </xf>
    <xf numFmtId="0" fontId="13" fillId="0" borderId="1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33" xfId="0" applyFont="1" applyBorder="1" applyAlignment="1">
      <alignment vertical="center"/>
    </xf>
    <xf numFmtId="0" fontId="9" fillId="0" borderId="34" xfId="0" applyFont="1" applyBorder="1" applyAlignment="1">
      <alignment vertical="center"/>
    </xf>
    <xf numFmtId="0" fontId="9" fillId="0" borderId="35" xfId="0" applyFont="1" applyBorder="1" applyAlignment="1">
      <alignment vertical="center"/>
    </xf>
    <xf numFmtId="0" fontId="9" fillId="0" borderId="34" xfId="0" applyFont="1" applyBorder="1" applyAlignment="1">
      <alignment horizontal="right" vertical="center"/>
    </xf>
    <xf numFmtId="0" fontId="13" fillId="0" borderId="33" xfId="0" applyFont="1" applyBorder="1" applyAlignment="1">
      <alignment horizontal="center" vertical="center"/>
    </xf>
    <xf numFmtId="0" fontId="13" fillId="0" borderId="34" xfId="0" applyFont="1" applyBorder="1" applyAlignment="1">
      <alignment vertical="center"/>
    </xf>
    <xf numFmtId="0" fontId="9" fillId="0" borderId="43" xfId="0" applyFont="1" applyBorder="1" applyAlignment="1">
      <alignment vertical="center"/>
    </xf>
    <xf numFmtId="0" fontId="9" fillId="0" borderId="30" xfId="0" applyFont="1" applyBorder="1" applyAlignment="1">
      <alignment horizontal="distributed" vertical="center"/>
    </xf>
    <xf numFmtId="0" fontId="9" fillId="0" borderId="1" xfId="0" applyFont="1" applyBorder="1" applyAlignment="1" applyProtection="1">
      <alignment horizontal="right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9" fillId="0" borderId="2" xfId="0" applyFont="1" applyBorder="1" applyAlignment="1" applyProtection="1">
      <alignment vertical="center"/>
      <protection locked="0"/>
    </xf>
    <xf numFmtId="0" fontId="9" fillId="0" borderId="12" xfId="0" applyFont="1" applyBorder="1" applyAlignment="1" applyProtection="1">
      <alignment horizontal="right" vertical="center"/>
      <protection locked="0"/>
    </xf>
    <xf numFmtId="0" fontId="9" fillId="0" borderId="18" xfId="0" applyFont="1" applyBorder="1" applyAlignment="1" applyProtection="1">
      <alignment vertical="center"/>
      <protection locked="0"/>
    </xf>
    <xf numFmtId="0" fontId="9" fillId="0" borderId="19" xfId="0" applyFont="1" applyBorder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left" vertical="center"/>
    </xf>
    <xf numFmtId="0" fontId="9" fillId="0" borderId="38" xfId="0" applyFont="1" applyBorder="1" applyAlignment="1">
      <alignment vertical="top" textRotation="255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2" xfId="0" applyFont="1" applyBorder="1" applyAlignment="1">
      <alignment horizontal="left" vertical="center" wrapText="1"/>
    </xf>
    <xf numFmtId="0" fontId="9" fillId="0" borderId="40" xfId="0" applyFont="1" applyBorder="1" applyAlignment="1">
      <alignment vertical="center"/>
    </xf>
    <xf numFmtId="0" fontId="9" fillId="0" borderId="8" xfId="0" applyFont="1" applyBorder="1" applyAlignment="1">
      <alignment horizontal="center" vertical="center"/>
    </xf>
    <xf numFmtId="0" fontId="9" fillId="0" borderId="18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/>
    </xf>
    <xf numFmtId="0" fontId="9" fillId="0" borderId="11" xfId="0" applyFont="1" applyBorder="1" applyAlignment="1">
      <alignment horizontal="right" vertical="center"/>
    </xf>
    <xf numFmtId="0" fontId="9" fillId="0" borderId="11" xfId="0" applyFont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left" vertical="center" wrapText="1"/>
    </xf>
    <xf numFmtId="0" fontId="9" fillId="0" borderId="9" xfId="0" applyFont="1" applyBorder="1"/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left" vertical="center"/>
      <protection locked="0"/>
    </xf>
    <xf numFmtId="0" fontId="9" fillId="0" borderId="9" xfId="0" applyFont="1" applyBorder="1" applyAlignment="1">
      <alignment horizontal="left" vertical="center" wrapText="1"/>
    </xf>
    <xf numFmtId="0" fontId="9" fillId="0" borderId="32" xfId="0" applyFont="1" applyBorder="1" applyAlignment="1">
      <alignment vertical="top" textRotation="255"/>
    </xf>
    <xf numFmtId="0" fontId="7" fillId="2" borderId="33" xfId="0" applyFont="1" applyFill="1" applyBorder="1" applyAlignment="1" applyProtection="1">
      <alignment horizontal="center" vertical="center"/>
      <protection locked="0"/>
    </xf>
    <xf numFmtId="0" fontId="7" fillId="2" borderId="34" xfId="0" applyFont="1" applyFill="1" applyBorder="1" applyAlignment="1">
      <alignment horizontal="center" vertical="center"/>
    </xf>
    <xf numFmtId="0" fontId="9" fillId="0" borderId="34" xfId="0" applyFont="1" applyBorder="1" applyAlignment="1">
      <alignment horizontal="left" vertical="center"/>
    </xf>
    <xf numFmtId="0" fontId="9" fillId="0" borderId="34" xfId="0" applyFont="1" applyBorder="1"/>
    <xf numFmtId="49" fontId="9" fillId="0" borderId="29" xfId="0" applyNumberFormat="1" applyFont="1" applyBorder="1" applyAlignment="1">
      <alignment vertical="center"/>
    </xf>
    <xf numFmtId="0" fontId="9" fillId="0" borderId="30" xfId="0" applyFont="1" applyBorder="1" applyAlignment="1">
      <alignment horizontal="left" vertical="center"/>
    </xf>
    <xf numFmtId="0" fontId="9" fillId="0" borderId="30" xfId="0" applyFont="1" applyBorder="1" applyAlignment="1">
      <alignment vertical="center" shrinkToFit="1"/>
    </xf>
    <xf numFmtId="0" fontId="9" fillId="0" borderId="36" xfId="0" applyFont="1" applyBorder="1" applyAlignment="1">
      <alignment vertical="center" shrinkToFit="1"/>
    </xf>
    <xf numFmtId="0" fontId="9" fillId="0" borderId="1" xfId="0" applyFont="1" applyBorder="1" applyAlignment="1">
      <alignment vertical="center" shrinkToFit="1"/>
    </xf>
    <xf numFmtId="0" fontId="7" fillId="2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vertical="center" shrinkToFit="1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9" fillId="0" borderId="44" xfId="0" applyFont="1" applyBorder="1" applyAlignment="1">
      <alignment vertical="center"/>
    </xf>
    <xf numFmtId="0" fontId="9" fillId="0" borderId="12" xfId="0" applyFont="1" applyBorder="1" applyAlignment="1">
      <alignment horizontal="left" vertical="center"/>
    </xf>
    <xf numFmtId="0" fontId="9" fillId="0" borderId="4" xfId="0" applyFont="1" applyBorder="1" applyAlignment="1" applyProtection="1">
      <alignment vertical="center"/>
      <protection locked="0"/>
    </xf>
    <xf numFmtId="0" fontId="9" fillId="0" borderId="44" xfId="0" applyFont="1" applyBorder="1" applyAlignment="1" applyProtection="1">
      <alignment vertical="center"/>
      <protection locked="0"/>
    </xf>
    <xf numFmtId="0" fontId="9" fillId="0" borderId="1" xfId="0" applyFont="1" applyBorder="1" applyAlignment="1" applyProtection="1">
      <alignment vertical="center"/>
      <protection locked="0"/>
    </xf>
    <xf numFmtId="0" fontId="7" fillId="2" borderId="45" xfId="0" applyFont="1" applyFill="1" applyBorder="1" applyAlignment="1">
      <alignment horizontal="center" vertical="center"/>
    </xf>
    <xf numFmtId="0" fontId="9" fillId="0" borderId="45" xfId="0" applyFont="1" applyBorder="1" applyAlignment="1">
      <alignment vertical="center"/>
    </xf>
    <xf numFmtId="0" fontId="9" fillId="0" borderId="45" xfId="0" applyFont="1" applyBorder="1" applyAlignment="1" applyProtection="1">
      <alignment vertical="center"/>
      <protection locked="0"/>
    </xf>
    <xf numFmtId="0" fontId="9" fillId="0" borderId="46" xfId="0" applyFont="1" applyBorder="1" applyAlignment="1" applyProtection="1">
      <alignment vertical="center"/>
      <protection locked="0"/>
    </xf>
    <xf numFmtId="0" fontId="9" fillId="0" borderId="4" xfId="0" applyFont="1" applyBorder="1" applyAlignment="1" applyProtection="1">
      <alignment horizontal="right" vertical="center"/>
      <protection locked="0"/>
    </xf>
    <xf numFmtId="0" fontId="9" fillId="0" borderId="40" xfId="0" applyFont="1" applyBorder="1" applyAlignment="1" applyProtection="1">
      <alignment vertical="center"/>
      <protection locked="0"/>
    </xf>
    <xf numFmtId="0" fontId="9" fillId="0" borderId="8" xfId="0" applyFont="1" applyBorder="1" applyAlignment="1" applyProtection="1">
      <alignment vertical="center"/>
      <protection locked="0"/>
    </xf>
    <xf numFmtId="0" fontId="9" fillId="0" borderId="9" xfId="0" applyFont="1" applyBorder="1" applyAlignment="1" applyProtection="1">
      <alignment vertical="center"/>
      <protection locked="0"/>
    </xf>
    <xf numFmtId="0" fontId="9" fillId="0" borderId="38" xfId="0" applyFont="1" applyBorder="1" applyAlignment="1">
      <alignment horizontal="center" vertical="top" textRotation="255"/>
    </xf>
    <xf numFmtId="0" fontId="9" fillId="0" borderId="0" xfId="0" applyFont="1" applyAlignment="1" applyProtection="1">
      <alignment horizontal="right" vertical="center"/>
      <protection locked="0"/>
    </xf>
    <xf numFmtId="0" fontId="9" fillId="0" borderId="4" xfId="0" applyFont="1" applyBorder="1" applyAlignment="1">
      <alignment horizontal="center" vertical="center"/>
    </xf>
    <xf numFmtId="0" fontId="9" fillId="0" borderId="44" xfId="0" applyFont="1" applyBorder="1" applyAlignment="1">
      <alignment horizontal="left" vertical="center"/>
    </xf>
    <xf numFmtId="0" fontId="9" fillId="0" borderId="32" xfId="0" applyFont="1" applyBorder="1" applyAlignment="1">
      <alignment horizontal="center" vertical="top" textRotation="255"/>
    </xf>
    <xf numFmtId="0" fontId="7" fillId="2" borderId="1" xfId="0" applyFont="1" applyFill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center" vertical="center"/>
    </xf>
    <xf numFmtId="0" fontId="9" fillId="0" borderId="24" xfId="0" applyFont="1" applyBorder="1" applyAlignment="1">
      <alignment vertical="center"/>
    </xf>
    <xf numFmtId="0" fontId="9" fillId="0" borderId="29" xfId="0" applyFont="1" applyBorder="1" applyAlignment="1">
      <alignment vertical="center"/>
    </xf>
    <xf numFmtId="0" fontId="9" fillId="0" borderId="6" xfId="0" applyFont="1" applyBorder="1" applyAlignment="1">
      <alignment horizontal="right" vertical="center"/>
    </xf>
    <xf numFmtId="0" fontId="9" fillId="0" borderId="6" xfId="0" applyFont="1" applyBorder="1" applyAlignment="1">
      <alignment horizontal="left" vertical="center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left" vertical="center"/>
      <protection locked="0"/>
    </xf>
    <xf numFmtId="0" fontId="9" fillId="0" borderId="38" xfId="0" applyFont="1" applyBorder="1" applyAlignment="1">
      <alignment vertical="top" textRotation="255" shrinkToFit="1"/>
    </xf>
    <xf numFmtId="0" fontId="9" fillId="0" borderId="35" xfId="0" applyFont="1" applyBorder="1" applyAlignment="1">
      <alignment horizontal="left" vertical="center"/>
    </xf>
    <xf numFmtId="0" fontId="9" fillId="0" borderId="33" xfId="0" applyFont="1" applyBorder="1" applyAlignment="1">
      <alignment horizontal="left" vertical="center"/>
    </xf>
    <xf numFmtId="0" fontId="7" fillId="2" borderId="33" xfId="0" applyFont="1" applyFill="1" applyBorder="1" applyAlignment="1">
      <alignment horizontal="center" vertical="center"/>
    </xf>
    <xf numFmtId="0" fontId="8" fillId="0" borderId="34" xfId="0" applyFont="1" applyBorder="1" applyAlignment="1">
      <alignment horizontal="left" vertical="center"/>
    </xf>
    <xf numFmtId="0" fontId="9" fillId="0" borderId="30" xfId="0" applyFont="1" applyBorder="1" applyAlignment="1">
      <alignment horizontal="right" vertical="center"/>
    </xf>
    <xf numFmtId="0" fontId="9" fillId="0" borderId="40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vertical="center"/>
    </xf>
    <xf numFmtId="0" fontId="7" fillId="2" borderId="41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49" xfId="0" applyFont="1" applyBorder="1" applyAlignment="1">
      <alignment vertical="top" textRotation="255"/>
    </xf>
    <xf numFmtId="0" fontId="9" fillId="0" borderId="48" xfId="0" applyFont="1" applyBorder="1" applyAlignment="1">
      <alignment vertical="center"/>
    </xf>
    <xf numFmtId="0" fontId="9" fillId="0" borderId="6" xfId="0" applyFont="1" applyBorder="1" applyAlignment="1">
      <alignment horizontal="center" vertical="center"/>
    </xf>
    <xf numFmtId="0" fontId="9" fillId="0" borderId="24" xfId="0" applyFont="1" applyBorder="1" applyAlignment="1">
      <alignment horizontal="left" vertical="center"/>
    </xf>
    <xf numFmtId="0" fontId="9" fillId="0" borderId="48" xfId="0" applyFont="1" applyBorder="1" applyAlignment="1">
      <alignment horizontal="left" vertical="center"/>
    </xf>
    <xf numFmtId="0" fontId="7" fillId="2" borderId="50" xfId="0" applyFont="1" applyFill="1" applyBorder="1" applyAlignment="1">
      <alignment horizontal="center" vertical="center"/>
    </xf>
    <xf numFmtId="0" fontId="9" fillId="0" borderId="14" xfId="0" applyFont="1" applyBorder="1" applyAlignment="1">
      <alignment vertical="center"/>
    </xf>
    <xf numFmtId="0" fontId="9" fillId="0" borderId="14" xfId="0" applyFont="1" applyBorder="1" applyAlignment="1">
      <alignment horizontal="left" vertical="center"/>
    </xf>
    <xf numFmtId="0" fontId="9" fillId="0" borderId="14" xfId="0" applyFont="1" applyBorder="1" applyAlignment="1">
      <alignment horizontal="center" vertical="center"/>
    </xf>
    <xf numFmtId="0" fontId="9" fillId="0" borderId="51" xfId="0" applyFont="1" applyBorder="1" applyAlignment="1">
      <alignment horizontal="left" vertical="center"/>
    </xf>
    <xf numFmtId="0" fontId="7" fillId="2" borderId="48" xfId="0" applyFont="1" applyFill="1" applyBorder="1" applyAlignment="1">
      <alignment horizontal="center" vertical="center"/>
    </xf>
    <xf numFmtId="0" fontId="9" fillId="0" borderId="6" xfId="0" applyFont="1" applyBorder="1" applyAlignment="1" applyProtection="1">
      <alignment vertical="center"/>
      <protection locked="0"/>
    </xf>
    <xf numFmtId="0" fontId="9" fillId="0" borderId="6" xfId="0" applyFont="1" applyBorder="1" applyAlignment="1" applyProtection="1">
      <alignment horizontal="right" vertical="center"/>
      <protection locked="0"/>
    </xf>
    <xf numFmtId="0" fontId="9" fillId="0" borderId="6" xfId="0" applyFont="1" applyBorder="1" applyAlignment="1">
      <alignment vertical="center" shrinkToFit="1"/>
    </xf>
    <xf numFmtId="0" fontId="9" fillId="0" borderId="12" xfId="0" applyFont="1" applyBorder="1" applyAlignment="1">
      <alignment horizontal="right" vertical="center"/>
    </xf>
    <xf numFmtId="0" fontId="7" fillId="2" borderId="52" xfId="0" applyFont="1" applyFill="1" applyBorder="1" applyAlignment="1">
      <alignment horizontal="center" vertical="center"/>
    </xf>
    <xf numFmtId="0" fontId="9" fillId="0" borderId="15" xfId="0" applyFont="1" applyBorder="1" applyAlignment="1">
      <alignment vertical="center"/>
    </xf>
    <xf numFmtId="0" fontId="9" fillId="0" borderId="53" xfId="0" applyFont="1" applyBorder="1" applyAlignment="1">
      <alignment vertical="center"/>
    </xf>
    <xf numFmtId="0" fontId="9" fillId="0" borderId="30" xfId="0" applyFont="1" applyBorder="1" applyAlignment="1" applyProtection="1">
      <alignment vertical="center"/>
      <protection locked="0"/>
    </xf>
    <xf numFmtId="0" fontId="9" fillId="0" borderId="30" xfId="0" applyFont="1" applyBorder="1" applyAlignment="1" applyProtection="1">
      <alignment horizontal="center" vertical="center"/>
      <protection locked="0"/>
    </xf>
    <xf numFmtId="0" fontId="7" fillId="2" borderId="30" xfId="0" applyFont="1" applyFill="1" applyBorder="1" applyAlignment="1">
      <alignment horizontal="center" vertical="center"/>
    </xf>
    <xf numFmtId="0" fontId="9" fillId="0" borderId="30" xfId="0" applyFont="1" applyBorder="1" applyAlignment="1" applyProtection="1">
      <alignment horizontal="right" vertical="center"/>
      <protection locked="0"/>
    </xf>
    <xf numFmtId="0" fontId="9" fillId="0" borderId="11" xfId="0" applyFont="1" applyBorder="1" applyAlignment="1" applyProtection="1">
      <alignment vertical="center"/>
      <protection locked="0"/>
    </xf>
    <xf numFmtId="0" fontId="9" fillId="0" borderId="11" xfId="0" applyFont="1" applyBorder="1" applyAlignment="1" applyProtection="1">
      <alignment horizontal="right" vertical="center"/>
      <protection locked="0"/>
    </xf>
    <xf numFmtId="0" fontId="7" fillId="0" borderId="38" xfId="0" applyFont="1" applyBorder="1" applyAlignment="1">
      <alignment vertical="top" wrapText="1"/>
    </xf>
    <xf numFmtId="0" fontId="7" fillId="2" borderId="3" xfId="0" applyFont="1" applyFill="1" applyBorder="1" applyAlignment="1">
      <alignment horizontal="center" vertical="center"/>
    </xf>
    <xf numFmtId="0" fontId="9" fillId="0" borderId="12" xfId="0" applyFont="1" applyBorder="1" applyAlignment="1" applyProtection="1">
      <alignment vertical="center"/>
      <protection locked="0"/>
    </xf>
    <xf numFmtId="0" fontId="7" fillId="0" borderId="32" xfId="0" applyFont="1" applyBorder="1" applyAlignment="1">
      <alignment vertical="top" wrapText="1"/>
    </xf>
    <xf numFmtId="0" fontId="9" fillId="0" borderId="33" xfId="0" applyFont="1" applyBorder="1" applyAlignment="1" applyProtection="1">
      <alignment vertical="center"/>
      <protection locked="0"/>
    </xf>
    <xf numFmtId="0" fontId="9" fillId="0" borderId="34" xfId="0" applyFont="1" applyBorder="1" applyAlignment="1" applyProtection="1">
      <alignment vertical="center"/>
      <protection locked="0"/>
    </xf>
    <xf numFmtId="0" fontId="9" fillId="0" borderId="38" xfId="0" applyFont="1" applyBorder="1" applyAlignment="1">
      <alignment horizontal="center" vertical="center" textRotation="255"/>
    </xf>
    <xf numFmtId="0" fontId="9" fillId="0" borderId="54" xfId="0" applyFont="1" applyBorder="1" applyAlignment="1">
      <alignment vertical="center"/>
    </xf>
    <xf numFmtId="0" fontId="9" fillId="0" borderId="55" xfId="0" applyFont="1" applyBorder="1" applyAlignment="1">
      <alignment vertical="center"/>
    </xf>
    <xf numFmtId="0" fontId="9" fillId="0" borderId="31" xfId="0" applyFont="1" applyBorder="1" applyAlignment="1">
      <alignment vertical="center"/>
    </xf>
    <xf numFmtId="0" fontId="9" fillId="0" borderId="56" xfId="0" applyFont="1" applyBorder="1" applyAlignment="1">
      <alignment vertical="center"/>
    </xf>
    <xf numFmtId="0" fontId="9" fillId="0" borderId="57" xfId="0" applyFont="1" applyBorder="1" applyAlignment="1">
      <alignment vertical="center"/>
    </xf>
    <xf numFmtId="0" fontId="7" fillId="2" borderId="58" xfId="0" applyFont="1" applyFill="1" applyBorder="1" applyAlignment="1">
      <alignment horizontal="center" vertical="center"/>
    </xf>
    <xf numFmtId="0" fontId="9" fillId="0" borderId="26" xfId="0" applyFont="1" applyBorder="1" applyAlignment="1">
      <alignment vertical="center"/>
    </xf>
    <xf numFmtId="0" fontId="9" fillId="0" borderId="59" xfId="0" applyFont="1" applyBorder="1" applyAlignment="1">
      <alignment vertic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2" fillId="0" borderId="0" xfId="0" applyFont="1" applyAlignment="1">
      <alignment vertical="center"/>
    </xf>
    <xf numFmtId="0" fontId="8" fillId="0" borderId="60" xfId="0" applyFont="1" applyBorder="1" applyAlignment="1">
      <alignment horizontal="center" vertical="center"/>
    </xf>
    <xf numFmtId="0" fontId="15" fillId="0" borderId="45" xfId="0" applyFont="1" applyBorder="1"/>
    <xf numFmtId="0" fontId="8" fillId="0" borderId="45" xfId="0" applyFont="1" applyBorder="1" applyAlignment="1">
      <alignment vertical="center"/>
    </xf>
    <xf numFmtId="0" fontId="8" fillId="0" borderId="45" xfId="0" applyFont="1" applyBorder="1" applyAlignment="1">
      <alignment horizontal="center" vertical="center"/>
    </xf>
    <xf numFmtId="0" fontId="15" fillId="0" borderId="45" xfId="0" applyFont="1" applyBorder="1" applyAlignment="1">
      <alignment vertical="center"/>
    </xf>
    <xf numFmtId="0" fontId="8" fillId="0" borderId="46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5" fillId="0" borderId="60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15" fillId="3" borderId="61" xfId="0" applyFont="1" applyFill="1" applyBorder="1" applyAlignment="1">
      <alignment horizontal="center" vertical="center"/>
    </xf>
    <xf numFmtId="0" fontId="15" fillId="3" borderId="46" xfId="0" applyFont="1" applyFill="1" applyBorder="1" applyAlignment="1">
      <alignment horizontal="center" vertical="center"/>
    </xf>
    <xf numFmtId="0" fontId="15" fillId="3" borderId="62" xfId="0" applyFont="1" applyFill="1" applyBorder="1" applyAlignment="1">
      <alignment horizontal="center" vertical="center"/>
    </xf>
    <xf numFmtId="0" fontId="8" fillId="0" borderId="61" xfId="0" applyFont="1" applyBorder="1" applyAlignment="1">
      <alignment vertical="center"/>
    </xf>
    <xf numFmtId="0" fontId="8" fillId="0" borderId="61" xfId="0" applyFont="1" applyBorder="1" applyAlignment="1">
      <alignment horizontal="center" vertical="center" shrinkToFit="1"/>
    </xf>
    <xf numFmtId="0" fontId="8" fillId="3" borderId="61" xfId="0" applyFont="1" applyFill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177" fontId="8" fillId="0" borderId="65" xfId="0" applyNumberFormat="1" applyFont="1" applyBorder="1" applyAlignment="1">
      <alignment vertical="center"/>
    </xf>
    <xf numFmtId="177" fontId="8" fillId="0" borderId="66" xfId="0" applyNumberFormat="1" applyFont="1" applyBorder="1" applyAlignment="1">
      <alignment vertical="center"/>
    </xf>
    <xf numFmtId="177" fontId="8" fillId="0" borderId="64" xfId="0" applyNumberFormat="1" applyFont="1" applyBorder="1" applyAlignment="1">
      <alignment vertical="center"/>
    </xf>
    <xf numFmtId="0" fontId="15" fillId="0" borderId="40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8" fillId="4" borderId="61" xfId="0" applyFont="1" applyFill="1" applyBorder="1" applyAlignment="1" applyProtection="1">
      <alignment horizontal="center" vertical="center"/>
      <protection locked="0"/>
    </xf>
    <xf numFmtId="178" fontId="8" fillId="4" borderId="61" xfId="0" applyNumberFormat="1" applyFont="1" applyFill="1" applyBorder="1" applyAlignment="1" applyProtection="1">
      <alignment vertical="center"/>
      <protection locked="0"/>
    </xf>
    <xf numFmtId="0" fontId="8" fillId="0" borderId="67" xfId="0" applyFont="1" applyBorder="1" applyAlignment="1">
      <alignment horizontal="center" vertical="center"/>
    </xf>
    <xf numFmtId="0" fontId="15" fillId="0" borderId="68" xfId="0" applyFont="1" applyBorder="1" applyAlignment="1">
      <alignment horizontal="center" vertical="center"/>
    </xf>
    <xf numFmtId="0" fontId="15" fillId="0" borderId="67" xfId="0" applyFont="1" applyBorder="1" applyAlignment="1">
      <alignment horizontal="center"/>
    </xf>
    <xf numFmtId="178" fontId="8" fillId="0" borderId="0" xfId="0" applyNumberFormat="1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5" fillId="0" borderId="69" xfId="0" applyFont="1" applyBorder="1" applyAlignment="1">
      <alignment horizontal="center"/>
    </xf>
    <xf numFmtId="177" fontId="8" fillId="0" borderId="70" xfId="0" applyNumberFormat="1" applyFont="1" applyBorder="1" applyAlignment="1">
      <alignment vertical="center"/>
    </xf>
    <xf numFmtId="177" fontId="8" fillId="0" borderId="63" xfId="0" applyNumberFormat="1" applyFont="1" applyBorder="1" applyAlignment="1">
      <alignment vertical="center"/>
    </xf>
    <xf numFmtId="177" fontId="8" fillId="0" borderId="71" xfId="0" applyNumberFormat="1" applyFont="1" applyBorder="1" applyAlignment="1">
      <alignment vertical="center"/>
    </xf>
    <xf numFmtId="0" fontId="15" fillId="0" borderId="45" xfId="0" applyFont="1" applyBorder="1" applyAlignment="1">
      <alignment horizontal="center"/>
    </xf>
    <xf numFmtId="0" fontId="15" fillId="0" borderId="45" xfId="0" applyFont="1" applyBorder="1" applyAlignment="1">
      <alignment horizontal="left"/>
    </xf>
    <xf numFmtId="0" fontId="15" fillId="0" borderId="18" xfId="0" applyFont="1" applyBorder="1"/>
    <xf numFmtId="0" fontId="8" fillId="0" borderId="45" xfId="0" applyFont="1" applyBorder="1" applyAlignment="1" applyProtection="1">
      <alignment horizontal="center" vertical="center"/>
      <protection locked="0"/>
    </xf>
    <xf numFmtId="179" fontId="15" fillId="0" borderId="45" xfId="0" applyNumberFormat="1" applyFont="1" applyBorder="1"/>
    <xf numFmtId="177" fontId="15" fillId="0" borderId="18" xfId="0" applyNumberFormat="1" applyFont="1" applyBorder="1"/>
    <xf numFmtId="0" fontId="15" fillId="0" borderId="72" xfId="0" applyFont="1" applyBorder="1" applyAlignment="1">
      <alignment horizontal="center"/>
    </xf>
    <xf numFmtId="0" fontId="8" fillId="0" borderId="60" xfId="0" applyFont="1" applyBorder="1" applyAlignment="1">
      <alignment horizontal="left" vertical="center"/>
    </xf>
    <xf numFmtId="179" fontId="8" fillId="0" borderId="60" xfId="0" applyNumberFormat="1" applyFont="1" applyBorder="1" applyAlignment="1">
      <alignment horizontal="center" vertical="center"/>
    </xf>
    <xf numFmtId="179" fontId="8" fillId="0" borderId="45" xfId="0" applyNumberFormat="1" applyFont="1" applyBorder="1" applyAlignment="1">
      <alignment horizontal="center" vertical="center"/>
    </xf>
    <xf numFmtId="179" fontId="8" fillId="0" borderId="45" xfId="0" applyNumberFormat="1" applyFont="1" applyBorder="1" applyAlignment="1">
      <alignment vertical="center"/>
    </xf>
    <xf numFmtId="179" fontId="8" fillId="0" borderId="46" xfId="0" applyNumberFormat="1" applyFont="1" applyBorder="1" applyAlignment="1">
      <alignment vertical="center"/>
    </xf>
    <xf numFmtId="179" fontId="8" fillId="0" borderId="0" xfId="0" applyNumberFormat="1" applyFont="1" applyAlignment="1">
      <alignment vertical="center"/>
    </xf>
    <xf numFmtId="179" fontId="8" fillId="0" borderId="60" xfId="0" applyNumberFormat="1" applyFont="1" applyBorder="1" applyAlignment="1">
      <alignment vertical="center"/>
    </xf>
    <xf numFmtId="0" fontId="8" fillId="0" borderId="60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15" fillId="0" borderId="19" xfId="0" applyFont="1" applyBorder="1"/>
    <xf numFmtId="179" fontId="8" fillId="0" borderId="1" xfId="0" applyNumberFormat="1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 applyProtection="1">
      <alignment vertical="center"/>
      <protection locked="0"/>
    </xf>
    <xf numFmtId="0" fontId="8" fillId="0" borderId="55" xfId="0" applyFont="1" applyBorder="1" applyAlignment="1" applyProtection="1">
      <alignment horizontal="center" vertical="center"/>
      <protection locked="0"/>
    </xf>
    <xf numFmtId="0" fontId="8" fillId="0" borderId="73" xfId="0" applyFont="1" applyBorder="1" applyAlignment="1">
      <alignment horizontal="center" vertical="center"/>
    </xf>
    <xf numFmtId="0" fontId="15" fillId="0" borderId="73" xfId="0" applyFont="1" applyBorder="1"/>
    <xf numFmtId="0" fontId="15" fillId="0" borderId="30" xfId="0" applyFont="1" applyBorder="1"/>
    <xf numFmtId="0" fontId="15" fillId="0" borderId="74" xfId="0" applyFont="1" applyBorder="1" applyAlignment="1">
      <alignment horizontal="left"/>
    </xf>
    <xf numFmtId="0" fontId="8" fillId="0" borderId="75" xfId="0" applyFont="1" applyBorder="1" applyAlignment="1">
      <alignment horizontal="center" vertical="center"/>
    </xf>
    <xf numFmtId="0" fontId="15" fillId="0" borderId="75" xfId="0" applyFont="1" applyBorder="1"/>
    <xf numFmtId="0" fontId="15" fillId="0" borderId="0" xfId="0" applyFont="1" applyAlignment="1">
      <alignment horizontal="left"/>
    </xf>
    <xf numFmtId="179" fontId="15" fillId="0" borderId="0" xfId="0" applyNumberFormat="1" applyFont="1"/>
    <xf numFmtId="179" fontId="8" fillId="0" borderId="0" xfId="0" applyNumberFormat="1" applyFont="1" applyAlignment="1">
      <alignment horizontal="left" vertical="center"/>
    </xf>
    <xf numFmtId="177" fontId="8" fillId="0" borderId="0" xfId="0" applyNumberFormat="1" applyFont="1" applyAlignment="1">
      <alignment horizontal="left" vertical="center"/>
    </xf>
    <xf numFmtId="177" fontId="8" fillId="0" borderId="0" xfId="0" applyNumberFormat="1" applyFont="1" applyAlignment="1">
      <alignment vertical="center"/>
    </xf>
    <xf numFmtId="177" fontId="15" fillId="0" borderId="0" xfId="0" applyNumberFormat="1" applyFont="1"/>
    <xf numFmtId="0" fontId="7" fillId="0" borderId="0" xfId="0" applyFont="1" applyAlignment="1" applyProtection="1">
      <alignment horizontal="center" vertical="center"/>
      <protection locked="0"/>
    </xf>
    <xf numFmtId="0" fontId="7" fillId="0" borderId="4" xfId="0" applyFont="1" applyBorder="1" applyAlignment="1">
      <alignment horizontal="left" vertical="center"/>
    </xf>
    <xf numFmtId="0" fontId="7" fillId="0" borderId="44" xfId="0" applyFont="1" applyBorder="1" applyAlignment="1">
      <alignment vertical="center"/>
    </xf>
    <xf numFmtId="0" fontId="7" fillId="0" borderId="18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176" fontId="8" fillId="5" borderId="61" xfId="0" applyNumberFormat="1" applyFont="1" applyFill="1" applyBorder="1" applyAlignment="1" applyProtection="1">
      <alignment vertical="center"/>
      <protection locked="0"/>
    </xf>
    <xf numFmtId="0" fontId="8" fillId="5" borderId="61" xfId="0" applyFont="1" applyFill="1" applyBorder="1" applyAlignment="1" applyProtection="1">
      <alignment horizontal="center" vertical="center"/>
      <protection locked="0"/>
    </xf>
    <xf numFmtId="0" fontId="15" fillId="5" borderId="61" xfId="0" applyFont="1" applyFill="1" applyBorder="1" applyAlignment="1" applyProtection="1">
      <alignment horizontal="center" vertical="center"/>
      <protection locked="0"/>
    </xf>
    <xf numFmtId="0" fontId="8" fillId="5" borderId="61" xfId="0" applyFont="1" applyFill="1" applyBorder="1" applyAlignment="1" applyProtection="1">
      <alignment vertical="center"/>
      <protection locked="0"/>
    </xf>
    <xf numFmtId="0" fontId="9" fillId="0" borderId="42" xfId="0" applyFont="1" applyBorder="1" applyAlignment="1">
      <alignment horizontal="left" vertical="center"/>
    </xf>
    <xf numFmtId="0" fontId="7" fillId="2" borderId="40" xfId="0" applyFont="1" applyFill="1" applyBorder="1" applyAlignment="1">
      <alignment horizontal="center" vertical="center"/>
    </xf>
    <xf numFmtId="0" fontId="8" fillId="0" borderId="72" xfId="0" applyFont="1" applyBorder="1" applyAlignment="1">
      <alignment horizontal="center" vertical="center"/>
    </xf>
    <xf numFmtId="0" fontId="26" fillId="0" borderId="34" xfId="0" applyFont="1" applyBorder="1" applyAlignment="1">
      <alignment horizontal="left" vertical="center"/>
    </xf>
    <xf numFmtId="0" fontId="7" fillId="0" borderId="14" xfId="0" applyFont="1" applyBorder="1" applyAlignment="1">
      <alignment horizontal="center" vertical="center"/>
    </xf>
    <xf numFmtId="0" fontId="9" fillId="0" borderId="40" xfId="0" applyFont="1" applyBorder="1" applyAlignment="1" applyProtection="1">
      <alignment horizontal="center" vertical="center"/>
      <protection locked="0"/>
    </xf>
    <xf numFmtId="0" fontId="7" fillId="2" borderId="26" xfId="0" applyFont="1" applyFill="1" applyBorder="1" applyAlignment="1">
      <alignment horizontal="center" vertical="center"/>
    </xf>
    <xf numFmtId="0" fontId="9" fillId="0" borderId="27" xfId="0" applyFont="1" applyBorder="1" applyAlignment="1">
      <alignment vertical="center"/>
    </xf>
    <xf numFmtId="0" fontId="7" fillId="0" borderId="32" xfId="0" applyFont="1" applyBorder="1" applyAlignment="1">
      <alignment horizontal="center" vertical="top" textRotation="255"/>
    </xf>
    <xf numFmtId="0" fontId="9" fillId="0" borderId="2" xfId="0" applyFont="1" applyBorder="1" applyAlignment="1">
      <alignment horizontal="right" vertical="center"/>
    </xf>
    <xf numFmtId="0" fontId="9" fillId="7" borderId="0" xfId="0" applyFont="1" applyFill="1" applyAlignment="1">
      <alignment vertical="center"/>
    </xf>
    <xf numFmtId="0" fontId="9" fillId="7" borderId="2" xfId="0" applyFont="1" applyFill="1" applyBorder="1" applyAlignment="1">
      <alignment vertical="center"/>
    </xf>
    <xf numFmtId="0" fontId="7" fillId="0" borderId="40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13" fillId="0" borderId="41" xfId="0" applyFont="1" applyBorder="1" applyAlignment="1">
      <alignment horizontal="center" vertical="center"/>
    </xf>
    <xf numFmtId="0" fontId="7" fillId="0" borderId="17" xfId="0" applyFont="1" applyBorder="1" applyAlignment="1">
      <alignment horizontal="distributed" vertical="center"/>
    </xf>
    <xf numFmtId="49" fontId="7" fillId="0" borderId="76" xfId="0" applyNumberFormat="1" applyFont="1" applyBorder="1" applyAlignment="1">
      <alignment vertical="center"/>
    </xf>
    <xf numFmtId="0" fontId="7" fillId="0" borderId="15" xfId="0" applyFont="1" applyBorder="1" applyAlignment="1">
      <alignment horizontal="right" vertical="center"/>
    </xf>
    <xf numFmtId="0" fontId="7" fillId="0" borderId="46" xfId="0" applyFont="1" applyBorder="1" applyAlignment="1">
      <alignment horizontal="center" vertical="center" shrinkToFit="1"/>
    </xf>
    <xf numFmtId="0" fontId="9" fillId="6" borderId="9" xfId="0" applyFont="1" applyFill="1" applyBorder="1" applyAlignment="1" applyProtection="1">
      <alignment horizontal="left" vertical="center" shrinkToFit="1"/>
      <protection locked="0"/>
    </xf>
    <xf numFmtId="0" fontId="9" fillId="6" borderId="24" xfId="0" applyFont="1" applyFill="1" applyBorder="1" applyAlignment="1">
      <alignment horizontal="left" vertical="center" shrinkToFit="1"/>
    </xf>
    <xf numFmtId="0" fontId="9" fillId="6" borderId="2" xfId="0" applyFont="1" applyFill="1" applyBorder="1" applyAlignment="1" applyProtection="1">
      <alignment horizontal="left" vertical="center" shrinkToFit="1"/>
      <protection locked="0"/>
    </xf>
    <xf numFmtId="0" fontId="9" fillId="0" borderId="53" xfId="0" applyFont="1" applyBorder="1" applyAlignment="1">
      <alignment horizontal="left" vertical="center" shrinkToFit="1"/>
    </xf>
    <xf numFmtId="0" fontId="9" fillId="6" borderId="19" xfId="0" applyFont="1" applyFill="1" applyBorder="1" applyAlignment="1" applyProtection="1">
      <alignment horizontal="left" vertical="center" shrinkToFit="1"/>
      <protection locked="0"/>
    </xf>
    <xf numFmtId="0" fontId="7" fillId="0" borderId="24" xfId="0" applyFont="1" applyBorder="1" applyAlignment="1">
      <alignment horizontal="center" vertical="center" shrinkToFit="1"/>
    </xf>
    <xf numFmtId="0" fontId="9" fillId="6" borderId="51" xfId="0" applyFont="1" applyFill="1" applyBorder="1" applyAlignment="1" applyProtection="1">
      <alignment horizontal="left" vertical="center" shrinkToFit="1"/>
      <protection locked="0"/>
    </xf>
    <xf numFmtId="0" fontId="7" fillId="0" borderId="71" xfId="0" applyFont="1" applyBorder="1" applyAlignment="1">
      <alignment horizontal="center" vertical="center"/>
    </xf>
    <xf numFmtId="0" fontId="7" fillId="0" borderId="53" xfId="0" applyFont="1" applyBorder="1" applyAlignment="1">
      <alignment vertical="center" shrinkToFit="1"/>
    </xf>
    <xf numFmtId="0" fontId="9" fillId="7" borderId="12" xfId="0" applyFont="1" applyFill="1" applyBorder="1" applyAlignment="1" applyProtection="1">
      <alignment horizontal="center" vertical="center"/>
      <protection locked="0"/>
    </xf>
    <xf numFmtId="0" fontId="28" fillId="0" borderId="19" xfId="0" applyFont="1" applyBorder="1" applyAlignment="1">
      <alignment horizontal="right" vertical="center"/>
    </xf>
    <xf numFmtId="0" fontId="9" fillId="6" borderId="24" xfId="0" applyFont="1" applyFill="1" applyBorder="1" applyAlignment="1" applyProtection="1">
      <alignment horizontal="left" vertical="center" shrinkToFit="1"/>
      <protection locked="0"/>
    </xf>
    <xf numFmtId="0" fontId="7" fillId="0" borderId="77" xfId="0" applyFont="1" applyBorder="1" applyAlignment="1">
      <alignment horizontal="center" vertical="center"/>
    </xf>
    <xf numFmtId="0" fontId="7" fillId="0" borderId="77" xfId="0" applyFont="1" applyBorder="1" applyAlignment="1">
      <alignment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vertical="center"/>
    </xf>
    <xf numFmtId="0" fontId="7" fillId="7" borderId="78" xfId="0" applyFont="1" applyFill="1" applyBorder="1" applyAlignment="1">
      <alignment horizontal="center" vertical="center" shrinkToFit="1"/>
    </xf>
    <xf numFmtId="0" fontId="7" fillId="7" borderId="79" xfId="0" applyFont="1" applyFill="1" applyBorder="1" applyAlignment="1">
      <alignment horizontal="center" vertical="center" shrinkToFit="1"/>
    </xf>
    <xf numFmtId="0" fontId="7" fillId="7" borderId="62" xfId="0" applyFont="1" applyFill="1" applyBorder="1" applyAlignment="1">
      <alignment horizontal="center" vertical="center" shrinkToFit="1"/>
    </xf>
    <xf numFmtId="0" fontId="7" fillId="0" borderId="62" xfId="0" applyFont="1" applyBorder="1" applyAlignment="1">
      <alignment horizontal="center" vertical="center"/>
    </xf>
    <xf numFmtId="0" fontId="7" fillId="0" borderId="78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7" xfId="0" applyFont="1" applyBorder="1" applyAlignment="1">
      <alignment vertical="center"/>
    </xf>
    <xf numFmtId="0" fontId="13" fillId="0" borderId="1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77" fontId="9" fillId="0" borderId="61" xfId="0" applyNumberFormat="1" applyFont="1" applyBorder="1" applyAlignment="1">
      <alignment vertical="center"/>
    </xf>
    <xf numFmtId="179" fontId="9" fillId="0" borderId="61" xfId="0" applyNumberFormat="1" applyFont="1" applyBorder="1" applyAlignment="1">
      <alignment vertical="center"/>
    </xf>
    <xf numFmtId="177" fontId="9" fillId="0" borderId="70" xfId="0" applyNumberFormat="1" applyFont="1" applyBorder="1" applyAlignment="1">
      <alignment vertical="center"/>
    </xf>
    <xf numFmtId="178" fontId="9" fillId="0" borderId="70" xfId="0" applyNumberFormat="1" applyFont="1" applyBorder="1" applyAlignment="1">
      <alignment vertical="center"/>
    </xf>
    <xf numFmtId="0" fontId="9" fillId="0" borderId="54" xfId="0" applyFont="1" applyBorder="1" applyAlignment="1">
      <alignment horizontal="center" vertical="center"/>
    </xf>
    <xf numFmtId="0" fontId="7" fillId="2" borderId="54" xfId="0" applyFont="1" applyFill="1" applyBorder="1" applyAlignment="1">
      <alignment horizontal="center" vertical="center"/>
    </xf>
    <xf numFmtId="0" fontId="9" fillId="0" borderId="54" xfId="0" applyFont="1" applyBorder="1" applyAlignment="1">
      <alignment horizontal="right" vertical="center"/>
    </xf>
    <xf numFmtId="0" fontId="9" fillId="0" borderId="54" xfId="0" applyFont="1" applyBorder="1" applyAlignment="1" applyProtection="1">
      <alignment horizontal="center" vertical="center"/>
      <protection locked="0"/>
    </xf>
    <xf numFmtId="0" fontId="9" fillId="0" borderId="54" xfId="0" applyFont="1" applyBorder="1" applyAlignment="1">
      <alignment horizontal="left" vertical="center"/>
    </xf>
    <xf numFmtId="0" fontId="9" fillId="0" borderId="55" xfId="0" applyFont="1" applyBorder="1" applyAlignment="1">
      <alignment horizontal="left" vertical="center"/>
    </xf>
    <xf numFmtId="0" fontId="26" fillId="0" borderId="0" xfId="0" applyFont="1" applyAlignment="1">
      <alignment vertical="center"/>
    </xf>
    <xf numFmtId="0" fontId="8" fillId="4" borderId="46" xfId="0" applyFont="1" applyFill="1" applyBorder="1" applyAlignment="1" applyProtection="1">
      <alignment horizontal="center" vertical="center"/>
      <protection locked="0"/>
    </xf>
    <xf numFmtId="0" fontId="15" fillId="0" borderId="80" xfId="0" applyFont="1" applyBorder="1" applyAlignment="1">
      <alignment horizontal="center" vertical="center"/>
    </xf>
    <xf numFmtId="0" fontId="15" fillId="8" borderId="0" xfId="0" applyFont="1" applyFill="1" applyAlignment="1">
      <alignment vertical="center"/>
    </xf>
    <xf numFmtId="0" fontId="7" fillId="0" borderId="79" xfId="0" applyFont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0" fontId="14" fillId="2" borderId="6" xfId="0" applyFont="1" applyFill="1" applyBorder="1" applyAlignment="1">
      <alignment horizontal="left" vertical="center"/>
    </xf>
    <xf numFmtId="0" fontId="14" fillId="2" borderId="24" xfId="0" applyFont="1" applyFill="1" applyBorder="1" applyAlignment="1">
      <alignment horizontal="left" vertical="center"/>
    </xf>
    <xf numFmtId="0" fontId="7" fillId="7" borderId="4" xfId="0" applyFont="1" applyFill="1" applyBorder="1" applyAlignment="1">
      <alignment horizontal="center" vertical="center"/>
    </xf>
    <xf numFmtId="0" fontId="9" fillId="0" borderId="33" xfId="0" applyFont="1" applyBorder="1" applyAlignment="1">
      <alignment horizontal="right" vertical="center"/>
    </xf>
    <xf numFmtId="0" fontId="7" fillId="7" borderId="8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1" xfId="0" applyFont="1" applyFill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18" xfId="0" applyFont="1" applyBorder="1" applyAlignment="1">
      <alignment horizontal="right" vertical="center"/>
    </xf>
    <xf numFmtId="0" fontId="7" fillId="7" borderId="1" xfId="0" applyFont="1" applyFill="1" applyBorder="1" applyAlignment="1">
      <alignment horizontal="center" vertical="center"/>
    </xf>
    <xf numFmtId="0" fontId="7" fillId="7" borderId="50" xfId="0" applyFont="1" applyFill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 applyProtection="1">
      <alignment vertical="center"/>
      <protection locked="0"/>
    </xf>
    <xf numFmtId="0" fontId="14" fillId="2" borderId="8" xfId="0" applyFont="1" applyFill="1" applyBorder="1" applyAlignment="1">
      <alignment horizontal="left" vertical="center"/>
    </xf>
    <xf numFmtId="0" fontId="14" fillId="2" borderId="9" xfId="0" applyFont="1" applyFill="1" applyBorder="1" applyAlignment="1">
      <alignment horizontal="left" vertical="center"/>
    </xf>
    <xf numFmtId="0" fontId="7" fillId="0" borderId="39" xfId="0" applyFont="1" applyBorder="1" applyAlignment="1">
      <alignment vertical="center"/>
    </xf>
    <xf numFmtId="0" fontId="7" fillId="0" borderId="30" xfId="0" applyFont="1" applyBorder="1" applyAlignment="1">
      <alignment vertical="top" wrapText="1"/>
    </xf>
    <xf numFmtId="0" fontId="7" fillId="0" borderId="49" xfId="0" applyFont="1" applyBorder="1" applyAlignment="1">
      <alignment vertical="top" wrapText="1"/>
    </xf>
    <xf numFmtId="0" fontId="7" fillId="0" borderId="26" xfId="0" applyFont="1" applyBorder="1" applyAlignment="1" applyProtection="1">
      <alignment vertical="center"/>
      <protection locked="0"/>
    </xf>
    <xf numFmtId="0" fontId="7" fillId="0" borderId="26" xfId="0" applyFont="1" applyBorder="1" applyAlignment="1">
      <alignment vertical="center"/>
    </xf>
    <xf numFmtId="0" fontId="7" fillId="0" borderId="59" xfId="0" applyFont="1" applyBorder="1" applyAlignment="1">
      <alignment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49" xfId="0" applyFont="1" applyFill="1" applyBorder="1" applyAlignment="1">
      <alignment horizontal="center" vertical="center"/>
    </xf>
    <xf numFmtId="0" fontId="11" fillId="0" borderId="82" xfId="0" applyFont="1" applyBorder="1" applyAlignment="1">
      <alignment vertical="top"/>
    </xf>
    <xf numFmtId="0" fontId="9" fillId="0" borderId="54" xfId="0" applyFont="1" applyBorder="1" applyAlignment="1" applyProtection="1">
      <alignment vertical="center"/>
      <protection locked="0"/>
    </xf>
    <xf numFmtId="0" fontId="9" fillId="0" borderId="4" xfId="0" applyFont="1" applyBorder="1" applyAlignment="1">
      <alignment vertical="center" wrapText="1"/>
    </xf>
    <xf numFmtId="0" fontId="9" fillId="0" borderId="44" xfId="0" applyFont="1" applyBorder="1" applyAlignment="1">
      <alignment vertical="center" wrapText="1"/>
    </xf>
    <xf numFmtId="0" fontId="9" fillId="0" borderId="26" xfId="0" applyFont="1" applyBorder="1" applyAlignment="1">
      <alignment vertical="top"/>
    </xf>
    <xf numFmtId="0" fontId="9" fillId="0" borderId="27" xfId="0" applyFont="1" applyBorder="1" applyAlignment="1">
      <alignment vertical="top"/>
    </xf>
    <xf numFmtId="0" fontId="9" fillId="0" borderId="31" xfId="0" applyFont="1" applyBorder="1" applyAlignment="1" applyProtection="1">
      <alignment vertical="center"/>
      <protection locked="0"/>
    </xf>
    <xf numFmtId="0" fontId="9" fillId="0" borderId="36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7" fillId="0" borderId="44" xfId="0" applyFont="1" applyBorder="1" applyAlignment="1">
      <alignment horizontal="left" vertical="center"/>
    </xf>
    <xf numFmtId="0" fontId="9" fillId="0" borderId="11" xfId="0" applyFont="1" applyBorder="1"/>
    <xf numFmtId="0" fontId="9" fillId="0" borderId="42" xfId="0" applyFont="1" applyBorder="1" applyAlignment="1">
      <alignment horizontal="left"/>
    </xf>
    <xf numFmtId="0" fontId="9" fillId="0" borderId="15" xfId="0" applyFont="1" applyBorder="1" applyAlignment="1">
      <alignment vertical="center" shrinkToFit="1"/>
    </xf>
    <xf numFmtId="0" fontId="9" fillId="0" borderId="53" xfId="0" applyFont="1" applyBorder="1" applyAlignment="1">
      <alignment vertical="center" shrinkToFit="1"/>
    </xf>
    <xf numFmtId="0" fontId="15" fillId="0" borderId="82" xfId="0" applyFont="1" applyBorder="1" applyAlignment="1">
      <alignment horizontal="center"/>
    </xf>
    <xf numFmtId="0" fontId="15" fillId="0" borderId="37" xfId="0" applyFont="1" applyBorder="1"/>
    <xf numFmtId="0" fontId="15" fillId="0" borderId="83" xfId="0" applyFont="1" applyBorder="1" applyAlignment="1">
      <alignment horizontal="center"/>
    </xf>
    <xf numFmtId="0" fontId="8" fillId="9" borderId="0" xfId="0" applyFont="1" applyFill="1" applyAlignment="1">
      <alignment vertical="center"/>
    </xf>
    <xf numFmtId="0" fontId="8" fillId="9" borderId="2" xfId="0" applyFont="1" applyFill="1" applyBorder="1" applyAlignment="1">
      <alignment vertical="center"/>
    </xf>
    <xf numFmtId="0" fontId="9" fillId="9" borderId="0" xfId="0" applyFont="1" applyFill="1" applyAlignment="1">
      <alignment vertical="center"/>
    </xf>
    <xf numFmtId="0" fontId="9" fillId="9" borderId="2" xfId="0" applyFont="1" applyFill="1" applyBorder="1" applyAlignment="1">
      <alignment vertical="center"/>
    </xf>
    <xf numFmtId="0" fontId="7" fillId="2" borderId="0" xfId="0" applyFont="1" applyFill="1" applyAlignment="1" applyProtection="1">
      <alignment horizontal="center" vertical="center"/>
      <protection locked="0"/>
    </xf>
    <xf numFmtId="49" fontId="9" fillId="10" borderId="1" xfId="0" applyNumberFormat="1" applyFont="1" applyFill="1" applyBorder="1" applyAlignment="1">
      <alignment vertical="center"/>
    </xf>
    <xf numFmtId="0" fontId="9" fillId="10" borderId="0" xfId="0" applyFont="1" applyFill="1" applyAlignment="1">
      <alignment vertical="center"/>
    </xf>
    <xf numFmtId="0" fontId="9" fillId="10" borderId="2" xfId="0" applyFont="1" applyFill="1" applyBorder="1" applyAlignment="1">
      <alignment vertical="center"/>
    </xf>
    <xf numFmtId="0" fontId="7" fillId="10" borderId="12" xfId="0" applyFont="1" applyFill="1" applyBorder="1" applyAlignment="1" applyProtection="1">
      <alignment horizontal="center" vertical="center"/>
      <protection locked="0"/>
    </xf>
    <xf numFmtId="0" fontId="9" fillId="10" borderId="0" xfId="0" applyFont="1" applyFill="1" applyAlignment="1">
      <alignment vertical="center" shrinkToFit="1"/>
    </xf>
    <xf numFmtId="0" fontId="9" fillId="10" borderId="2" xfId="0" applyFont="1" applyFill="1" applyBorder="1" applyAlignment="1">
      <alignment vertical="center" shrinkToFit="1"/>
    </xf>
    <xf numFmtId="0" fontId="7" fillId="10" borderId="1" xfId="0" applyFont="1" applyFill="1" applyBorder="1" applyAlignment="1" applyProtection="1">
      <alignment horizontal="center" vertical="center"/>
      <protection locked="0"/>
    </xf>
    <xf numFmtId="0" fontId="9" fillId="10" borderId="18" xfId="0" applyFont="1" applyFill="1" applyBorder="1" applyAlignment="1">
      <alignment vertical="center"/>
    </xf>
    <xf numFmtId="0" fontId="9" fillId="10" borderId="18" xfId="0" applyFont="1" applyFill="1" applyBorder="1" applyAlignment="1">
      <alignment vertical="center" shrinkToFit="1"/>
    </xf>
    <xf numFmtId="0" fontId="9" fillId="10" borderId="19" xfId="0" applyFont="1" applyFill="1" applyBorder="1" applyAlignment="1">
      <alignment vertical="center" shrinkToFit="1"/>
    </xf>
    <xf numFmtId="0" fontId="9" fillId="10" borderId="1" xfId="0" applyFont="1" applyFill="1" applyBorder="1" applyAlignment="1">
      <alignment horizontal="center" vertical="top" wrapText="1"/>
    </xf>
    <xf numFmtId="0" fontId="9" fillId="10" borderId="0" xfId="0" applyFont="1" applyFill="1" applyAlignment="1">
      <alignment horizontal="center" vertical="top" wrapText="1"/>
    </xf>
    <xf numFmtId="0" fontId="9" fillId="10" borderId="2" xfId="0" applyFont="1" applyFill="1" applyBorder="1" applyAlignment="1">
      <alignment horizontal="center" vertical="top" wrapText="1"/>
    </xf>
    <xf numFmtId="0" fontId="9" fillId="10" borderId="1" xfId="0" applyFont="1" applyFill="1" applyBorder="1" applyAlignment="1">
      <alignment vertical="top" wrapText="1"/>
    </xf>
    <xf numFmtId="0" fontId="9" fillId="10" borderId="0" xfId="0" applyFont="1" applyFill="1" applyAlignment="1">
      <alignment vertical="top" wrapText="1"/>
    </xf>
    <xf numFmtId="0" fontId="9" fillId="10" borderId="2" xfId="0" applyFont="1" applyFill="1" applyBorder="1" applyAlignment="1">
      <alignment vertical="top" wrapText="1"/>
    </xf>
    <xf numFmtId="0" fontId="9" fillId="10" borderId="12" xfId="0" applyFont="1" applyFill="1" applyBorder="1" applyAlignment="1">
      <alignment vertical="top" wrapText="1"/>
    </xf>
    <xf numFmtId="0" fontId="9" fillId="10" borderId="18" xfId="0" applyFont="1" applyFill="1" applyBorder="1" applyAlignment="1">
      <alignment vertical="top" wrapText="1"/>
    </xf>
    <xf numFmtId="0" fontId="9" fillId="10" borderId="19" xfId="0" applyFont="1" applyFill="1" applyBorder="1" applyAlignment="1">
      <alignment vertical="top" wrapText="1"/>
    </xf>
    <xf numFmtId="0" fontId="9" fillId="10" borderId="1" xfId="0" applyFont="1" applyFill="1" applyBorder="1" applyAlignment="1">
      <alignment vertical="center" wrapText="1"/>
    </xf>
    <xf numFmtId="0" fontId="9" fillId="10" borderId="0" xfId="0" applyFont="1" applyFill="1" applyAlignment="1">
      <alignment vertical="center" wrapText="1"/>
    </xf>
    <xf numFmtId="0" fontId="9" fillId="10" borderId="2" xfId="0" applyFont="1" applyFill="1" applyBorder="1" applyAlignment="1">
      <alignment vertical="center" wrapText="1"/>
    </xf>
    <xf numFmtId="0" fontId="9" fillId="10" borderId="33" xfId="0" applyFont="1" applyFill="1" applyBorder="1" applyAlignment="1">
      <alignment vertical="center" wrapText="1"/>
    </xf>
    <xf numFmtId="0" fontId="9" fillId="10" borderId="34" xfId="0" applyFont="1" applyFill="1" applyBorder="1" applyAlignment="1">
      <alignment vertical="center" wrapText="1"/>
    </xf>
    <xf numFmtId="0" fontId="9" fillId="10" borderId="35" xfId="0" applyFont="1" applyFill="1" applyBorder="1" applyAlignment="1">
      <alignment vertical="center" wrapText="1"/>
    </xf>
    <xf numFmtId="49" fontId="9" fillId="10" borderId="29" xfId="0" applyNumberFormat="1" applyFont="1" applyFill="1" applyBorder="1" applyAlignment="1">
      <alignment vertical="center"/>
    </xf>
    <xf numFmtId="0" fontId="9" fillId="10" borderId="30" xfId="0" applyFont="1" applyFill="1" applyBorder="1" applyAlignment="1">
      <alignment vertical="center"/>
    </xf>
    <xf numFmtId="0" fontId="9" fillId="10" borderId="36" xfId="0" applyFont="1" applyFill="1" applyBorder="1" applyAlignment="1">
      <alignment vertical="center"/>
    </xf>
    <xf numFmtId="0" fontId="9" fillId="10" borderId="1" xfId="0" applyFont="1" applyFill="1" applyBorder="1" applyAlignment="1">
      <alignment horizontal="center" vertical="center"/>
    </xf>
    <xf numFmtId="0" fontId="9" fillId="10" borderId="0" xfId="0" applyFont="1" applyFill="1" applyAlignment="1">
      <alignment horizontal="center" vertical="center"/>
    </xf>
    <xf numFmtId="0" fontId="9" fillId="10" borderId="2" xfId="0" applyFont="1" applyFill="1" applyBorder="1" applyAlignment="1">
      <alignment horizontal="center" vertical="center"/>
    </xf>
    <xf numFmtId="56" fontId="9" fillId="10" borderId="1" xfId="0" applyNumberFormat="1" applyFont="1" applyFill="1" applyBorder="1" applyAlignment="1">
      <alignment vertical="center"/>
    </xf>
    <xf numFmtId="0" fontId="9" fillId="10" borderId="1" xfId="0" applyFont="1" applyFill="1" applyBorder="1" applyAlignment="1">
      <alignment horizontal="distributed" vertical="center"/>
    </xf>
    <xf numFmtId="0" fontId="9" fillId="10" borderId="0" xfId="0" applyFont="1" applyFill="1" applyAlignment="1">
      <alignment horizontal="distributed" vertical="center"/>
    </xf>
    <xf numFmtId="0" fontId="9" fillId="10" borderId="2" xfId="0" applyFont="1" applyFill="1" applyBorder="1" applyAlignment="1">
      <alignment horizontal="distributed" vertical="center"/>
    </xf>
    <xf numFmtId="0" fontId="9" fillId="10" borderId="1" xfId="0" applyFont="1" applyFill="1" applyBorder="1" applyAlignment="1">
      <alignment vertical="center"/>
    </xf>
    <xf numFmtId="0" fontId="9" fillId="10" borderId="1" xfId="0" applyFont="1" applyFill="1" applyBorder="1" applyAlignment="1">
      <alignment horizontal="left" vertical="center"/>
    </xf>
    <xf numFmtId="0" fontId="9" fillId="10" borderId="0" xfId="0" applyFont="1" applyFill="1" applyAlignment="1">
      <alignment horizontal="left" vertical="center"/>
    </xf>
    <xf numFmtId="0" fontId="9" fillId="10" borderId="34" xfId="0" applyFont="1" applyFill="1" applyBorder="1" applyAlignment="1">
      <alignment vertical="center"/>
    </xf>
    <xf numFmtId="0" fontId="9" fillId="10" borderId="33" xfId="0" applyFont="1" applyFill="1" applyBorder="1" applyAlignment="1">
      <alignment vertical="center"/>
    </xf>
    <xf numFmtId="0" fontId="9" fillId="10" borderId="35" xfId="0" applyFont="1" applyFill="1" applyBorder="1" applyAlignment="1">
      <alignment vertical="center"/>
    </xf>
    <xf numFmtId="49" fontId="9" fillId="10" borderId="0" xfId="0" applyNumberFormat="1" applyFont="1" applyFill="1" applyAlignment="1">
      <alignment vertical="center"/>
    </xf>
    <xf numFmtId="49" fontId="9" fillId="10" borderId="2" xfId="0" applyNumberFormat="1" applyFont="1" applyFill="1" applyBorder="1" applyAlignment="1">
      <alignment vertical="center"/>
    </xf>
    <xf numFmtId="0" fontId="9" fillId="10" borderId="1" xfId="0" applyFont="1" applyFill="1" applyBorder="1" applyAlignment="1">
      <alignment horizontal="right" vertical="center"/>
    </xf>
    <xf numFmtId="0" fontId="9" fillId="0" borderId="34" xfId="0" applyFont="1" applyBorder="1" applyAlignment="1">
      <alignment horizontal="distributed" vertical="center"/>
    </xf>
    <xf numFmtId="0" fontId="9" fillId="0" borderId="35" xfId="0" applyFont="1" applyBorder="1" applyAlignment="1">
      <alignment horizontal="distributed" vertical="center"/>
    </xf>
    <xf numFmtId="0" fontId="9" fillId="0" borderId="33" xfId="0" applyFont="1" applyBorder="1" applyAlignment="1">
      <alignment horizontal="distributed" vertical="center"/>
    </xf>
    <xf numFmtId="0" fontId="9" fillId="0" borderId="44" xfId="0" applyFont="1" applyBorder="1" applyAlignment="1">
      <alignment horizontal="center" vertical="center"/>
    </xf>
    <xf numFmtId="0" fontId="9" fillId="0" borderId="1" xfId="0" applyFont="1" applyBorder="1" applyAlignment="1">
      <alignment horizontal="right" vertical="center"/>
    </xf>
    <xf numFmtId="0" fontId="9" fillId="2" borderId="34" xfId="0" applyFont="1" applyFill="1" applyBorder="1" applyAlignment="1">
      <alignment horizontal="center" vertical="center"/>
    </xf>
    <xf numFmtId="0" fontId="9" fillId="7" borderId="0" xfId="0" applyFont="1" applyFill="1" applyAlignment="1">
      <alignment horizontal="center" vertical="center"/>
    </xf>
    <xf numFmtId="0" fontId="9" fillId="7" borderId="18" xfId="0" applyFont="1" applyFill="1" applyBorder="1" applyAlignment="1">
      <alignment horizontal="center" vertical="center"/>
    </xf>
    <xf numFmtId="0" fontId="23" fillId="0" borderId="4" xfId="0" applyFont="1" applyBorder="1" applyAlignment="1" applyProtection="1">
      <alignment vertical="center"/>
      <protection locked="0"/>
    </xf>
    <xf numFmtId="0" fontId="9" fillId="2" borderId="0" xfId="0" applyFont="1" applyFill="1" applyAlignment="1">
      <alignment horizontal="center" vertical="center"/>
    </xf>
    <xf numFmtId="0" fontId="13" fillId="0" borderId="4" xfId="0" applyFont="1" applyBorder="1" applyAlignment="1">
      <alignment vertical="center"/>
    </xf>
    <xf numFmtId="0" fontId="13" fillId="0" borderId="18" xfId="0" applyFont="1" applyBorder="1" applyAlignment="1" applyProtection="1">
      <alignment vertical="center"/>
      <protection locked="0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13" fillId="0" borderId="0" xfId="0" applyFont="1" applyAlignment="1" applyProtection="1">
      <alignment vertical="center"/>
      <protection locked="0"/>
    </xf>
    <xf numFmtId="0" fontId="23" fillId="7" borderId="34" xfId="0" applyFont="1" applyFill="1" applyBorder="1" applyAlignment="1" applyProtection="1">
      <alignment vertical="center"/>
      <protection locked="0"/>
    </xf>
    <xf numFmtId="0" fontId="13" fillId="0" borderId="1" xfId="0" applyFont="1" applyBorder="1" applyAlignment="1" applyProtection="1">
      <alignment vertical="center"/>
      <protection locked="0"/>
    </xf>
    <xf numFmtId="0" fontId="9" fillId="0" borderId="4" xfId="0" applyFont="1" applyBorder="1"/>
    <xf numFmtId="0" fontId="23" fillId="0" borderId="44" xfId="0" applyFont="1" applyBorder="1" applyAlignment="1" applyProtection="1">
      <alignment vertical="center"/>
      <protection locked="0"/>
    </xf>
    <xf numFmtId="0" fontId="13" fillId="0" borderId="19" xfId="0" applyFont="1" applyBorder="1" applyAlignment="1" applyProtection="1">
      <alignment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9" fillId="0" borderId="84" xfId="0" applyFont="1" applyBorder="1" applyAlignment="1">
      <alignment vertical="center"/>
    </xf>
    <xf numFmtId="0" fontId="23" fillId="0" borderId="1" xfId="0" applyFont="1" applyBorder="1" applyAlignment="1" applyProtection="1">
      <alignment vertical="center"/>
      <protection locked="0"/>
    </xf>
    <xf numFmtId="0" fontId="9" fillId="11" borderId="3" xfId="0" applyFont="1" applyFill="1" applyBorder="1" applyAlignment="1">
      <alignment vertical="center"/>
    </xf>
    <xf numFmtId="0" fontId="9" fillId="11" borderId="4" xfId="0" applyFont="1" applyFill="1" applyBorder="1" applyAlignment="1">
      <alignment horizontal="left" vertical="center"/>
    </xf>
    <xf numFmtId="0" fontId="9" fillId="11" borderId="4" xfId="0" applyFont="1" applyFill="1" applyBorder="1" applyAlignment="1">
      <alignment vertical="center"/>
    </xf>
    <xf numFmtId="0" fontId="9" fillId="11" borderId="44" xfId="0" applyFont="1" applyFill="1" applyBorder="1" applyAlignment="1">
      <alignment vertical="center"/>
    </xf>
    <xf numFmtId="0" fontId="9" fillId="11" borderId="1" xfId="0" applyFont="1" applyFill="1" applyBorder="1" applyAlignment="1">
      <alignment vertical="center"/>
    </xf>
    <xf numFmtId="0" fontId="9" fillId="11" borderId="0" xfId="0" applyFont="1" applyFill="1" applyAlignment="1">
      <alignment horizontal="left" vertical="center"/>
    </xf>
    <xf numFmtId="0" fontId="9" fillId="11" borderId="0" xfId="0" applyFont="1" applyFill="1" applyAlignment="1">
      <alignment vertical="center"/>
    </xf>
    <xf numFmtId="0" fontId="9" fillId="11" borderId="2" xfId="0" applyFont="1" applyFill="1" applyBorder="1" applyAlignment="1">
      <alignment vertical="center"/>
    </xf>
    <xf numFmtId="0" fontId="9" fillId="11" borderId="33" xfId="0" applyFont="1" applyFill="1" applyBorder="1" applyAlignment="1">
      <alignment vertical="center"/>
    </xf>
    <xf numFmtId="0" fontId="9" fillId="11" borderId="34" xfId="0" applyFont="1" applyFill="1" applyBorder="1" applyAlignment="1">
      <alignment horizontal="left" vertical="center"/>
    </xf>
    <xf numFmtId="0" fontId="9" fillId="11" borderId="34" xfId="0" applyFont="1" applyFill="1" applyBorder="1" applyAlignment="1">
      <alignment vertical="center"/>
    </xf>
    <xf numFmtId="0" fontId="9" fillId="11" borderId="35" xfId="0" applyFont="1" applyFill="1" applyBorder="1" applyAlignment="1">
      <alignment vertical="center"/>
    </xf>
    <xf numFmtId="177" fontId="8" fillId="0" borderId="34" xfId="0" applyNumberFormat="1" applyFont="1" applyBorder="1" applyAlignment="1">
      <alignment horizontal="right" vertical="center"/>
    </xf>
    <xf numFmtId="0" fontId="8" fillId="0" borderId="29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23" fillId="0" borderId="33" xfId="0" applyFont="1" applyBorder="1" applyAlignment="1" applyProtection="1">
      <alignment vertical="center"/>
      <protection locked="0"/>
    </xf>
    <xf numFmtId="0" fontId="7" fillId="9" borderId="85" xfId="0" applyFont="1" applyFill="1" applyBorder="1" applyAlignment="1">
      <alignment horizontal="center" vertical="center" shrinkToFit="1"/>
    </xf>
    <xf numFmtId="0" fontId="9" fillId="7" borderId="8" xfId="0" applyFont="1" applyFill="1" applyBorder="1" applyAlignment="1">
      <alignment horizontal="left" vertical="center" shrinkToFit="1"/>
    </xf>
    <xf numFmtId="0" fontId="9" fillId="0" borderId="29" xfId="0" applyFont="1" applyBorder="1" applyAlignment="1">
      <alignment horizontal="left" vertical="top"/>
    </xf>
    <xf numFmtId="0" fontId="9" fillId="0" borderId="30" xfId="0" applyFont="1" applyBorder="1" applyAlignment="1">
      <alignment horizontal="left" vertical="top"/>
    </xf>
    <xf numFmtId="0" fontId="9" fillId="0" borderId="36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/>
    </xf>
    <xf numFmtId="0" fontId="9" fillId="0" borderId="0" xfId="0" applyFont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9" fillId="0" borderId="2" xfId="0" applyFont="1" applyBorder="1" applyAlignment="1">
      <alignment horizontal="left" vertical="top"/>
    </xf>
    <xf numFmtId="0" fontId="9" fillId="0" borderId="39" xfId="0" applyFont="1" applyBorder="1" applyAlignment="1">
      <alignment horizontal="left" vertical="center"/>
    </xf>
    <xf numFmtId="0" fontId="9" fillId="0" borderId="49" xfId="0" applyFont="1" applyBorder="1" applyAlignment="1">
      <alignment horizontal="left" vertical="top"/>
    </xf>
    <xf numFmtId="0" fontId="9" fillId="0" borderId="86" xfId="0" applyFont="1" applyBorder="1" applyAlignment="1">
      <alignment vertical="center"/>
    </xf>
    <xf numFmtId="0" fontId="9" fillId="0" borderId="1" xfId="0" applyFont="1" applyBorder="1" applyAlignment="1">
      <alignment horizontal="left" vertical="top" wrapText="1"/>
    </xf>
    <xf numFmtId="0" fontId="9" fillId="0" borderId="40" xfId="0" applyFont="1" applyBorder="1" applyAlignment="1">
      <alignment horizontal="left" vertical="top"/>
    </xf>
    <xf numFmtId="0" fontId="9" fillId="0" borderId="8" xfId="0" applyFont="1" applyBorder="1" applyAlignment="1">
      <alignment horizontal="left" vertical="top"/>
    </xf>
    <xf numFmtId="0" fontId="9" fillId="0" borderId="9" xfId="0" applyFont="1" applyBorder="1" applyAlignment="1">
      <alignment horizontal="left" vertical="top"/>
    </xf>
    <xf numFmtId="0" fontId="9" fillId="0" borderId="40" xfId="0" applyFont="1" applyBorder="1" applyAlignment="1">
      <alignment horizontal="right" vertical="center"/>
    </xf>
    <xf numFmtId="0" fontId="9" fillId="0" borderId="87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top"/>
    </xf>
    <xf numFmtId="0" fontId="9" fillId="0" borderId="18" xfId="0" applyFont="1" applyBorder="1" applyAlignment="1">
      <alignment horizontal="left" vertical="top"/>
    </xf>
    <xf numFmtId="0" fontId="9" fillId="0" borderId="19" xfId="0" applyFont="1" applyBorder="1" applyAlignment="1">
      <alignment horizontal="left" vertical="top"/>
    </xf>
    <xf numFmtId="0" fontId="9" fillId="0" borderId="88" xfId="0" applyFont="1" applyBorder="1" applyAlignment="1">
      <alignment horizontal="left" vertical="center"/>
    </xf>
    <xf numFmtId="0" fontId="7" fillId="0" borderId="0" xfId="0" applyFont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7" fillId="0" borderId="2" xfId="0" applyFont="1" applyBorder="1" applyAlignment="1">
      <alignment horizontal="left" vertical="top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9" fillId="0" borderId="41" xfId="0" applyFont="1" applyBorder="1" applyAlignment="1">
      <alignment horizontal="left" vertical="center"/>
    </xf>
    <xf numFmtId="0" fontId="9" fillId="0" borderId="49" xfId="0" applyFont="1" applyBorder="1" applyAlignment="1">
      <alignment vertical="center"/>
    </xf>
    <xf numFmtId="0" fontId="9" fillId="0" borderId="89" xfId="0" applyFont="1" applyBorder="1" applyAlignment="1">
      <alignment vertical="center"/>
    </xf>
    <xf numFmtId="0" fontId="9" fillId="0" borderId="90" xfId="0" applyFont="1" applyBorder="1" applyAlignment="1">
      <alignment vertical="center"/>
    </xf>
    <xf numFmtId="0" fontId="9" fillId="0" borderId="34" xfId="0" applyFont="1" applyBorder="1" applyAlignment="1">
      <alignment vertical="top" wrapText="1"/>
    </xf>
    <xf numFmtId="0" fontId="33" fillId="0" borderId="0" xfId="0" applyFont="1" applyAlignment="1" applyProtection="1">
      <alignment horizontal="left" vertical="center" shrinkToFit="1"/>
      <protection locked="0"/>
    </xf>
    <xf numFmtId="0" fontId="33" fillId="0" borderId="1" xfId="0" applyFont="1" applyBorder="1" applyAlignment="1" applyProtection="1">
      <alignment horizontal="left" vertical="center" shrinkToFit="1"/>
      <protection locked="0"/>
    </xf>
    <xf numFmtId="0" fontId="9" fillId="9" borderId="0" xfId="0" applyFont="1" applyFill="1" applyAlignment="1">
      <alignment horizontal="center" vertical="center"/>
    </xf>
    <xf numFmtId="0" fontId="7" fillId="9" borderId="0" xfId="0" applyFont="1" applyFill="1" applyAlignment="1">
      <alignment horizontal="left" vertical="center"/>
    </xf>
    <xf numFmtId="0" fontId="34" fillId="0" borderId="0" xfId="0" applyFont="1" applyAlignment="1" applyProtection="1">
      <alignment vertical="center"/>
      <protection locked="0"/>
    </xf>
    <xf numFmtId="0" fontId="9" fillId="0" borderId="1" xfId="0" applyFont="1" applyBorder="1" applyAlignment="1">
      <alignment horizontal="distributed" vertical="center" wrapText="1"/>
    </xf>
    <xf numFmtId="0" fontId="9" fillId="0" borderId="2" xfId="0" applyFont="1" applyBorder="1" applyAlignment="1">
      <alignment horizontal="distributed" vertical="center" wrapText="1"/>
    </xf>
    <xf numFmtId="0" fontId="9" fillId="9" borderId="4" xfId="0" applyFont="1" applyFill="1" applyBorder="1" applyAlignment="1">
      <alignment vertical="center"/>
    </xf>
    <xf numFmtId="0" fontId="9" fillId="9" borderId="8" xfId="0" applyFont="1" applyFill="1" applyBorder="1" applyAlignment="1">
      <alignment vertical="center"/>
    </xf>
    <xf numFmtId="0" fontId="9" fillId="9" borderId="8" xfId="0" applyFont="1" applyFill="1" applyBorder="1" applyAlignment="1">
      <alignment horizontal="right" vertical="center"/>
    </xf>
    <xf numFmtId="0" fontId="9" fillId="9" borderId="11" xfId="0" applyFont="1" applyFill="1" applyBorder="1" applyAlignment="1">
      <alignment vertical="center"/>
    </xf>
    <xf numFmtId="0" fontId="9" fillId="9" borderId="11" xfId="0" applyFont="1" applyFill="1" applyBorder="1" applyAlignment="1">
      <alignment horizontal="right" vertical="center"/>
    </xf>
    <xf numFmtId="0" fontId="9" fillId="9" borderId="11" xfId="0" applyFont="1" applyFill="1" applyBorder="1" applyAlignment="1" applyProtection="1">
      <alignment horizontal="center" vertical="center"/>
      <protection locked="0"/>
    </xf>
    <xf numFmtId="0" fontId="7" fillId="9" borderId="42" xfId="0" applyFont="1" applyFill="1" applyBorder="1" applyAlignment="1">
      <alignment vertical="center"/>
    </xf>
    <xf numFmtId="0" fontId="7" fillId="7" borderId="30" xfId="0" applyFont="1" applyFill="1" applyBorder="1" applyAlignment="1">
      <alignment horizontal="center" vertical="center"/>
    </xf>
    <xf numFmtId="0" fontId="9" fillId="7" borderId="0" xfId="0" applyFont="1" applyFill="1" applyAlignment="1">
      <alignment horizontal="right" vertical="center"/>
    </xf>
    <xf numFmtId="0" fontId="9" fillId="0" borderId="14" xfId="0" applyFont="1" applyBorder="1" applyAlignment="1">
      <alignment vertical="top" wrapText="1"/>
    </xf>
    <xf numFmtId="0" fontId="9" fillId="0" borderId="51" xfId="0" applyFont="1" applyBorder="1" applyAlignment="1">
      <alignment vertical="top" wrapText="1"/>
    </xf>
    <xf numFmtId="0" fontId="9" fillId="0" borderId="0" xfId="0" applyFont="1" applyAlignment="1">
      <alignment horizontal="distributed" vertical="center" wrapText="1"/>
    </xf>
    <xf numFmtId="0" fontId="9" fillId="0" borderId="0" xfId="0" applyFont="1" applyAlignment="1">
      <alignment horizontal="distributed" vertical="top" wrapText="1"/>
    </xf>
    <xf numFmtId="0" fontId="7" fillId="0" borderId="0" xfId="0" applyFont="1" applyAlignment="1">
      <alignment horizontal="center" vertical="top" textRotation="255"/>
    </xf>
    <xf numFmtId="0" fontId="38" fillId="9" borderId="0" xfId="0" applyFont="1" applyFill="1" applyAlignment="1">
      <alignment horizontal="center" vertical="center"/>
    </xf>
    <xf numFmtId="0" fontId="31" fillId="0" borderId="0" xfId="0" applyFont="1" applyAlignment="1">
      <alignment vertical="center"/>
    </xf>
    <xf numFmtId="0" fontId="7" fillId="7" borderId="41" xfId="0" applyFont="1" applyFill="1" applyBorder="1" applyAlignment="1">
      <alignment horizontal="center" vertical="center"/>
    </xf>
    <xf numFmtId="0" fontId="7" fillId="7" borderId="14" xfId="0" applyFont="1" applyFill="1" applyBorder="1" applyAlignment="1">
      <alignment horizontal="center" vertical="center"/>
    </xf>
    <xf numFmtId="0" fontId="26" fillId="9" borderId="0" xfId="0" applyFont="1" applyFill="1" applyAlignment="1">
      <alignment vertical="center"/>
    </xf>
    <xf numFmtId="0" fontId="32" fillId="0" borderId="0" xfId="0" applyFont="1" applyAlignment="1">
      <alignment vertical="center"/>
    </xf>
    <xf numFmtId="0" fontId="32" fillId="0" borderId="2" xfId="0" applyFont="1" applyBorder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top" textRotation="255" shrinkToFit="1"/>
    </xf>
    <xf numFmtId="0" fontId="28" fillId="0" borderId="0" xfId="0" applyFont="1" applyAlignment="1">
      <alignment horizontal="right" vertical="center"/>
    </xf>
    <xf numFmtId="0" fontId="23" fillId="0" borderId="0" xfId="0" applyFont="1" applyAlignment="1" applyProtection="1">
      <alignment vertical="center"/>
      <protection locked="0"/>
    </xf>
    <xf numFmtId="0" fontId="32" fillId="0" borderId="0" xfId="0" applyFont="1" applyAlignment="1">
      <alignment horizontal="center" vertical="center" wrapText="1"/>
    </xf>
    <xf numFmtId="0" fontId="28" fillId="0" borderId="2" xfId="0" applyFont="1" applyBorder="1" applyAlignment="1">
      <alignment horizontal="right" vertical="center"/>
    </xf>
    <xf numFmtId="0" fontId="0" fillId="0" borderId="34" xfId="0" applyBorder="1" applyAlignment="1">
      <alignment horizontal="center" vertical="center" wrapText="1"/>
    </xf>
    <xf numFmtId="0" fontId="9" fillId="7" borderId="0" xfId="0" applyFont="1" applyFill="1"/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2" xfId="0" applyFont="1" applyBorder="1" applyAlignment="1" applyProtection="1">
      <alignment horizontal="center" vertical="center"/>
      <protection locked="0"/>
    </xf>
    <xf numFmtId="0" fontId="9" fillId="0" borderId="88" xfId="0" applyFont="1" applyBorder="1" applyAlignment="1">
      <alignment vertical="center"/>
    </xf>
    <xf numFmtId="0" fontId="8" fillId="0" borderId="4" xfId="0" applyFont="1" applyBorder="1" applyAlignment="1">
      <alignment horizontal="right" vertical="center"/>
    </xf>
    <xf numFmtId="0" fontId="9" fillId="0" borderId="1" xfId="0" applyFont="1" applyBorder="1" applyAlignment="1">
      <alignment horizontal="distributed" vertical="center" shrinkToFit="1"/>
    </xf>
    <xf numFmtId="0" fontId="0" fillId="0" borderId="0" xfId="0" applyAlignment="1">
      <alignment horizontal="distributed" vertical="center" shrinkToFit="1"/>
    </xf>
    <xf numFmtId="0" fontId="0" fillId="0" borderId="2" xfId="0" applyBorder="1" applyAlignment="1">
      <alignment horizontal="distributed" vertical="center" shrinkToFit="1"/>
    </xf>
    <xf numFmtId="0" fontId="8" fillId="0" borderId="34" xfId="0" applyFont="1" applyBorder="1" applyAlignment="1">
      <alignment horizontal="right" vertical="center"/>
    </xf>
    <xf numFmtId="0" fontId="7" fillId="0" borderId="33" xfId="0" applyFont="1" applyBorder="1" applyAlignment="1" applyProtection="1">
      <alignment horizontal="center" vertical="center"/>
      <protection locked="0"/>
    </xf>
    <xf numFmtId="0" fontId="9" fillId="9" borderId="4" xfId="0" applyFont="1" applyFill="1" applyBorder="1" applyAlignment="1">
      <alignment vertical="top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right"/>
    </xf>
    <xf numFmtId="0" fontId="37" fillId="0" borderId="14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4" xfId="0" applyBorder="1" applyAlignment="1">
      <alignment vertical="center" shrinkToFit="1"/>
    </xf>
    <xf numFmtId="0" fontId="0" fillId="0" borderId="4" xfId="0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18" xfId="0" applyBorder="1" applyAlignment="1">
      <alignment vertical="center" shrinkToFit="1"/>
    </xf>
    <xf numFmtId="0" fontId="9" fillId="9" borderId="18" xfId="0" applyFont="1" applyFill="1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" xfId="0" applyBorder="1" applyAlignment="1">
      <alignment vertical="center"/>
    </xf>
    <xf numFmtId="0" fontId="13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18" xfId="0" applyFont="1" applyBorder="1" applyAlignment="1">
      <alignment horizontal="center" vertical="center"/>
    </xf>
    <xf numFmtId="0" fontId="9" fillId="9" borderId="0" xfId="0" applyFont="1" applyFill="1" applyAlignment="1">
      <alignment horizontal="left" vertical="center"/>
    </xf>
    <xf numFmtId="0" fontId="13" fillId="9" borderId="0" xfId="0" applyFont="1" applyFill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3" fillId="0" borderId="60" xfId="0" applyFont="1" applyBorder="1" applyAlignment="1">
      <alignment horizontal="left" vertical="center"/>
    </xf>
    <xf numFmtId="0" fontId="3" fillId="0" borderId="45" xfId="0" applyFont="1" applyBorder="1" applyAlignment="1">
      <alignment horizontal="left" vertical="center"/>
    </xf>
    <xf numFmtId="0" fontId="3" fillId="0" borderId="46" xfId="0" applyFont="1" applyBorder="1" applyAlignment="1">
      <alignment horizontal="left" vertical="center"/>
    </xf>
    <xf numFmtId="0" fontId="3" fillId="6" borderId="60" xfId="0" applyFont="1" applyFill="1" applyBorder="1" applyAlignment="1" applyProtection="1">
      <alignment horizontal="left" vertical="center" indent="1"/>
      <protection locked="0"/>
    </xf>
    <xf numFmtId="0" fontId="3" fillId="6" borderId="45" xfId="0" applyFont="1" applyFill="1" applyBorder="1" applyAlignment="1" applyProtection="1">
      <alignment horizontal="left" vertical="center" indent="1"/>
      <protection locked="0"/>
    </xf>
    <xf numFmtId="0" fontId="3" fillId="6" borderId="46" xfId="0" applyFont="1" applyFill="1" applyBorder="1" applyAlignment="1" applyProtection="1">
      <alignment horizontal="left" vertical="center" indent="1"/>
      <protection locked="0"/>
    </xf>
    <xf numFmtId="0" fontId="5" fillId="0" borderId="60" xfId="0" applyFont="1" applyBorder="1" applyAlignment="1" applyProtection="1">
      <alignment horizontal="left" vertical="center" indent="1"/>
      <protection locked="0"/>
    </xf>
    <xf numFmtId="0" fontId="5" fillId="0" borderId="45" xfId="0" applyFont="1" applyBorder="1" applyAlignment="1" applyProtection="1">
      <alignment horizontal="left" vertical="center" indent="1"/>
      <protection locked="0"/>
    </xf>
    <xf numFmtId="0" fontId="5" fillId="0" borderId="46" xfId="0" applyFont="1" applyBorder="1" applyAlignment="1" applyProtection="1">
      <alignment horizontal="left" vertical="center" indent="1"/>
      <protection locked="0"/>
    </xf>
    <xf numFmtId="0" fontId="9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26" fillId="11" borderId="3" xfId="0" applyFont="1" applyFill="1" applyBorder="1" applyAlignment="1">
      <alignment horizontal="center" vertical="center" wrapText="1"/>
    </xf>
    <xf numFmtId="0" fontId="0" fillId="11" borderId="4" xfId="0" applyFill="1" applyBorder="1" applyAlignment="1">
      <alignment horizontal="center" vertical="center" wrapText="1"/>
    </xf>
    <xf numFmtId="0" fontId="0" fillId="11" borderId="44" xfId="0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 wrapText="1"/>
    </xf>
    <xf numFmtId="0" fontId="0" fillId="11" borderId="0" xfId="0" applyFill="1" applyAlignment="1">
      <alignment horizontal="center" vertical="center" wrapText="1"/>
    </xf>
    <xf numFmtId="0" fontId="0" fillId="11" borderId="2" xfId="0" applyFill="1" applyBorder="1" applyAlignment="1">
      <alignment horizontal="center" vertical="center" wrapText="1"/>
    </xf>
    <xf numFmtId="0" fontId="0" fillId="11" borderId="12" xfId="0" applyFill="1" applyBorder="1" applyAlignment="1">
      <alignment horizontal="center" vertical="center" wrapText="1"/>
    </xf>
    <xf numFmtId="0" fontId="0" fillId="11" borderId="18" xfId="0" applyFill="1" applyBorder="1" applyAlignment="1">
      <alignment horizontal="center" vertical="center" wrapText="1"/>
    </xf>
    <xf numFmtId="0" fontId="0" fillId="11" borderId="19" xfId="0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33" xfId="0" applyBorder="1" applyAlignment="1">
      <alignment vertical="center" shrinkToFit="1"/>
    </xf>
    <xf numFmtId="0" fontId="0" fillId="0" borderId="34" xfId="0" applyBorder="1" applyAlignment="1">
      <alignment vertical="center" shrinkToFit="1"/>
    </xf>
    <xf numFmtId="0" fontId="0" fillId="0" borderId="35" xfId="0" applyBorder="1" applyAlignment="1">
      <alignment vertical="center" shrinkToFit="1"/>
    </xf>
    <xf numFmtId="0" fontId="9" fillId="9" borderId="0" xfId="0" applyFont="1" applyFill="1" applyAlignment="1">
      <alignment vertical="center" shrinkToFi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0" fillId="0" borderId="35" xfId="0" applyBorder="1" applyAlignment="1">
      <alignment vertical="center" wrapText="1"/>
    </xf>
    <xf numFmtId="0" fontId="9" fillId="0" borderId="60" xfId="0" applyFont="1" applyBorder="1" applyAlignment="1">
      <alignment horizontal="distributed" vertical="center"/>
    </xf>
    <xf numFmtId="0" fontId="9" fillId="0" borderId="45" xfId="0" applyFont="1" applyBorder="1" applyAlignment="1">
      <alignment horizontal="distributed" vertical="center"/>
    </xf>
    <xf numFmtId="0" fontId="9" fillId="0" borderId="46" xfId="0" applyFont="1" applyBorder="1" applyAlignment="1">
      <alignment horizontal="distributed" vertical="center"/>
    </xf>
    <xf numFmtId="0" fontId="9" fillId="0" borderId="11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distributed" vertical="center"/>
    </xf>
    <xf numFmtId="0" fontId="9" fillId="0" borderId="0" xfId="0" applyFont="1" applyAlignment="1">
      <alignment horizontal="distributed" vertical="center"/>
    </xf>
    <xf numFmtId="0" fontId="9" fillId="0" borderId="2" xfId="0" applyFont="1" applyBorder="1" applyAlignment="1">
      <alignment horizontal="distributed" vertical="center"/>
    </xf>
    <xf numFmtId="0" fontId="9" fillId="0" borderId="3" xfId="0" applyFont="1" applyBorder="1" applyAlignment="1">
      <alignment horizontal="distributed" vertical="center"/>
    </xf>
    <xf numFmtId="0" fontId="9" fillId="0" borderId="4" xfId="0" applyFont="1" applyBorder="1" applyAlignment="1">
      <alignment horizontal="distributed" vertical="center"/>
    </xf>
    <xf numFmtId="0" fontId="9" fillId="0" borderId="44" xfId="0" applyFont="1" applyBorder="1" applyAlignment="1">
      <alignment horizontal="distributed" vertical="center"/>
    </xf>
    <xf numFmtId="0" fontId="9" fillId="0" borderId="81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 wrapText="1" shrinkToFit="1"/>
    </xf>
    <xf numFmtId="0" fontId="9" fillId="0" borderId="30" xfId="0" applyFont="1" applyBorder="1" applyAlignment="1">
      <alignment horizontal="center" vertical="center" wrapText="1" shrinkToFit="1"/>
    </xf>
    <xf numFmtId="0" fontId="9" fillId="0" borderId="36" xfId="0" applyFont="1" applyBorder="1" applyAlignment="1">
      <alignment horizontal="center" vertical="center" wrapText="1" shrinkToFit="1"/>
    </xf>
    <xf numFmtId="0" fontId="9" fillId="0" borderId="33" xfId="0" applyFont="1" applyBorder="1" applyAlignment="1">
      <alignment horizontal="center" vertical="center" wrapText="1" shrinkToFit="1"/>
    </xf>
    <xf numFmtId="0" fontId="9" fillId="0" borderId="34" xfId="0" applyFont="1" applyBorder="1" applyAlignment="1">
      <alignment horizontal="center" vertical="center" wrapText="1" shrinkToFit="1"/>
    </xf>
    <xf numFmtId="0" fontId="9" fillId="0" borderId="35" xfId="0" applyFont="1" applyBorder="1" applyAlignment="1">
      <alignment horizontal="center" vertical="center" wrapText="1" shrinkToFit="1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29" xfId="0" applyFont="1" applyBorder="1" applyAlignment="1">
      <alignment horizontal="distributed" vertical="center"/>
    </xf>
    <xf numFmtId="0" fontId="9" fillId="0" borderId="30" xfId="0" applyFont="1" applyBorder="1" applyAlignment="1">
      <alignment horizontal="distributed" vertical="center"/>
    </xf>
    <xf numFmtId="0" fontId="9" fillId="0" borderId="36" xfId="0" applyFont="1" applyBorder="1" applyAlignment="1">
      <alignment horizontal="distributed" vertical="center"/>
    </xf>
    <xf numFmtId="0" fontId="9" fillId="0" borderId="3" xfId="0" applyFont="1" applyBorder="1" applyAlignment="1">
      <alignment horizontal="distributed" vertical="center" wrapText="1"/>
    </xf>
    <xf numFmtId="0" fontId="9" fillId="0" borderId="4" xfId="0" applyFont="1" applyBorder="1" applyAlignment="1">
      <alignment horizontal="distributed" vertical="center" wrapText="1"/>
    </xf>
    <xf numFmtId="0" fontId="9" fillId="0" borderId="44" xfId="0" applyFont="1" applyBorder="1" applyAlignment="1">
      <alignment horizontal="distributed" vertical="center" wrapText="1"/>
    </xf>
    <xf numFmtId="0" fontId="9" fillId="0" borderId="1" xfId="0" applyFont="1" applyBorder="1" applyAlignment="1">
      <alignment horizontal="distributed" vertical="center" wrapText="1"/>
    </xf>
    <xf numFmtId="0" fontId="9" fillId="0" borderId="0" xfId="0" applyFont="1" applyAlignment="1">
      <alignment horizontal="distributed" vertical="center" wrapText="1"/>
    </xf>
    <xf numFmtId="0" fontId="9" fillId="0" borderId="2" xfId="0" applyFont="1" applyBorder="1" applyAlignment="1">
      <alignment horizontal="distributed" vertical="center" wrapText="1"/>
    </xf>
    <xf numFmtId="0" fontId="9" fillId="0" borderId="12" xfId="0" applyFont="1" applyBorder="1" applyAlignment="1">
      <alignment horizontal="distributed" vertical="center" wrapText="1"/>
    </xf>
    <xf numFmtId="0" fontId="9" fillId="0" borderId="18" xfId="0" applyFont="1" applyBorder="1" applyAlignment="1">
      <alignment horizontal="distributed" vertical="center" wrapText="1"/>
    </xf>
    <xf numFmtId="0" fontId="9" fillId="0" borderId="19" xfId="0" applyFont="1" applyBorder="1" applyAlignment="1">
      <alignment horizontal="distributed" vertical="center" wrapText="1"/>
    </xf>
    <xf numFmtId="0" fontId="9" fillId="0" borderId="3" xfId="0" applyFont="1" applyBorder="1" applyAlignment="1">
      <alignment vertical="center" wrapText="1"/>
    </xf>
    <xf numFmtId="0" fontId="0" fillId="0" borderId="4" xfId="0" applyBorder="1" applyAlignment="1">
      <alignment wrapText="1"/>
    </xf>
    <xf numFmtId="0" fontId="0" fillId="0" borderId="44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9" fillId="0" borderId="31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37" fillId="0" borderId="3" xfId="0" applyFont="1" applyBorder="1" applyAlignment="1">
      <alignment horizontal="distributed" vertical="center" wrapText="1"/>
    </xf>
    <xf numFmtId="0" fontId="37" fillId="0" borderId="4" xfId="0" applyFont="1" applyBorder="1" applyAlignment="1">
      <alignment horizontal="distributed" vertical="center" wrapText="1"/>
    </xf>
    <xf numFmtId="0" fontId="37" fillId="0" borderId="44" xfId="0" applyFont="1" applyBorder="1" applyAlignment="1">
      <alignment horizontal="distributed" vertical="center" wrapText="1"/>
    </xf>
    <xf numFmtId="0" fontId="37" fillId="0" borderId="1" xfId="0" applyFont="1" applyBorder="1" applyAlignment="1">
      <alignment horizontal="distributed" vertical="center" wrapText="1"/>
    </xf>
    <xf numFmtId="0" fontId="37" fillId="0" borderId="0" xfId="0" applyFont="1" applyAlignment="1">
      <alignment horizontal="distributed" vertical="center" wrapText="1"/>
    </xf>
    <xf numFmtId="0" fontId="37" fillId="0" borderId="2" xfId="0" applyFont="1" applyBorder="1" applyAlignment="1">
      <alignment horizontal="distributed" vertical="center" wrapText="1"/>
    </xf>
    <xf numFmtId="0" fontId="37" fillId="0" borderId="12" xfId="0" applyFont="1" applyBorder="1" applyAlignment="1">
      <alignment horizontal="distributed" vertical="center" wrapText="1"/>
    </xf>
    <xf numFmtId="0" fontId="37" fillId="0" borderId="18" xfId="0" applyFont="1" applyBorder="1" applyAlignment="1">
      <alignment horizontal="distributed" vertical="center" wrapText="1"/>
    </xf>
    <xf numFmtId="0" fontId="37" fillId="0" borderId="19" xfId="0" applyFont="1" applyBorder="1" applyAlignment="1">
      <alignment horizontal="distributed" vertical="center" wrapText="1"/>
    </xf>
    <xf numFmtId="0" fontId="9" fillId="7" borderId="0" xfId="0" applyFont="1" applyFill="1" applyAlignment="1">
      <alignment horizontal="center" vertical="center"/>
    </xf>
    <xf numFmtId="0" fontId="9" fillId="7" borderId="8" xfId="0" applyFont="1" applyFill="1" applyBorder="1" applyAlignment="1">
      <alignment horizontal="center" vertical="center"/>
    </xf>
    <xf numFmtId="0" fontId="9" fillId="0" borderId="30" xfId="0" applyFont="1" applyBorder="1" applyAlignment="1">
      <alignment vertical="center" shrinkToFit="1"/>
    </xf>
    <xf numFmtId="0" fontId="0" fillId="0" borderId="30" xfId="0" applyBorder="1" applyAlignment="1">
      <alignment vertical="center" shrinkToFit="1"/>
    </xf>
    <xf numFmtId="0" fontId="0" fillId="0" borderId="36" xfId="0" applyBorder="1" applyAlignment="1">
      <alignment vertical="center" shrinkToFit="1"/>
    </xf>
    <xf numFmtId="0" fontId="9" fillId="0" borderId="0" xfId="0" applyFont="1" applyAlignment="1">
      <alignment horizontal="left" vertical="center" shrinkToFit="1"/>
    </xf>
    <xf numFmtId="0" fontId="9" fillId="0" borderId="1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0" fontId="9" fillId="0" borderId="18" xfId="0" applyFont="1" applyBorder="1" applyAlignment="1">
      <alignment horizontal="center" vertical="top" wrapText="1"/>
    </xf>
    <xf numFmtId="0" fontId="9" fillId="0" borderId="19" xfId="0" applyFont="1" applyBorder="1" applyAlignment="1">
      <alignment horizontal="center" vertical="top" wrapText="1"/>
    </xf>
    <xf numFmtId="0" fontId="9" fillId="7" borderId="18" xfId="0" applyFont="1" applyFill="1" applyBorder="1" applyAlignment="1">
      <alignment horizontal="center" vertical="center" shrinkToFit="1"/>
    </xf>
    <xf numFmtId="0" fontId="9" fillId="0" borderId="41" xfId="0" applyFont="1" applyBorder="1" applyAlignment="1">
      <alignment horizontal="distributed" vertical="center"/>
    </xf>
    <xf numFmtId="0" fontId="9" fillId="0" borderId="11" xfId="0" applyFont="1" applyBorder="1" applyAlignment="1">
      <alignment horizontal="distributed" vertical="center"/>
    </xf>
    <xf numFmtId="0" fontId="9" fillId="0" borderId="42" xfId="0" applyFont="1" applyBorder="1" applyAlignment="1">
      <alignment horizontal="distributed" vertical="center"/>
    </xf>
    <xf numFmtId="0" fontId="9" fillId="0" borderId="4" xfId="0" applyFont="1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9" fillId="0" borderId="4" xfId="0" applyFont="1" applyBorder="1" applyAlignment="1">
      <alignment horizontal="left" vertical="center" shrinkToFit="1"/>
    </xf>
    <xf numFmtId="0" fontId="0" fillId="0" borderId="44" xfId="0" applyBorder="1" applyAlignment="1">
      <alignment vertical="center" shrinkToFit="1"/>
    </xf>
    <xf numFmtId="0" fontId="9" fillId="0" borderId="12" xfId="0" applyFont="1" applyBorder="1" applyAlignment="1">
      <alignment horizontal="left" vertical="center" shrinkToFit="1"/>
    </xf>
    <xf numFmtId="0" fontId="0" fillId="0" borderId="18" xfId="0" applyBorder="1" applyAlignment="1">
      <alignment vertical="center" shrinkToFit="1"/>
    </xf>
    <xf numFmtId="0" fontId="9" fillId="0" borderId="18" xfId="0" applyFont="1" applyBorder="1" applyAlignment="1">
      <alignment horizontal="left" vertical="center" shrinkToFit="1"/>
    </xf>
    <xf numFmtId="0" fontId="7" fillId="7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19" xfId="0" applyBorder="1" applyAlignment="1">
      <alignment vertical="center" shrinkToFit="1"/>
    </xf>
    <xf numFmtId="0" fontId="37" fillId="0" borderId="0" xfId="0" applyFont="1" applyAlignment="1">
      <alignment horizontal="left" vertical="top" wrapText="1"/>
    </xf>
    <xf numFmtId="0" fontId="39" fillId="0" borderId="0" xfId="0" applyFont="1" applyAlignment="1">
      <alignment vertical="top" wrapText="1"/>
    </xf>
    <xf numFmtId="0" fontId="39" fillId="0" borderId="2" xfId="0" applyFont="1" applyBorder="1" applyAlignment="1">
      <alignment vertical="top" wrapText="1"/>
    </xf>
    <xf numFmtId="0" fontId="39" fillId="0" borderId="18" xfId="0" applyFont="1" applyBorder="1" applyAlignment="1">
      <alignment vertical="top" wrapText="1"/>
    </xf>
    <xf numFmtId="0" fontId="39" fillId="0" borderId="19" xfId="0" applyFont="1" applyBorder="1" applyAlignment="1">
      <alignment vertical="top" wrapText="1"/>
    </xf>
    <xf numFmtId="0" fontId="9" fillId="0" borderId="1" xfId="0" applyFont="1" applyBorder="1" applyAlignment="1">
      <alignment horizontal="left" vertical="center" shrinkToFit="1"/>
    </xf>
    <xf numFmtId="0" fontId="9" fillId="0" borderId="26" xfId="0" applyFont="1" applyBorder="1" applyAlignment="1">
      <alignment horizontal="left" vertical="top"/>
    </xf>
    <xf numFmtId="49" fontId="9" fillId="0" borderId="29" xfId="0" applyNumberFormat="1" applyFont="1" applyBorder="1" applyAlignment="1">
      <alignment horizontal="left" vertical="center"/>
    </xf>
    <xf numFmtId="49" fontId="9" fillId="0" borderId="0" xfId="0" applyNumberFormat="1" applyFont="1" applyAlignment="1">
      <alignment horizontal="left" vertical="center"/>
    </xf>
    <xf numFmtId="0" fontId="9" fillId="0" borderId="3" xfId="0" applyFont="1" applyBorder="1" applyAlignment="1">
      <alignment horizontal="distributed" vertical="top" wrapText="1"/>
    </xf>
    <xf numFmtId="0" fontId="9" fillId="0" borderId="4" xfId="0" applyFont="1" applyBorder="1" applyAlignment="1">
      <alignment horizontal="distributed" vertical="top" wrapText="1"/>
    </xf>
    <xf numFmtId="0" fontId="9" fillId="0" borderId="44" xfId="0" applyFont="1" applyBorder="1" applyAlignment="1">
      <alignment horizontal="distributed" vertical="top" wrapText="1"/>
    </xf>
    <xf numFmtId="0" fontId="9" fillId="0" borderId="1" xfId="0" applyFont="1" applyBorder="1" applyAlignment="1">
      <alignment horizontal="distributed" vertical="top" wrapText="1"/>
    </xf>
    <xf numFmtId="0" fontId="9" fillId="0" borderId="0" xfId="0" applyFont="1" applyAlignment="1">
      <alignment horizontal="distributed" vertical="top" wrapText="1"/>
    </xf>
    <xf numFmtId="0" fontId="9" fillId="0" borderId="2" xfId="0" applyFont="1" applyBorder="1" applyAlignment="1">
      <alignment horizontal="distributed" vertical="top" wrapText="1"/>
    </xf>
    <xf numFmtId="0" fontId="9" fillId="0" borderId="12" xfId="0" applyFont="1" applyBorder="1" applyAlignment="1">
      <alignment horizontal="distributed" vertical="top" wrapText="1"/>
    </xf>
    <xf numFmtId="0" fontId="9" fillId="0" borderId="18" xfId="0" applyFont="1" applyBorder="1" applyAlignment="1">
      <alignment horizontal="distributed" vertical="top" wrapText="1"/>
    </xf>
    <xf numFmtId="0" fontId="9" fillId="0" borderId="19" xfId="0" applyFont="1" applyBorder="1" applyAlignment="1">
      <alignment horizontal="distributed" vertical="top" wrapText="1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distributed" vertical="center" wrapText="1"/>
    </xf>
    <xf numFmtId="0" fontId="0" fillId="0" borderId="44" xfId="0" applyBorder="1" applyAlignment="1">
      <alignment horizontal="distributed" vertical="center" wrapText="1"/>
    </xf>
    <xf numFmtId="0" fontId="0" fillId="0" borderId="1" xfId="0" applyBorder="1" applyAlignment="1">
      <alignment horizontal="distributed" vertical="center" wrapText="1"/>
    </xf>
    <xf numFmtId="0" fontId="0" fillId="0" borderId="0" xfId="0" applyAlignment="1">
      <alignment horizontal="distributed" vertical="center" wrapText="1"/>
    </xf>
    <xf numFmtId="0" fontId="0" fillId="0" borderId="2" xfId="0" applyBorder="1" applyAlignment="1">
      <alignment horizontal="distributed" vertical="center" wrapText="1"/>
    </xf>
    <xf numFmtId="0" fontId="0" fillId="0" borderId="33" xfId="0" applyBorder="1" applyAlignment="1">
      <alignment horizontal="distributed" vertical="center" wrapText="1"/>
    </xf>
    <xf numFmtId="0" fontId="0" fillId="0" borderId="34" xfId="0" applyBorder="1" applyAlignment="1">
      <alignment horizontal="distributed" vertical="center" wrapText="1"/>
    </xf>
    <xf numFmtId="0" fontId="0" fillId="0" borderId="35" xfId="0" applyBorder="1" applyAlignment="1">
      <alignment horizontal="distributed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 shrinkToFit="1"/>
    </xf>
    <xf numFmtId="0" fontId="8" fillId="0" borderId="36" xfId="0" applyFont="1" applyBorder="1" applyAlignment="1">
      <alignment horizontal="center" vertical="center" wrapText="1" shrinkToFit="1"/>
    </xf>
    <xf numFmtId="0" fontId="8" fillId="0" borderId="33" xfId="0" applyFont="1" applyBorder="1" applyAlignment="1">
      <alignment horizontal="center" vertical="center" wrapText="1" shrinkToFit="1"/>
    </xf>
    <xf numFmtId="0" fontId="8" fillId="0" borderId="35" xfId="0" applyFont="1" applyBorder="1" applyAlignment="1">
      <alignment horizontal="center" vertical="center" wrapText="1" shrinkToFit="1"/>
    </xf>
    <xf numFmtId="0" fontId="9" fillId="0" borderId="12" xfId="0" applyFont="1" applyBorder="1" applyAlignment="1">
      <alignment horizontal="distributed" vertical="center"/>
    </xf>
    <xf numFmtId="0" fontId="9" fillId="0" borderId="18" xfId="0" applyFont="1" applyBorder="1" applyAlignment="1">
      <alignment horizontal="distributed" vertical="center"/>
    </xf>
    <xf numFmtId="0" fontId="9" fillId="0" borderId="19" xfId="0" applyFont="1" applyBorder="1" applyAlignment="1">
      <alignment horizontal="distributed" vertical="center"/>
    </xf>
    <xf numFmtId="0" fontId="9" fillId="2" borderId="23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14" fillId="2" borderId="48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9" fillId="0" borderId="54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 wrapText="1"/>
    </xf>
    <xf numFmtId="0" fontId="9" fillId="0" borderId="82" xfId="0" applyFont="1" applyBorder="1" applyAlignment="1">
      <alignment horizontal="center" vertical="center"/>
    </xf>
    <xf numFmtId="0" fontId="9" fillId="2" borderId="93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53" xfId="0" applyFont="1" applyFill="1" applyBorder="1" applyAlignment="1">
      <alignment horizontal="center" vertical="center"/>
    </xf>
    <xf numFmtId="0" fontId="14" fillId="2" borderId="58" xfId="0" applyFont="1" applyFill="1" applyBorder="1" applyAlignment="1">
      <alignment horizontal="center" vertical="center"/>
    </xf>
    <xf numFmtId="0" fontId="14" fillId="2" borderId="26" xfId="0" applyFont="1" applyFill="1" applyBorder="1" applyAlignment="1">
      <alignment horizontal="center" vertical="center"/>
    </xf>
    <xf numFmtId="0" fontId="14" fillId="2" borderId="27" xfId="0" applyFont="1" applyFill="1" applyBorder="1" applyAlignment="1">
      <alignment horizontal="center" vertical="center"/>
    </xf>
    <xf numFmtId="0" fontId="14" fillId="2" borderId="40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9" fillId="0" borderId="33" xfId="0" applyFont="1" applyBorder="1" applyAlignment="1">
      <alignment horizontal="distributed" vertical="center"/>
    </xf>
    <xf numFmtId="0" fontId="9" fillId="0" borderId="34" xfId="0" applyFont="1" applyBorder="1" applyAlignment="1">
      <alignment horizontal="distributed" vertical="center"/>
    </xf>
    <xf numFmtId="0" fontId="9" fillId="0" borderId="35" xfId="0" applyFont="1" applyBorder="1" applyAlignment="1">
      <alignment horizontal="distributed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0" xfId="0" applyFont="1" applyFill="1" applyBorder="1" applyAlignment="1" applyProtection="1">
      <alignment horizontal="center" vertical="center"/>
      <protection locked="0"/>
    </xf>
    <xf numFmtId="0" fontId="9" fillId="7" borderId="18" xfId="0" applyFont="1" applyFill="1" applyBorder="1" applyAlignment="1">
      <alignment horizontal="center" vertical="center"/>
    </xf>
    <xf numFmtId="0" fontId="14" fillId="2" borderId="52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4" fillId="2" borderId="53" xfId="0" applyFont="1" applyFill="1" applyBorder="1" applyAlignment="1">
      <alignment horizontal="center" vertical="center"/>
    </xf>
    <xf numFmtId="0" fontId="9" fillId="0" borderId="54" xfId="0" applyFont="1" applyBorder="1" applyAlignment="1">
      <alignment horizontal="distributed" vertical="center"/>
    </xf>
    <xf numFmtId="0" fontId="9" fillId="0" borderId="54" xfId="0" applyFont="1" applyBorder="1" applyAlignment="1" applyProtection="1">
      <alignment horizontal="distributed" vertical="center"/>
      <protection locked="0"/>
    </xf>
    <xf numFmtId="0" fontId="9" fillId="0" borderId="52" xfId="0" applyFont="1" applyBorder="1" applyAlignment="1">
      <alignment horizontal="distributed" vertical="center"/>
    </xf>
    <xf numFmtId="0" fontId="9" fillId="0" borderId="15" xfId="0" applyFont="1" applyBorder="1" applyAlignment="1">
      <alignment horizontal="distributed" vertical="center"/>
    </xf>
    <xf numFmtId="0" fontId="9" fillId="0" borderId="53" xfId="0" applyFont="1" applyBorder="1" applyAlignment="1">
      <alignment horizontal="distributed" vertical="center"/>
    </xf>
    <xf numFmtId="0" fontId="9" fillId="0" borderId="3" xfId="0" applyFont="1" applyBorder="1" applyAlignment="1">
      <alignment horizontal="distributed" vertical="center" shrinkToFit="1"/>
    </xf>
    <xf numFmtId="0" fontId="9" fillId="0" borderId="4" xfId="0" applyFont="1" applyBorder="1" applyAlignment="1">
      <alignment horizontal="distributed" vertical="center" shrinkToFit="1"/>
    </xf>
    <xf numFmtId="0" fontId="9" fillId="0" borderId="44" xfId="0" applyFont="1" applyBorder="1" applyAlignment="1">
      <alignment horizontal="distributed" vertical="center" shrinkToFit="1"/>
    </xf>
    <xf numFmtId="0" fontId="9" fillId="0" borderId="44" xfId="0" applyFont="1" applyBorder="1" applyAlignment="1">
      <alignment horizontal="left" vertical="center" shrinkToFit="1"/>
    </xf>
    <xf numFmtId="0" fontId="9" fillId="0" borderId="2" xfId="0" applyFont="1" applyBorder="1" applyAlignment="1">
      <alignment horizontal="left" vertical="center" shrinkToFit="1"/>
    </xf>
    <xf numFmtId="0" fontId="9" fillId="0" borderId="40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9" fillId="0" borderId="9" xfId="0" applyFont="1" applyBorder="1" applyAlignment="1">
      <alignment horizontal="distributed" vertical="center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>
      <alignment horizontal="left" vertical="center" wrapText="1"/>
    </xf>
    <xf numFmtId="0" fontId="9" fillId="0" borderId="44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0" borderId="29" xfId="0" applyFont="1" applyBorder="1" applyAlignment="1">
      <alignment horizontal="left" vertical="center" wrapText="1"/>
    </xf>
    <xf numFmtId="0" fontId="9" fillId="0" borderId="30" xfId="0" applyFont="1" applyBorder="1" applyAlignment="1">
      <alignment horizontal="left" vertical="center" wrapText="1"/>
    </xf>
    <xf numFmtId="0" fontId="9" fillId="0" borderId="36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56" fontId="9" fillId="0" borderId="1" xfId="0" applyNumberFormat="1" applyFont="1" applyBorder="1" applyAlignment="1">
      <alignment horizontal="center" vertical="center" wrapText="1"/>
    </xf>
    <xf numFmtId="56" fontId="9" fillId="0" borderId="0" xfId="0" applyNumberFormat="1" applyFont="1" applyAlignment="1">
      <alignment horizontal="center" vertical="center" wrapText="1"/>
    </xf>
    <xf numFmtId="56" fontId="9" fillId="0" borderId="2" xfId="0" applyNumberFormat="1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17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0" fontId="9" fillId="0" borderId="50" xfId="0" applyFont="1" applyBorder="1" applyAlignment="1">
      <alignment horizontal="distributed" vertical="center"/>
    </xf>
    <xf numFmtId="0" fontId="9" fillId="0" borderId="14" xfId="0" applyFont="1" applyBorder="1" applyAlignment="1">
      <alignment horizontal="distributed" vertical="center"/>
    </xf>
    <xf numFmtId="0" fontId="9" fillId="0" borderId="51" xfId="0" applyFont="1" applyBorder="1" applyAlignment="1">
      <alignment horizontal="distributed" vertical="center"/>
    </xf>
    <xf numFmtId="0" fontId="9" fillId="0" borderId="30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7" fillId="2" borderId="4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7" fillId="0" borderId="8" xfId="0" applyFont="1" applyBorder="1" applyAlignment="1">
      <alignment horizontal="right" vertical="center" shrinkToFit="1"/>
    </xf>
    <xf numFmtId="0" fontId="36" fillId="0" borderId="8" xfId="0" applyFont="1" applyBorder="1" applyAlignment="1">
      <alignment horizontal="right" vertical="center" shrinkToFit="1"/>
    </xf>
    <xf numFmtId="0" fontId="9" fillId="7" borderId="0" xfId="0" applyFont="1" applyFill="1" applyAlignment="1">
      <alignment horizontal="center" vertical="center" shrinkToFit="1"/>
    </xf>
    <xf numFmtId="0" fontId="9" fillId="7" borderId="18" xfId="0" applyFont="1" applyFill="1" applyBorder="1" applyAlignment="1">
      <alignment vertical="center" shrinkToFit="1"/>
    </xf>
    <xf numFmtId="0" fontId="0" fillId="7" borderId="18" xfId="0" applyFill="1" applyBorder="1" applyAlignment="1">
      <alignment vertical="center" shrinkToFit="1"/>
    </xf>
    <xf numFmtId="0" fontId="7" fillId="7" borderId="4" xfId="0" applyFont="1" applyFill="1" applyBorder="1" applyAlignment="1">
      <alignment vertical="center" shrinkToFit="1"/>
    </xf>
    <xf numFmtId="0" fontId="0" fillId="7" borderId="4" xfId="0" applyFill="1" applyBorder="1" applyAlignment="1">
      <alignment vertical="center" shrinkToFit="1"/>
    </xf>
    <xf numFmtId="0" fontId="9" fillId="0" borderId="3" xfId="0" applyFont="1" applyBorder="1" applyAlignment="1">
      <alignment horizontal="left" vertical="center" shrinkToFit="1"/>
    </xf>
    <xf numFmtId="0" fontId="9" fillId="7" borderId="8" xfId="0" applyFont="1" applyFill="1" applyBorder="1" applyAlignment="1">
      <alignment horizontal="center" vertical="center" shrinkToFit="1"/>
    </xf>
    <xf numFmtId="0" fontId="26" fillId="0" borderId="4" xfId="0" applyFont="1" applyBorder="1" applyAlignment="1">
      <alignment horizontal="center" vertical="center" shrinkToFit="1"/>
    </xf>
    <xf numFmtId="0" fontId="26" fillId="0" borderId="44" xfId="0" applyFont="1" applyBorder="1" applyAlignment="1">
      <alignment horizontal="center" vertical="center" shrinkToFit="1"/>
    </xf>
    <xf numFmtId="0" fontId="9" fillId="0" borderId="40" xfId="0" applyFont="1" applyBorder="1" applyAlignment="1">
      <alignment horizontal="distributed" vertical="center" wrapText="1"/>
    </xf>
    <xf numFmtId="0" fontId="9" fillId="0" borderId="8" xfId="0" applyFont="1" applyBorder="1" applyAlignment="1">
      <alignment horizontal="distributed" vertical="center" wrapText="1"/>
    </xf>
    <xf numFmtId="0" fontId="9" fillId="0" borderId="9" xfId="0" applyFont="1" applyBorder="1" applyAlignment="1">
      <alignment horizontal="distributed" vertical="center" wrapText="1"/>
    </xf>
    <xf numFmtId="0" fontId="26" fillId="0" borderId="11" xfId="0" applyFont="1" applyBorder="1" applyAlignment="1">
      <alignment horizontal="center" vertical="center" shrinkToFit="1"/>
    </xf>
    <xf numFmtId="0" fontId="26" fillId="0" borderId="42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14" fillId="0" borderId="0" xfId="0" applyFont="1" applyAlignment="1">
      <alignment horizontal="distributed" vertical="center" wrapText="1"/>
    </xf>
    <xf numFmtId="0" fontId="14" fillId="0" borderId="2" xfId="0" applyFont="1" applyBorder="1" applyAlignment="1">
      <alignment horizontal="distributed" vertical="center" wrapText="1"/>
    </xf>
    <xf numFmtId="0" fontId="14" fillId="0" borderId="1" xfId="0" applyFont="1" applyBorder="1" applyAlignment="1">
      <alignment horizontal="distributed" vertical="center" wrapText="1"/>
    </xf>
    <xf numFmtId="0" fontId="14" fillId="0" borderId="40" xfId="0" applyFont="1" applyBorder="1" applyAlignment="1">
      <alignment horizontal="distributed" vertical="center" wrapText="1"/>
    </xf>
    <xf numFmtId="0" fontId="14" fillId="0" borderId="8" xfId="0" applyFont="1" applyBorder="1" applyAlignment="1">
      <alignment horizontal="distributed" vertical="center" wrapText="1"/>
    </xf>
    <xf numFmtId="0" fontId="14" fillId="0" borderId="9" xfId="0" applyFont="1" applyBorder="1" applyAlignment="1">
      <alignment horizontal="distributed" vertical="center" wrapText="1"/>
    </xf>
    <xf numFmtId="0" fontId="0" fillId="0" borderId="40" xfId="0" applyBorder="1" applyAlignment="1">
      <alignment horizontal="distributed" vertical="center" wrapText="1"/>
    </xf>
    <xf numFmtId="0" fontId="0" fillId="0" borderId="8" xfId="0" applyBorder="1" applyAlignment="1">
      <alignment horizontal="distributed" vertical="center" wrapText="1"/>
    </xf>
    <xf numFmtId="0" fontId="0" fillId="0" borderId="9" xfId="0" applyBorder="1" applyAlignment="1">
      <alignment horizontal="distributed" vertical="center" wrapText="1"/>
    </xf>
    <xf numFmtId="0" fontId="9" fillId="9" borderId="4" xfId="0" applyFont="1" applyFill="1" applyBorder="1" applyAlignment="1">
      <alignment vertical="center" shrinkToFit="1"/>
    </xf>
    <xf numFmtId="0" fontId="0" fillId="0" borderId="4" xfId="0" applyBorder="1" applyAlignment="1">
      <alignment shrinkToFit="1"/>
    </xf>
    <xf numFmtId="0" fontId="0" fillId="0" borderId="44" xfId="0" applyBorder="1" applyAlignment="1">
      <alignment shrinkToFit="1"/>
    </xf>
    <xf numFmtId="0" fontId="9" fillId="9" borderId="8" xfId="0" applyFont="1" applyFill="1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1" xfId="0" applyBorder="1" applyAlignment="1">
      <alignment horizontal="distributed" wrapText="1"/>
    </xf>
    <xf numFmtId="0" fontId="0" fillId="0" borderId="0" xfId="0" applyAlignment="1">
      <alignment horizontal="distributed" wrapText="1"/>
    </xf>
    <xf numFmtId="0" fontId="0" fillId="0" borderId="2" xfId="0" applyBorder="1" applyAlignment="1">
      <alignment horizontal="distributed" wrapText="1"/>
    </xf>
    <xf numFmtId="0" fontId="0" fillId="0" borderId="12" xfId="0" applyBorder="1" applyAlignment="1">
      <alignment horizontal="distributed" wrapText="1"/>
    </xf>
    <xf numFmtId="0" fontId="0" fillId="0" borderId="18" xfId="0" applyBorder="1" applyAlignment="1">
      <alignment horizontal="distributed" wrapText="1"/>
    </xf>
    <xf numFmtId="0" fontId="0" fillId="0" borderId="19" xfId="0" applyBorder="1" applyAlignment="1">
      <alignment horizontal="distributed" wrapText="1"/>
    </xf>
    <xf numFmtId="0" fontId="9" fillId="10" borderId="1" xfId="0" applyFont="1" applyFill="1" applyBorder="1" applyAlignment="1">
      <alignment horizontal="center" vertical="center" wrapText="1"/>
    </xf>
    <xf numFmtId="0" fontId="9" fillId="10" borderId="0" xfId="0" applyFont="1" applyFill="1" applyAlignment="1">
      <alignment horizontal="center" vertical="center" wrapText="1"/>
    </xf>
    <xf numFmtId="0" fontId="9" fillId="10" borderId="2" xfId="0" applyFont="1" applyFill="1" applyBorder="1" applyAlignment="1">
      <alignment horizontal="center" vertical="center" wrapText="1"/>
    </xf>
    <xf numFmtId="0" fontId="9" fillId="10" borderId="18" xfId="0" applyFont="1" applyFill="1" applyBorder="1" applyAlignment="1">
      <alignment vertical="center" shrinkToFit="1"/>
    </xf>
    <xf numFmtId="0" fontId="9" fillId="10" borderId="19" xfId="0" applyFont="1" applyFill="1" applyBorder="1" applyAlignment="1">
      <alignment vertical="center" shrinkToFit="1"/>
    </xf>
    <xf numFmtId="0" fontId="9" fillId="10" borderId="1" xfId="0" applyFont="1" applyFill="1" applyBorder="1" applyAlignment="1">
      <alignment horizontal="distributed" vertical="center"/>
    </xf>
    <xf numFmtId="0" fontId="9" fillId="10" borderId="0" xfId="0" applyFont="1" applyFill="1" applyAlignment="1">
      <alignment horizontal="distributed" vertical="center"/>
    </xf>
    <xf numFmtId="0" fontId="9" fillId="10" borderId="2" xfId="0" applyFont="1" applyFill="1" applyBorder="1" applyAlignment="1">
      <alignment horizontal="distributed" vertical="center"/>
    </xf>
    <xf numFmtId="0" fontId="9" fillId="0" borderId="18" xfId="0" applyFont="1" applyBorder="1" applyAlignment="1">
      <alignment vertical="center" shrinkToFit="1"/>
    </xf>
    <xf numFmtId="0" fontId="9" fillId="0" borderId="19" xfId="0" applyFont="1" applyBorder="1" applyAlignment="1">
      <alignment vertical="center" shrinkToFit="1"/>
    </xf>
    <xf numFmtId="0" fontId="7" fillId="0" borderId="28" xfId="0" applyFont="1" applyBorder="1" applyAlignment="1">
      <alignment horizontal="center" vertical="top" textRotation="255"/>
    </xf>
    <xf numFmtId="0" fontId="7" fillId="0" borderId="38" xfId="0" applyFont="1" applyBorder="1" applyAlignment="1">
      <alignment horizontal="center" vertical="top" textRotation="255"/>
    </xf>
    <xf numFmtId="0" fontId="9" fillId="0" borderId="1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10" borderId="1" xfId="0" applyFont="1" applyFill="1" applyBorder="1" applyAlignment="1">
      <alignment horizontal="center" vertical="center" shrinkToFit="1"/>
    </xf>
    <xf numFmtId="0" fontId="9" fillId="10" borderId="0" xfId="0" applyFont="1" applyFill="1" applyAlignment="1">
      <alignment horizontal="center" vertical="center" shrinkToFit="1"/>
    </xf>
    <xf numFmtId="0" fontId="9" fillId="10" borderId="2" xfId="0" applyFont="1" applyFill="1" applyBorder="1" applyAlignment="1">
      <alignment horizontal="center" vertical="center" shrinkToFit="1"/>
    </xf>
    <xf numFmtId="0" fontId="9" fillId="0" borderId="33" xfId="0" applyFont="1" applyBorder="1" applyAlignment="1">
      <alignment horizontal="center" vertical="top" wrapText="1"/>
    </xf>
    <xf numFmtId="0" fontId="9" fillId="0" borderId="34" xfId="0" applyFont="1" applyBorder="1" applyAlignment="1">
      <alignment horizontal="center" vertical="top" wrapText="1"/>
    </xf>
    <xf numFmtId="0" fontId="9" fillId="0" borderId="35" xfId="0" applyFont="1" applyBorder="1" applyAlignment="1">
      <alignment horizontal="center" vertical="top" wrapText="1"/>
    </xf>
    <xf numFmtId="0" fontId="9" fillId="10" borderId="1" xfId="0" applyFont="1" applyFill="1" applyBorder="1" applyAlignment="1">
      <alignment horizontal="center" vertical="top" wrapText="1"/>
    </xf>
    <xf numFmtId="0" fontId="9" fillId="10" borderId="0" xfId="0" applyFont="1" applyFill="1" applyAlignment="1">
      <alignment horizontal="center" vertical="top" wrapText="1"/>
    </xf>
    <xf numFmtId="0" fontId="9" fillId="10" borderId="2" xfId="0" applyFont="1" applyFill="1" applyBorder="1" applyAlignment="1">
      <alignment horizontal="center" vertical="top" wrapText="1"/>
    </xf>
    <xf numFmtId="0" fontId="9" fillId="10" borderId="1" xfId="0" applyFont="1" applyFill="1" applyBorder="1" applyAlignment="1">
      <alignment horizontal="distributed" vertical="center" wrapText="1"/>
    </xf>
    <xf numFmtId="0" fontId="9" fillId="10" borderId="0" xfId="0" applyFont="1" applyFill="1" applyAlignment="1">
      <alignment horizontal="distributed" vertical="center" wrapText="1"/>
    </xf>
    <xf numFmtId="0" fontId="9" fillId="10" borderId="2" xfId="0" applyFont="1" applyFill="1" applyBorder="1" applyAlignment="1">
      <alignment horizontal="distributed" vertical="center" wrapText="1"/>
    </xf>
    <xf numFmtId="0" fontId="9" fillId="10" borderId="1" xfId="0" applyFont="1" applyFill="1" applyBorder="1" applyAlignment="1">
      <alignment horizontal="left" vertical="center" wrapText="1"/>
    </xf>
    <xf numFmtId="0" fontId="9" fillId="10" borderId="0" xfId="0" applyFont="1" applyFill="1" applyAlignment="1">
      <alignment horizontal="left" vertical="center" wrapText="1"/>
    </xf>
    <xf numFmtId="0" fontId="9" fillId="10" borderId="2" xfId="0" applyFont="1" applyFill="1" applyBorder="1" applyAlignment="1">
      <alignment horizontal="left" vertical="center" wrapText="1"/>
    </xf>
    <xf numFmtId="0" fontId="9" fillId="10" borderId="1" xfId="0" applyFont="1" applyFill="1" applyBorder="1" applyAlignment="1">
      <alignment horizontal="center" vertical="center"/>
    </xf>
    <xf numFmtId="0" fontId="9" fillId="10" borderId="0" xfId="0" applyFont="1" applyFill="1" applyAlignment="1">
      <alignment horizontal="center" vertical="center"/>
    </xf>
    <xf numFmtId="0" fontId="9" fillId="10" borderId="2" xfId="0" applyFont="1" applyFill="1" applyBorder="1" applyAlignment="1">
      <alignment horizontal="center" vertical="center"/>
    </xf>
    <xf numFmtId="0" fontId="7" fillId="0" borderId="28" xfId="0" applyFont="1" applyBorder="1" applyAlignment="1">
      <alignment horizontal="center" vertical="top" wrapText="1"/>
    </xf>
    <xf numFmtId="0" fontId="7" fillId="0" borderId="38" xfId="0" applyFont="1" applyBorder="1" applyAlignment="1">
      <alignment horizontal="center" vertical="top" wrapText="1"/>
    </xf>
    <xf numFmtId="0" fontId="7" fillId="0" borderId="32" xfId="0" applyFont="1" applyBorder="1" applyAlignment="1">
      <alignment horizontal="center" vertical="top" textRotation="255"/>
    </xf>
    <xf numFmtId="0" fontId="0" fillId="0" borderId="4" xfId="0" applyBorder="1" applyAlignment="1">
      <alignment vertical="center" wrapText="1"/>
    </xf>
    <xf numFmtId="0" fontId="0" fillId="0" borderId="44" xfId="0" applyBorder="1" applyAlignment="1">
      <alignment vertical="center" wrapText="1"/>
    </xf>
    <xf numFmtId="0" fontId="0" fillId="0" borderId="34" xfId="0" applyBorder="1" applyAlignment="1">
      <alignment vertical="center" wrapText="1"/>
    </xf>
    <xf numFmtId="0" fontId="0" fillId="0" borderId="30" xfId="0" applyBorder="1" applyAlignment="1">
      <alignment horizontal="center" wrapText="1"/>
    </xf>
    <xf numFmtId="0" fontId="0" fillId="0" borderId="36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9" fillId="0" borderId="1" xfId="0" applyFont="1" applyBorder="1" applyAlignment="1">
      <alignment horizontal="right" vertical="center"/>
    </xf>
    <xf numFmtId="0" fontId="9" fillId="0" borderId="41" xfId="0" applyFont="1" applyBorder="1" applyAlignment="1">
      <alignment horizontal="distributed" vertical="center" wrapText="1"/>
    </xf>
    <xf numFmtId="0" fontId="9" fillId="0" borderId="11" xfId="0" applyFont="1" applyBorder="1" applyAlignment="1">
      <alignment horizontal="distributed" vertical="center" wrapText="1"/>
    </xf>
    <xf numFmtId="0" fontId="9" fillId="0" borderId="42" xfId="0" applyFont="1" applyBorder="1" applyAlignment="1">
      <alignment horizontal="distributed" vertical="center" wrapText="1"/>
    </xf>
    <xf numFmtId="0" fontId="9" fillId="0" borderId="14" xfId="0" applyFont="1" applyBorder="1" applyAlignment="1">
      <alignment vertical="center" shrinkToFit="1"/>
    </xf>
    <xf numFmtId="0" fontId="0" fillId="0" borderId="14" xfId="0" applyBorder="1" applyAlignment="1">
      <alignment shrinkToFit="1"/>
    </xf>
    <xf numFmtId="0" fontId="0" fillId="0" borderId="4" xfId="0" applyBorder="1" applyAlignment="1">
      <alignment horizontal="distributed" vertical="top" wrapText="1"/>
    </xf>
    <xf numFmtId="0" fontId="0" fillId="0" borderId="44" xfId="0" applyBorder="1" applyAlignment="1">
      <alignment horizontal="distributed" vertical="top" wrapText="1"/>
    </xf>
    <xf numFmtId="0" fontId="0" fillId="0" borderId="12" xfId="0" applyBorder="1" applyAlignment="1">
      <alignment horizontal="distributed" vertical="top" wrapText="1"/>
    </xf>
    <xf numFmtId="0" fontId="0" fillId="0" borderId="18" xfId="0" applyBorder="1" applyAlignment="1">
      <alignment horizontal="distributed" vertical="top" wrapText="1"/>
    </xf>
    <xf numFmtId="0" fontId="0" fillId="0" borderId="19" xfId="0" applyBorder="1" applyAlignment="1">
      <alignment horizontal="distributed" vertical="top" wrapText="1"/>
    </xf>
    <xf numFmtId="0" fontId="37" fillId="0" borderId="3" xfId="0" applyFont="1" applyBorder="1" applyAlignment="1">
      <alignment vertical="center" wrapText="1"/>
    </xf>
    <xf numFmtId="0" fontId="37" fillId="0" borderId="4" xfId="0" applyFont="1" applyBorder="1" applyAlignment="1">
      <alignment vertical="center" wrapText="1"/>
    </xf>
    <xf numFmtId="0" fontId="37" fillId="0" borderId="44" xfId="0" applyFont="1" applyBorder="1" applyAlignment="1">
      <alignment vertical="center" wrapText="1"/>
    </xf>
    <xf numFmtId="0" fontId="37" fillId="0" borderId="1" xfId="0" applyFont="1" applyBorder="1" applyAlignment="1">
      <alignment vertical="center" wrapText="1"/>
    </xf>
    <xf numFmtId="0" fontId="37" fillId="0" borderId="0" xfId="0" applyFont="1" applyAlignment="1">
      <alignment vertical="center" wrapText="1"/>
    </xf>
    <xf numFmtId="0" fontId="37" fillId="0" borderId="2" xfId="0" applyFont="1" applyBorder="1" applyAlignment="1">
      <alignment vertical="center" wrapText="1"/>
    </xf>
    <xf numFmtId="0" fontId="0" fillId="0" borderId="12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9" xfId="0" applyBorder="1" applyAlignment="1">
      <alignment wrapText="1"/>
    </xf>
    <xf numFmtId="0" fontId="37" fillId="0" borderId="12" xfId="0" applyFont="1" applyBorder="1" applyAlignment="1">
      <alignment vertical="center" wrapText="1"/>
    </xf>
    <xf numFmtId="0" fontId="37" fillId="0" borderId="18" xfId="0" applyFont="1" applyBorder="1" applyAlignment="1">
      <alignment vertical="center" wrapText="1"/>
    </xf>
    <xf numFmtId="0" fontId="37" fillId="0" borderId="19" xfId="0" applyFont="1" applyBorder="1" applyAlignment="1">
      <alignment vertical="center" wrapText="1"/>
    </xf>
    <xf numFmtId="0" fontId="31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9" fillId="0" borderId="30" xfId="0" applyFont="1" applyBorder="1" applyAlignment="1">
      <alignment horizontal="center" vertical="top" wrapText="1"/>
    </xf>
    <xf numFmtId="0" fontId="9" fillId="0" borderId="36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7" fillId="0" borderId="94" xfId="0" applyFont="1" applyBorder="1" applyAlignment="1">
      <alignment horizontal="center" vertical="top" textRotation="255" shrinkToFit="1"/>
    </xf>
    <xf numFmtId="0" fontId="7" fillId="0" borderId="49" xfId="0" applyFont="1" applyBorder="1" applyAlignment="1">
      <alignment horizontal="center" vertical="top" textRotation="255" shrinkToFit="1"/>
    </xf>
    <xf numFmtId="0" fontId="0" fillId="0" borderId="49" xfId="0" applyBorder="1" applyAlignment="1">
      <alignment horizontal="center" vertical="top" textRotation="255" shrinkToFit="1"/>
    </xf>
    <xf numFmtId="0" fontId="0" fillId="0" borderId="90" xfId="0" applyBorder="1" applyAlignment="1">
      <alignment horizontal="center" vertical="top" textRotation="255" shrinkToFit="1"/>
    </xf>
    <xf numFmtId="0" fontId="0" fillId="0" borderId="4" xfId="0" applyBorder="1" applyAlignment="1">
      <alignment horizontal="distributed" vertical="center" shrinkToFit="1"/>
    </xf>
    <xf numFmtId="0" fontId="0" fillId="0" borderId="44" xfId="0" applyBorder="1" applyAlignment="1">
      <alignment horizontal="distributed" vertical="center" shrinkToFit="1"/>
    </xf>
    <xf numFmtId="0" fontId="9" fillId="2" borderId="0" xfId="0" applyFont="1" applyFill="1" applyAlignment="1" applyProtection="1">
      <alignment horizontal="center" vertical="center"/>
      <protection locked="0"/>
    </xf>
    <xf numFmtId="0" fontId="9" fillId="7" borderId="0" xfId="0" quotePrefix="1" applyFont="1" applyFill="1" applyAlignment="1">
      <alignment horizontal="center"/>
    </xf>
    <xf numFmtId="0" fontId="9" fillId="7" borderId="0" xfId="0" applyFont="1" applyFill="1" applyAlignment="1">
      <alignment horizontal="center"/>
    </xf>
    <xf numFmtId="0" fontId="9" fillId="0" borderId="33" xfId="0" applyFont="1" applyBorder="1" applyAlignment="1">
      <alignment horizontal="distributed" vertical="center" wrapText="1"/>
    </xf>
    <xf numFmtId="0" fontId="9" fillId="0" borderId="34" xfId="0" applyFont="1" applyBorder="1" applyAlignment="1">
      <alignment horizontal="distributed" vertical="center" wrapText="1"/>
    </xf>
    <xf numFmtId="0" fontId="9" fillId="0" borderId="35" xfId="0" applyFont="1" applyBorder="1" applyAlignment="1">
      <alignment horizontal="distributed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 applyProtection="1">
      <alignment horizontal="left" vertical="center" shrinkToFit="1"/>
      <protection locked="0"/>
    </xf>
    <xf numFmtId="0" fontId="14" fillId="0" borderId="0" xfId="0" applyFont="1" applyAlignment="1">
      <alignment horizontal="left" vertical="center" shrinkToFit="1"/>
    </xf>
    <xf numFmtId="0" fontId="10" fillId="2" borderId="91" xfId="0" applyFont="1" applyFill="1" applyBorder="1" applyAlignment="1">
      <alignment horizontal="left" vertical="center" indent="1"/>
    </xf>
    <xf numFmtId="0" fontId="10" fillId="2" borderId="21" xfId="0" applyFont="1" applyFill="1" applyBorder="1" applyAlignment="1">
      <alignment horizontal="left" vertical="center" indent="1"/>
    </xf>
    <xf numFmtId="0" fontId="10" fillId="2" borderId="92" xfId="0" applyFont="1" applyFill="1" applyBorder="1" applyAlignment="1">
      <alignment horizontal="left" vertical="center" indent="1"/>
    </xf>
    <xf numFmtId="0" fontId="10" fillId="2" borderId="48" xfId="0" applyFont="1" applyFill="1" applyBorder="1" applyAlignment="1">
      <alignment horizontal="left" vertical="center" indent="1"/>
    </xf>
    <xf numFmtId="0" fontId="10" fillId="2" borderId="6" xfId="0" applyFont="1" applyFill="1" applyBorder="1" applyAlignment="1">
      <alignment horizontal="left" vertical="center" indent="1"/>
    </xf>
    <xf numFmtId="0" fontId="10" fillId="2" borderId="57" xfId="0" applyFont="1" applyFill="1" applyBorder="1" applyAlignment="1">
      <alignment horizontal="left" vertical="center" indent="1"/>
    </xf>
    <xf numFmtId="0" fontId="10" fillId="7" borderId="48" xfId="0" applyFont="1" applyFill="1" applyBorder="1" applyAlignment="1">
      <alignment horizontal="left" vertical="center" indent="1"/>
    </xf>
    <xf numFmtId="0" fontId="10" fillId="7" borderId="6" xfId="0" applyFont="1" applyFill="1" applyBorder="1" applyAlignment="1">
      <alignment horizontal="left" vertical="center" indent="1"/>
    </xf>
    <xf numFmtId="0" fontId="10" fillId="7" borderId="57" xfId="0" applyFont="1" applyFill="1" applyBorder="1" applyAlignment="1">
      <alignment horizontal="left" vertical="center" indent="1"/>
    </xf>
    <xf numFmtId="0" fontId="10" fillId="0" borderId="58" xfId="0" applyFont="1" applyBorder="1" applyAlignment="1" applyProtection="1">
      <alignment horizontal="left" vertical="center" indent="1"/>
      <protection locked="0"/>
    </xf>
    <xf numFmtId="0" fontId="10" fillId="0" borderId="26" xfId="0" applyFont="1" applyBorder="1" applyAlignment="1" applyProtection="1">
      <alignment horizontal="left" vertical="center" indent="1"/>
      <protection locked="0"/>
    </xf>
    <xf numFmtId="0" fontId="10" fillId="0" borderId="59" xfId="0" applyFont="1" applyBorder="1" applyAlignment="1" applyProtection="1">
      <alignment horizontal="left" vertical="center" indent="1"/>
      <protection locked="0"/>
    </xf>
    <xf numFmtId="0" fontId="9" fillId="0" borderId="11" xfId="0" applyFont="1" applyBorder="1"/>
    <xf numFmtId="0" fontId="9" fillId="0" borderId="42" xfId="0" applyFont="1" applyBorder="1"/>
    <xf numFmtId="0" fontId="9" fillId="2" borderId="34" xfId="0" applyFont="1" applyFill="1" applyBorder="1" applyAlignment="1">
      <alignment horizontal="center" vertical="center" shrinkToFit="1"/>
    </xf>
    <xf numFmtId="0" fontId="9" fillId="0" borderId="72" xfId="0" applyFont="1" applyBorder="1" applyAlignment="1">
      <alignment horizontal="center" vertical="center" wrapText="1"/>
    </xf>
    <xf numFmtId="0" fontId="0" fillId="0" borderId="72" xfId="0" applyBorder="1" applyAlignment="1">
      <alignment horizontal="center" vertical="center" wrapText="1"/>
    </xf>
    <xf numFmtId="0" fontId="0" fillId="0" borderId="67" xfId="0" applyBorder="1" applyAlignment="1">
      <alignment horizontal="center" vertical="center" wrapText="1"/>
    </xf>
    <xf numFmtId="0" fontId="0" fillId="0" borderId="69" xfId="0" applyBorder="1" applyAlignment="1">
      <alignment horizontal="center" vertical="center" wrapText="1"/>
    </xf>
    <xf numFmtId="0" fontId="34" fillId="0" borderId="0" xfId="0" applyFont="1" applyAlignment="1" applyProtection="1">
      <alignment vertical="center" shrinkToFit="1"/>
      <protection locked="0"/>
    </xf>
    <xf numFmtId="0" fontId="35" fillId="0" borderId="0" xfId="0" applyFont="1" applyAlignment="1">
      <alignment shrinkToFit="1"/>
    </xf>
    <xf numFmtId="0" fontId="35" fillId="0" borderId="2" xfId="0" applyFont="1" applyBorder="1" applyAlignment="1">
      <alignment shrinkToFit="1"/>
    </xf>
    <xf numFmtId="0" fontId="16" fillId="0" borderId="0" xfId="0" applyFont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75" xfId="0" applyFont="1" applyBorder="1" applyAlignment="1">
      <alignment horizontal="center"/>
    </xf>
    <xf numFmtId="0" fontId="8" fillId="0" borderId="75" xfId="0" applyFont="1" applyBorder="1" applyAlignment="1">
      <alignment horizontal="left" vertical="center"/>
    </xf>
    <xf numFmtId="31" fontId="8" fillId="0" borderId="34" xfId="0" applyNumberFormat="1" applyFont="1" applyBorder="1" applyAlignment="1">
      <alignment horizontal="center" vertical="center"/>
    </xf>
    <xf numFmtId="31" fontId="8" fillId="0" borderId="43" xfId="0" applyNumberFormat="1" applyFont="1" applyBorder="1" applyAlignment="1">
      <alignment horizontal="center" vertical="center"/>
    </xf>
    <xf numFmtId="0" fontId="8" fillId="0" borderId="73" xfId="0" applyFont="1" applyBorder="1" applyAlignment="1" applyProtection="1">
      <alignment horizontal="center" vertical="center"/>
      <protection locked="0"/>
    </xf>
    <xf numFmtId="0" fontId="8" fillId="0" borderId="73" xfId="0" applyFont="1" applyBorder="1" applyAlignment="1" applyProtection="1">
      <alignment horizontal="left" vertical="center"/>
      <protection locked="0"/>
    </xf>
    <xf numFmtId="0" fontId="22" fillId="0" borderId="34" xfId="0" applyFont="1" applyBorder="1" applyAlignment="1">
      <alignment horizontal="left" vertical="top" shrinkToFit="1"/>
    </xf>
    <xf numFmtId="0" fontId="9" fillId="0" borderId="94" xfId="0" applyFont="1" applyBorder="1" applyAlignment="1">
      <alignment horizontal="center" vertical="center"/>
    </xf>
    <xf numFmtId="0" fontId="9" fillId="0" borderId="90" xfId="0" applyFont="1" applyBorder="1" applyAlignment="1">
      <alignment horizontal="center" vertical="center"/>
    </xf>
    <xf numFmtId="0" fontId="9" fillId="0" borderId="41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  <xf numFmtId="0" fontId="9" fillId="0" borderId="42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9" fillId="7" borderId="0" xfId="0" applyFont="1" applyFill="1" applyAlignment="1">
      <alignment horizontal="left" vertical="center" shrinkToFit="1"/>
    </xf>
    <xf numFmtId="0" fontId="9" fillId="7" borderId="18" xfId="0" applyFont="1" applyFill="1" applyBorder="1" applyAlignment="1">
      <alignment horizontal="left" vertical="center" shrinkToFit="1"/>
    </xf>
    <xf numFmtId="0" fontId="9" fillId="0" borderId="94" xfId="0" applyFont="1" applyBorder="1" applyAlignment="1">
      <alignment horizontal="left" vertical="top" wrapText="1"/>
    </xf>
    <xf numFmtId="0" fontId="9" fillId="0" borderId="30" xfId="0" applyFont="1" applyBorder="1" applyAlignment="1">
      <alignment horizontal="left" vertical="top" wrapText="1"/>
    </xf>
    <xf numFmtId="0" fontId="9" fillId="0" borderId="36" xfId="0" applyFont="1" applyBorder="1" applyAlignment="1">
      <alignment horizontal="left" vertical="top" wrapText="1"/>
    </xf>
    <xf numFmtId="0" fontId="9" fillId="0" borderId="49" xfId="0" applyFont="1" applyBorder="1" applyAlignment="1">
      <alignment horizontal="left" vertical="top" wrapText="1"/>
    </xf>
    <xf numFmtId="0" fontId="9" fillId="0" borderId="29" xfId="0" applyFont="1" applyBorder="1" applyAlignment="1">
      <alignment horizontal="left" vertical="top"/>
    </xf>
    <xf numFmtId="0" fontId="9" fillId="0" borderId="30" xfId="0" applyFont="1" applyBorder="1" applyAlignment="1">
      <alignment horizontal="left" vertical="top"/>
    </xf>
    <xf numFmtId="0" fontId="9" fillId="0" borderId="36" xfId="0" applyFont="1" applyBorder="1" applyAlignment="1">
      <alignment horizontal="left" vertical="top"/>
    </xf>
    <xf numFmtId="0" fontId="9" fillId="0" borderId="41" xfId="0" applyFont="1" applyBorder="1" applyAlignment="1">
      <alignment horizontal="left" vertical="top"/>
    </xf>
    <xf numFmtId="0" fontId="9" fillId="0" borderId="11" xfId="0" applyFont="1" applyBorder="1" applyAlignment="1">
      <alignment horizontal="left" vertical="top"/>
    </xf>
    <xf numFmtId="0" fontId="9" fillId="0" borderId="42" xfId="0" applyFont="1" applyBorder="1" applyAlignment="1">
      <alignment horizontal="left" vertical="top"/>
    </xf>
    <xf numFmtId="0" fontId="9" fillId="7" borderId="0" xfId="0" applyFont="1" applyFill="1" applyAlignment="1">
      <alignment horizontal="left" vertical="center"/>
    </xf>
    <xf numFmtId="0" fontId="9" fillId="7" borderId="8" xfId="0" applyFont="1" applyFill="1" applyBorder="1" applyAlignment="1">
      <alignment horizontal="left" vertical="center" shrinkToFit="1"/>
    </xf>
    <xf numFmtId="0" fontId="9" fillId="7" borderId="4" xfId="0" applyFont="1" applyFill="1" applyBorder="1" applyAlignment="1">
      <alignment horizontal="left"/>
    </xf>
    <xf numFmtId="0" fontId="9" fillId="7" borderId="0" xfId="0" applyFont="1" applyFill="1" applyAlignment="1">
      <alignment horizontal="left" vertical="center" wrapText="1"/>
    </xf>
    <xf numFmtId="0" fontId="9" fillId="7" borderId="34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44" xfId="0" applyFont="1" applyBorder="1" applyAlignment="1">
      <alignment horizontal="left" vertical="top" wrapText="1"/>
    </xf>
  </cellXfs>
  <cellStyles count="11">
    <cellStyle name="パーセント 2" xfId="1" xr:uid="{00000000-0005-0000-0000-000000000000}"/>
    <cellStyle name="通貨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4" xfId="5" xr:uid="{00000000-0005-0000-0000-000005000000}"/>
    <cellStyle name="標準 5" xfId="6" xr:uid="{00000000-0005-0000-0000-000006000000}"/>
    <cellStyle name="標準 6" xfId="7" xr:uid="{00000000-0005-0000-0000-000007000000}"/>
    <cellStyle name="標準 7" xfId="8" xr:uid="{00000000-0005-0000-0000-000008000000}"/>
    <cellStyle name="標準 8" xfId="9" xr:uid="{00000000-0005-0000-0000-000009000000}"/>
    <cellStyle name="標準 9" xfId="10" xr:uid="{00000000-0005-0000-0000-00000A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77231</xdr:colOff>
      <xdr:row>144</xdr:row>
      <xdr:rowOff>51485</xdr:rowOff>
    </xdr:from>
    <xdr:to>
      <xdr:col>27</xdr:col>
      <xdr:colOff>122950</xdr:colOff>
      <xdr:row>146</xdr:row>
      <xdr:rowOff>135151</xdr:rowOff>
    </xdr:to>
    <xdr:sp macro="" textlink="">
      <xdr:nvSpPr>
        <xdr:cNvPr id="2" name="右大かっこ 1">
          <a:extLst>
            <a:ext uri="{FF2B5EF4-FFF2-40B4-BE49-F238E27FC236}">
              <a16:creationId xmlns:a16="http://schemas.microsoft.com/office/drawing/2014/main" id="{4497D2F6-60E1-81AE-C19D-DBE609605B43}"/>
            </a:ext>
          </a:extLst>
        </xdr:cNvPr>
        <xdr:cNvSpPr/>
      </xdr:nvSpPr>
      <xdr:spPr>
        <a:xfrm>
          <a:off x="5064984" y="24501130"/>
          <a:ext cx="45719" cy="444072"/>
        </a:xfrm>
        <a:prstGeom prst="righ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24</xdr:col>
      <xdr:colOff>57921</xdr:colOff>
      <xdr:row>147</xdr:row>
      <xdr:rowOff>70795</xdr:rowOff>
    </xdr:from>
    <xdr:to>
      <xdr:col>24</xdr:col>
      <xdr:colOff>103640</xdr:colOff>
      <xdr:row>150</xdr:row>
      <xdr:rowOff>122282</xdr:rowOff>
    </xdr:to>
    <xdr:sp macro="" textlink="">
      <xdr:nvSpPr>
        <xdr:cNvPr id="3" name="右大かっこ 2">
          <a:extLst>
            <a:ext uri="{FF2B5EF4-FFF2-40B4-BE49-F238E27FC236}">
              <a16:creationId xmlns:a16="http://schemas.microsoft.com/office/drawing/2014/main" id="{38B89EB5-DAB0-4614-8159-0F3D648EB6DF}"/>
            </a:ext>
          </a:extLst>
        </xdr:cNvPr>
        <xdr:cNvSpPr/>
      </xdr:nvSpPr>
      <xdr:spPr>
        <a:xfrm>
          <a:off x="4505066" y="25061048"/>
          <a:ext cx="45719" cy="592095"/>
        </a:xfrm>
        <a:prstGeom prst="righ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24</xdr:col>
      <xdr:colOff>70794</xdr:colOff>
      <xdr:row>151</xdr:row>
      <xdr:rowOff>83666</xdr:rowOff>
    </xdr:from>
    <xdr:to>
      <xdr:col>24</xdr:col>
      <xdr:colOff>116513</xdr:colOff>
      <xdr:row>152</xdr:row>
      <xdr:rowOff>109409</xdr:rowOff>
    </xdr:to>
    <xdr:sp macro="" textlink="">
      <xdr:nvSpPr>
        <xdr:cNvPr id="5" name="右大かっこ 4">
          <a:extLst>
            <a:ext uri="{FF2B5EF4-FFF2-40B4-BE49-F238E27FC236}">
              <a16:creationId xmlns:a16="http://schemas.microsoft.com/office/drawing/2014/main" id="{6ABC2A15-FBD2-4CB5-B01C-AEB2B8C298EC}"/>
            </a:ext>
          </a:extLst>
        </xdr:cNvPr>
        <xdr:cNvSpPr/>
      </xdr:nvSpPr>
      <xdr:spPr>
        <a:xfrm>
          <a:off x="4517939" y="25794730"/>
          <a:ext cx="45719" cy="205946"/>
        </a:xfrm>
        <a:prstGeom prst="righ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24</xdr:col>
      <xdr:colOff>141588</xdr:colOff>
      <xdr:row>9</xdr:row>
      <xdr:rowOff>57922</xdr:rowOff>
    </xdr:from>
    <xdr:to>
      <xdr:col>25</xdr:col>
      <xdr:colOff>7104</xdr:colOff>
      <xdr:row>10</xdr:row>
      <xdr:rowOff>115845</xdr:rowOff>
    </xdr:to>
    <xdr:sp macro="" textlink="">
      <xdr:nvSpPr>
        <xdr:cNvPr id="6" name="左大かっこ 5">
          <a:extLst>
            <a:ext uri="{FF2B5EF4-FFF2-40B4-BE49-F238E27FC236}">
              <a16:creationId xmlns:a16="http://schemas.microsoft.com/office/drawing/2014/main" id="{5682A15D-E2A3-3C92-5A2A-5A570287840C}"/>
            </a:ext>
          </a:extLst>
        </xdr:cNvPr>
        <xdr:cNvSpPr/>
      </xdr:nvSpPr>
      <xdr:spPr>
        <a:xfrm>
          <a:off x="4588733" y="1666875"/>
          <a:ext cx="45719" cy="238125"/>
        </a:xfrm>
        <a:prstGeom prst="lef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L126"/>
  <sheetViews>
    <sheetView tabSelected="1" zoomScaleNormal="100" zoomScaleSheetLayoutView="100" workbookViewId="0"/>
  </sheetViews>
  <sheetFormatPr defaultRowHeight="13.5" x14ac:dyDescent="0.15"/>
  <cols>
    <col min="1" max="1" width="1.25" style="1" customWidth="1"/>
    <col min="2" max="2" width="1.625" style="1" customWidth="1"/>
    <col min="3" max="3" width="1.625" style="2" customWidth="1"/>
    <col min="4" max="7" width="2.875" style="1" customWidth="1"/>
    <col min="8" max="8" width="2.5" style="1" customWidth="1"/>
    <col min="9" max="9" width="4" style="1" customWidth="1"/>
    <col min="10" max="19" width="2.625" style="1" customWidth="1"/>
    <col min="20" max="20" width="10.875" style="1" customWidth="1"/>
    <col min="21" max="21" width="16.625" style="1" customWidth="1"/>
    <col min="22" max="22" width="0.625" style="1" customWidth="1"/>
    <col min="23" max="23" width="1.75" style="1" customWidth="1"/>
    <col min="24" max="24" width="3" style="1" customWidth="1"/>
    <col min="25" max="25" width="2.625" style="2" customWidth="1"/>
    <col min="26" max="27" width="2.625" style="1" customWidth="1"/>
    <col min="28" max="29" width="2.625" style="2" customWidth="1"/>
    <col min="30" max="30" width="3.375" style="1" customWidth="1"/>
    <col min="31" max="32" width="2.625" style="1" customWidth="1"/>
    <col min="33" max="16384" width="9" style="1"/>
  </cols>
  <sheetData>
    <row r="1" spans="1:38" ht="15" customHeight="1" x14ac:dyDescent="0.15">
      <c r="Y1" s="3"/>
    </row>
    <row r="2" spans="1:38" ht="15" customHeight="1" x14ac:dyDescent="0.15">
      <c r="B2" s="4" t="s">
        <v>579</v>
      </c>
    </row>
    <row r="3" spans="1:38" s="5" customFormat="1" ht="10.5" customHeight="1" x14ac:dyDescent="0.15">
      <c r="A3" s="1"/>
      <c r="C3" s="1"/>
      <c r="D3" s="1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</row>
    <row r="4" spans="1:38" s="5" customFormat="1" ht="26.25" customHeight="1" x14ac:dyDescent="0.15">
      <c r="B4" s="661" t="s">
        <v>14</v>
      </c>
      <c r="C4" s="662"/>
      <c r="D4" s="662"/>
      <c r="E4" s="662"/>
      <c r="F4" s="662"/>
      <c r="G4" s="662"/>
      <c r="H4" s="662"/>
      <c r="I4" s="662"/>
      <c r="J4" s="662"/>
      <c r="K4" s="663"/>
      <c r="L4" s="664"/>
      <c r="M4" s="665"/>
      <c r="N4" s="665"/>
      <c r="O4" s="665"/>
      <c r="P4" s="665"/>
      <c r="Q4" s="665"/>
      <c r="R4" s="665"/>
      <c r="S4" s="665"/>
      <c r="T4" s="665"/>
      <c r="U4" s="665"/>
      <c r="V4" s="665"/>
      <c r="W4" s="665"/>
      <c r="X4" s="665"/>
      <c r="Y4" s="665"/>
      <c r="Z4" s="665"/>
      <c r="AA4" s="665"/>
      <c r="AB4" s="665"/>
      <c r="AC4" s="665"/>
      <c r="AD4" s="666"/>
      <c r="AG4" s="6"/>
    </row>
    <row r="5" spans="1:38" s="5" customFormat="1" ht="26.25" customHeight="1" x14ac:dyDescent="0.15">
      <c r="A5" s="7"/>
      <c r="B5" s="661" t="s">
        <v>15</v>
      </c>
      <c r="C5" s="662"/>
      <c r="D5" s="662"/>
      <c r="E5" s="662"/>
      <c r="F5" s="662"/>
      <c r="G5" s="662"/>
      <c r="H5" s="662"/>
      <c r="I5" s="662"/>
      <c r="J5" s="662"/>
      <c r="K5" s="663"/>
      <c r="L5" s="664"/>
      <c r="M5" s="665"/>
      <c r="N5" s="665"/>
      <c r="O5" s="665"/>
      <c r="P5" s="665"/>
      <c r="Q5" s="665"/>
      <c r="R5" s="665"/>
      <c r="S5" s="665"/>
      <c r="T5" s="665"/>
      <c r="U5" s="665"/>
      <c r="V5" s="665"/>
      <c r="W5" s="665"/>
      <c r="X5" s="665"/>
      <c r="Y5" s="665"/>
      <c r="Z5" s="665"/>
      <c r="AA5" s="665"/>
      <c r="AB5" s="665"/>
      <c r="AC5" s="665"/>
      <c r="AD5" s="666"/>
      <c r="AE5" s="6"/>
      <c r="AF5" s="7"/>
      <c r="AG5" s="6"/>
      <c r="AH5" s="6"/>
      <c r="AI5" s="6"/>
    </row>
    <row r="6" spans="1:38" s="5" customFormat="1" ht="26.25" customHeight="1" x14ac:dyDescent="0.15">
      <c r="B6" s="661" t="s">
        <v>672</v>
      </c>
      <c r="C6" s="662"/>
      <c r="D6" s="662"/>
      <c r="E6" s="662"/>
      <c r="F6" s="662"/>
      <c r="G6" s="662"/>
      <c r="H6" s="662"/>
      <c r="I6" s="662"/>
      <c r="J6" s="662"/>
      <c r="K6" s="663"/>
      <c r="L6" s="664"/>
      <c r="M6" s="665"/>
      <c r="N6" s="665"/>
      <c r="O6" s="665"/>
      <c r="P6" s="665"/>
      <c r="Q6" s="665"/>
      <c r="R6" s="665"/>
      <c r="S6" s="665"/>
      <c r="T6" s="665"/>
      <c r="U6" s="665"/>
      <c r="V6" s="665"/>
      <c r="W6" s="665"/>
      <c r="X6" s="665"/>
      <c r="Y6" s="665"/>
      <c r="Z6" s="665"/>
      <c r="AA6" s="665"/>
      <c r="AB6" s="665"/>
      <c r="AC6" s="665"/>
      <c r="AD6" s="666"/>
      <c r="AG6" s="6"/>
    </row>
    <row r="7" spans="1:38" s="8" customFormat="1" ht="26.25" customHeight="1" x14ac:dyDescent="0.15">
      <c r="B7" s="661" t="s">
        <v>16</v>
      </c>
      <c r="C7" s="662"/>
      <c r="D7" s="662"/>
      <c r="E7" s="662"/>
      <c r="F7" s="662"/>
      <c r="G7" s="662"/>
      <c r="H7" s="662"/>
      <c r="I7" s="662"/>
      <c r="J7" s="662"/>
      <c r="K7" s="663"/>
      <c r="L7" s="667" t="s">
        <v>684</v>
      </c>
      <c r="M7" s="668"/>
      <c r="N7" s="668"/>
      <c r="O7" s="668"/>
      <c r="P7" s="668"/>
      <c r="Q7" s="668"/>
      <c r="R7" s="668"/>
      <c r="S7" s="668"/>
      <c r="T7" s="668"/>
      <c r="U7" s="668"/>
      <c r="V7" s="668"/>
      <c r="W7" s="668"/>
      <c r="X7" s="668"/>
      <c r="Y7" s="668"/>
      <c r="Z7" s="668"/>
      <c r="AA7" s="668"/>
      <c r="AB7" s="668"/>
      <c r="AC7" s="668"/>
      <c r="AD7" s="669"/>
      <c r="AG7" s="9"/>
    </row>
    <row r="8" spans="1:38" s="8" customFormat="1" ht="12" customHeight="1" x14ac:dyDescent="0.15">
      <c r="A8" s="10"/>
      <c r="B8" s="11"/>
      <c r="C8" s="11"/>
      <c r="D8" s="11"/>
      <c r="E8" s="11"/>
      <c r="F8" s="11"/>
      <c r="G8" s="1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9"/>
      <c r="AF8" s="10"/>
      <c r="AG8" s="9"/>
      <c r="AH8" s="9"/>
      <c r="AI8" s="9"/>
    </row>
    <row r="9" spans="1:38" s="8" customFormat="1" ht="12" customHeight="1" x14ac:dyDescent="0.15">
      <c r="A9" s="10"/>
      <c r="B9" s="11"/>
      <c r="C9" s="11"/>
      <c r="D9" s="11"/>
      <c r="E9" s="11"/>
      <c r="F9" s="11"/>
      <c r="G9" s="1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9"/>
      <c r="AF9" s="10"/>
      <c r="AG9" s="9"/>
      <c r="AH9" s="9"/>
      <c r="AI9" s="9"/>
    </row>
    <row r="10" spans="1:38" s="8" customFormat="1" ht="18" customHeight="1" x14ac:dyDescent="0.15">
      <c r="A10" s="9"/>
      <c r="B10" s="43"/>
      <c r="C10" s="17"/>
      <c r="D10" s="19"/>
      <c r="E10" s="17"/>
      <c r="F10" s="17"/>
      <c r="G10" s="17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68" t="s">
        <v>521</v>
      </c>
      <c r="V10" s="17"/>
      <c r="W10" s="17" t="s">
        <v>18</v>
      </c>
      <c r="X10" s="17"/>
      <c r="Y10" s="17"/>
      <c r="Z10" s="17"/>
      <c r="AA10" s="17"/>
      <c r="AB10" s="19"/>
      <c r="AC10" s="19"/>
      <c r="AD10" s="350"/>
      <c r="AG10" s="9"/>
      <c r="AJ10" s="14"/>
      <c r="AK10" s="10"/>
      <c r="AL10" s="10"/>
    </row>
    <row r="11" spans="1:38" s="8" customFormat="1" ht="16.5" customHeight="1" x14ac:dyDescent="0.15">
      <c r="B11" s="12"/>
      <c r="C11" s="659" t="s">
        <v>19</v>
      </c>
      <c r="D11" s="660"/>
      <c r="E11" s="660"/>
      <c r="F11" s="660"/>
      <c r="G11" s="660"/>
      <c r="H11" s="660"/>
      <c r="I11" s="660"/>
      <c r="J11" s="660"/>
      <c r="K11" s="660"/>
      <c r="L11" s="660"/>
      <c r="M11" s="660"/>
      <c r="N11" s="660"/>
      <c r="O11" s="660"/>
      <c r="P11" s="660"/>
      <c r="Q11" s="660"/>
      <c r="R11" s="660"/>
      <c r="S11" s="660"/>
      <c r="T11" s="384" t="s">
        <v>515</v>
      </c>
      <c r="U11" s="376" t="s">
        <v>20</v>
      </c>
      <c r="X11" s="15" t="s">
        <v>21</v>
      </c>
      <c r="AB11" s="9"/>
      <c r="AC11" s="9"/>
      <c r="AD11" s="13"/>
      <c r="AG11" s="9"/>
    </row>
    <row r="12" spans="1:38" s="8" customFormat="1" ht="15.75" customHeight="1" x14ac:dyDescent="0.15">
      <c r="B12" s="12"/>
      <c r="C12" s="16" t="s">
        <v>22</v>
      </c>
      <c r="D12" s="17"/>
      <c r="E12" s="17"/>
      <c r="F12" s="17"/>
      <c r="G12" s="17"/>
      <c r="H12" s="17"/>
      <c r="I12" s="18"/>
      <c r="J12" s="19"/>
      <c r="K12" s="19"/>
      <c r="L12" s="19"/>
      <c r="M12" s="19"/>
      <c r="N12" s="19"/>
      <c r="O12" s="19"/>
      <c r="P12" s="19"/>
      <c r="Q12" s="44"/>
      <c r="R12" s="44"/>
      <c r="S12" s="45"/>
      <c r="T12" s="44"/>
      <c r="U12" s="385"/>
      <c r="X12" s="15" t="s">
        <v>23</v>
      </c>
      <c r="AB12" s="9"/>
      <c r="AC12" s="9"/>
      <c r="AD12" s="13"/>
      <c r="AG12" s="9"/>
      <c r="AJ12" s="14"/>
      <c r="AK12" s="10"/>
      <c r="AL12" s="10"/>
    </row>
    <row r="13" spans="1:38" s="8" customFormat="1" ht="15.75" customHeight="1" x14ac:dyDescent="0.15">
      <c r="B13" s="12"/>
      <c r="C13" s="12"/>
      <c r="D13" s="20" t="s">
        <v>24</v>
      </c>
      <c r="E13" s="21"/>
      <c r="F13" s="21"/>
      <c r="G13" s="21"/>
      <c r="H13" s="21"/>
      <c r="I13" s="21"/>
      <c r="J13" s="22"/>
      <c r="K13" s="22"/>
      <c r="L13" s="22"/>
      <c r="M13" s="22"/>
      <c r="N13" s="22"/>
      <c r="O13" s="22"/>
      <c r="P13" s="22"/>
      <c r="Q13" s="22"/>
      <c r="R13" s="22"/>
      <c r="S13" s="389"/>
      <c r="T13" s="396" t="s">
        <v>517</v>
      </c>
      <c r="U13" s="388"/>
      <c r="X13" s="15" t="s">
        <v>25</v>
      </c>
      <c r="AB13" s="9"/>
      <c r="AC13" s="9"/>
      <c r="AD13" s="13"/>
      <c r="AG13" s="9"/>
      <c r="AJ13" s="14"/>
    </row>
    <row r="14" spans="1:38" s="8" customFormat="1" ht="15.75" customHeight="1" x14ac:dyDescent="0.15">
      <c r="B14" s="12"/>
      <c r="C14" s="12"/>
      <c r="D14" s="23" t="s">
        <v>26</v>
      </c>
      <c r="E14" s="21"/>
      <c r="F14" s="21"/>
      <c r="G14" s="21"/>
      <c r="H14" s="21"/>
      <c r="I14" s="21"/>
      <c r="J14" s="21"/>
      <c r="K14" s="24"/>
      <c r="L14" s="22"/>
      <c r="M14" s="22"/>
      <c r="N14" s="22"/>
      <c r="O14" s="22"/>
      <c r="P14" s="21"/>
      <c r="Q14" s="21"/>
      <c r="R14" s="21"/>
      <c r="S14" s="390"/>
      <c r="T14" s="395"/>
      <c r="U14" s="388"/>
      <c r="X14" s="15" t="s">
        <v>27</v>
      </c>
      <c r="AB14" s="9"/>
      <c r="AC14" s="9"/>
      <c r="AD14" s="13"/>
    </row>
    <row r="15" spans="1:38" s="8" customFormat="1" ht="15.75" customHeight="1" x14ac:dyDescent="0.15">
      <c r="A15" s="9"/>
      <c r="B15" s="12"/>
      <c r="C15" s="12"/>
      <c r="D15" s="23" t="s">
        <v>514</v>
      </c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398"/>
      <c r="S15" s="399"/>
      <c r="T15" s="396" t="s">
        <v>517</v>
      </c>
      <c r="U15" s="388"/>
      <c r="AB15" s="9"/>
      <c r="AC15" s="9"/>
      <c r="AD15" s="13"/>
    </row>
    <row r="16" spans="1:38" s="8" customFormat="1" ht="15.75" customHeight="1" x14ac:dyDescent="0.15">
      <c r="A16" s="9"/>
      <c r="B16" s="12"/>
      <c r="C16" s="12"/>
      <c r="D16" s="23" t="s">
        <v>510</v>
      </c>
      <c r="E16" s="21"/>
      <c r="F16" s="21"/>
      <c r="G16" s="21"/>
      <c r="H16" s="21"/>
      <c r="I16" s="21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395"/>
      <c r="U16" s="388"/>
      <c r="W16" s="8" t="s">
        <v>28</v>
      </c>
      <c r="AB16" s="9"/>
      <c r="AC16" s="9"/>
      <c r="AD16" s="13"/>
    </row>
    <row r="17" spans="1:30" s="8" customFormat="1" ht="15.75" customHeight="1" x14ac:dyDescent="0.15">
      <c r="A17" s="9"/>
      <c r="B17" s="12"/>
      <c r="C17" s="25"/>
      <c r="D17" s="23" t="s">
        <v>511</v>
      </c>
      <c r="E17" s="21"/>
      <c r="F17" s="21"/>
      <c r="G17" s="21"/>
      <c r="H17" s="21"/>
      <c r="I17" s="21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395"/>
      <c r="U17" s="378" t="s">
        <v>29</v>
      </c>
      <c r="X17" s="15" t="s">
        <v>30</v>
      </c>
      <c r="AB17" s="9"/>
      <c r="AC17" s="9"/>
      <c r="AD17" s="13"/>
    </row>
    <row r="18" spans="1:30" s="8" customFormat="1" ht="15.75" customHeight="1" x14ac:dyDescent="0.15">
      <c r="A18" s="9"/>
      <c r="B18" s="12"/>
      <c r="C18" s="12"/>
      <c r="D18" s="26" t="s">
        <v>31</v>
      </c>
      <c r="E18" s="21"/>
      <c r="F18" s="21"/>
      <c r="G18" s="21"/>
      <c r="H18" s="21"/>
      <c r="I18" s="21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396" t="s">
        <v>517</v>
      </c>
      <c r="U18" s="377"/>
      <c r="X18" s="15" t="s">
        <v>32</v>
      </c>
      <c r="AB18" s="9"/>
      <c r="AC18" s="9"/>
      <c r="AD18" s="13"/>
    </row>
    <row r="19" spans="1:30" s="8" customFormat="1" ht="15.75" customHeight="1" x14ac:dyDescent="0.15">
      <c r="A19" s="9"/>
      <c r="B19" s="12"/>
      <c r="C19" s="12"/>
      <c r="D19" s="374" t="s">
        <v>33</v>
      </c>
      <c r="J19" s="9"/>
      <c r="K19" s="9"/>
      <c r="L19" s="9"/>
      <c r="M19" s="9"/>
      <c r="N19" s="9"/>
      <c r="O19" s="9"/>
      <c r="P19" s="9"/>
      <c r="Q19" s="9"/>
      <c r="R19" s="9"/>
      <c r="S19" s="9"/>
      <c r="T19" s="397" t="s">
        <v>517</v>
      </c>
      <c r="U19" s="379"/>
      <c r="X19" s="15" t="s">
        <v>34</v>
      </c>
      <c r="AB19" s="9"/>
      <c r="AC19" s="9"/>
      <c r="AD19" s="13"/>
    </row>
    <row r="20" spans="1:30" s="8" customFormat="1" ht="15.75" customHeight="1" x14ac:dyDescent="0.15">
      <c r="A20" s="9"/>
      <c r="B20" s="12"/>
      <c r="C20" s="43" t="s">
        <v>35</v>
      </c>
      <c r="D20" s="44"/>
      <c r="E20" s="45"/>
      <c r="F20" s="45"/>
      <c r="G20" s="45"/>
      <c r="H20" s="45"/>
      <c r="I20" s="375"/>
      <c r="J20" s="44"/>
      <c r="K20" s="44"/>
      <c r="L20" s="44"/>
      <c r="M20" s="44"/>
      <c r="N20" s="44"/>
      <c r="O20" s="45"/>
      <c r="P20" s="45"/>
      <c r="Q20" s="45"/>
      <c r="R20" s="45"/>
      <c r="S20" s="45"/>
      <c r="T20" s="45"/>
      <c r="U20" s="385"/>
      <c r="X20" s="15" t="s">
        <v>36</v>
      </c>
      <c r="AB20" s="9"/>
      <c r="AC20" s="9"/>
      <c r="AD20" s="13"/>
    </row>
    <row r="21" spans="1:30" s="8" customFormat="1" ht="15.75" customHeight="1" x14ac:dyDescent="0.15">
      <c r="A21" s="9"/>
      <c r="B21" s="12"/>
      <c r="C21" s="25"/>
      <c r="D21" s="31" t="s">
        <v>37</v>
      </c>
      <c r="E21" s="27"/>
      <c r="F21" s="27"/>
      <c r="G21" s="27"/>
      <c r="H21" s="27"/>
      <c r="I21" s="29"/>
      <c r="J21" s="28"/>
      <c r="K21" s="28"/>
      <c r="L21" s="28"/>
      <c r="M21" s="28"/>
      <c r="N21" s="28"/>
      <c r="O21" s="27"/>
      <c r="P21" s="27"/>
      <c r="Q21" s="27"/>
      <c r="R21" s="27"/>
      <c r="S21" s="27"/>
      <c r="T21" s="395"/>
      <c r="U21" s="377"/>
      <c r="AB21" s="9"/>
      <c r="AC21" s="9"/>
      <c r="AD21" s="13"/>
    </row>
    <row r="22" spans="1:30" s="8" customFormat="1" ht="15.75" customHeight="1" x14ac:dyDescent="0.15">
      <c r="A22" s="9"/>
      <c r="B22" s="12"/>
      <c r="C22" s="25"/>
      <c r="D22" s="32" t="s">
        <v>38</v>
      </c>
      <c r="E22" s="21"/>
      <c r="F22" s="21"/>
      <c r="G22" s="21"/>
      <c r="H22" s="21"/>
      <c r="I22" s="21"/>
      <c r="J22" s="21"/>
      <c r="K22" s="22"/>
      <c r="L22" s="22"/>
      <c r="M22" s="22"/>
      <c r="N22" s="22"/>
      <c r="O22" s="21"/>
      <c r="P22" s="21"/>
      <c r="Q22" s="21"/>
      <c r="R22" s="21"/>
      <c r="S22" s="21"/>
      <c r="T22" s="395"/>
      <c r="U22" s="377"/>
      <c r="W22" s="8" t="s">
        <v>39</v>
      </c>
      <c r="AB22" s="9"/>
      <c r="AC22" s="9"/>
      <c r="AD22" s="13"/>
    </row>
    <row r="23" spans="1:30" s="8" customFormat="1" ht="15.75" customHeight="1" x14ac:dyDescent="0.15">
      <c r="A23" s="9"/>
      <c r="B23" s="12"/>
      <c r="C23" s="33"/>
      <c r="D23" s="32" t="s">
        <v>512</v>
      </c>
      <c r="E23" s="21"/>
      <c r="F23" s="21"/>
      <c r="G23" s="21"/>
      <c r="H23" s="21"/>
      <c r="I23" s="21"/>
      <c r="J23" s="21"/>
      <c r="K23" s="21"/>
      <c r="L23" s="22"/>
      <c r="M23" s="22"/>
      <c r="N23" s="22"/>
      <c r="O23" s="21"/>
      <c r="P23" s="21"/>
      <c r="Q23" s="21"/>
      <c r="R23" s="21"/>
      <c r="S23" s="21"/>
      <c r="T23" s="395"/>
      <c r="U23" s="377"/>
      <c r="X23" s="15" t="s">
        <v>40</v>
      </c>
      <c r="AB23" s="9"/>
      <c r="AC23" s="9"/>
      <c r="AD23" s="13"/>
    </row>
    <row r="24" spans="1:30" s="8" customFormat="1" ht="15.75" customHeight="1" x14ac:dyDescent="0.15">
      <c r="A24" s="9"/>
      <c r="B24" s="12"/>
      <c r="C24" s="373"/>
      <c r="D24" s="42" t="s">
        <v>513</v>
      </c>
      <c r="E24" s="41"/>
      <c r="F24" s="41"/>
      <c r="G24" s="41"/>
      <c r="H24" s="41"/>
      <c r="I24" s="41"/>
      <c r="J24" s="41"/>
      <c r="K24" s="41"/>
      <c r="L24" s="361"/>
      <c r="M24" s="361"/>
      <c r="N24" s="361"/>
      <c r="O24" s="41"/>
      <c r="P24" s="41"/>
      <c r="Q24" s="41"/>
      <c r="R24" s="41"/>
      <c r="S24" s="41"/>
      <c r="T24" s="395"/>
      <c r="U24" s="381"/>
      <c r="X24" s="15" t="s">
        <v>42</v>
      </c>
      <c r="AB24" s="9"/>
      <c r="AC24" s="9"/>
      <c r="AD24" s="13"/>
    </row>
    <row r="25" spans="1:30" s="8" customFormat="1" ht="15.75" customHeight="1" x14ac:dyDescent="0.15">
      <c r="A25" s="9"/>
      <c r="B25" s="12"/>
      <c r="C25" s="34" t="s">
        <v>41</v>
      </c>
      <c r="D25" s="31"/>
      <c r="E25" s="27"/>
      <c r="F25" s="27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45"/>
      <c r="T25" s="45"/>
      <c r="U25" s="385"/>
      <c r="X25" s="15" t="s">
        <v>44</v>
      </c>
      <c r="AB25" s="9"/>
      <c r="AC25" s="9"/>
      <c r="AD25" s="13"/>
    </row>
    <row r="26" spans="1:30" s="8" customFormat="1" ht="15.75" customHeight="1" x14ac:dyDescent="0.15">
      <c r="A26" s="9"/>
      <c r="B26" s="12"/>
      <c r="C26" s="36"/>
      <c r="D26" s="37" t="s">
        <v>43</v>
      </c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97" t="s">
        <v>517</v>
      </c>
      <c r="U26" s="379"/>
      <c r="X26" s="15" t="s">
        <v>46</v>
      </c>
      <c r="AB26" s="9"/>
      <c r="AC26" s="9"/>
      <c r="AD26" s="13"/>
    </row>
    <row r="27" spans="1:30" s="8" customFormat="1" ht="15.75" customHeight="1" x14ac:dyDescent="0.15">
      <c r="A27" s="9"/>
      <c r="B27" s="12"/>
      <c r="C27" s="16" t="s">
        <v>45</v>
      </c>
      <c r="D27" s="352"/>
      <c r="E27" s="45"/>
      <c r="F27" s="45"/>
      <c r="G27" s="352"/>
      <c r="H27" s="352"/>
      <c r="I27" s="352"/>
      <c r="J27" s="352"/>
      <c r="K27" s="352"/>
      <c r="L27" s="352"/>
      <c r="M27" s="352"/>
      <c r="N27" s="352"/>
      <c r="O27" s="352"/>
      <c r="P27" s="352"/>
      <c r="Q27" s="352"/>
      <c r="R27" s="352"/>
      <c r="S27" s="45"/>
      <c r="T27" s="45"/>
      <c r="U27" s="385"/>
      <c r="X27" s="15" t="s">
        <v>48</v>
      </c>
      <c r="AB27" s="9"/>
      <c r="AC27" s="9"/>
      <c r="AD27" s="13"/>
    </row>
    <row r="28" spans="1:30" s="8" customFormat="1" ht="15.75" customHeight="1" x14ac:dyDescent="0.15">
      <c r="A28" s="9"/>
      <c r="B28" s="12"/>
      <c r="C28" s="36"/>
      <c r="D28" s="37" t="s">
        <v>47</v>
      </c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416" t="s">
        <v>517</v>
      </c>
      <c r="U28" s="379"/>
      <c r="X28" s="15" t="s">
        <v>49</v>
      </c>
      <c r="AB28" s="9"/>
      <c r="AC28" s="9"/>
      <c r="AD28" s="13"/>
    </row>
    <row r="29" spans="1:30" s="8" customFormat="1" ht="15.75" customHeight="1" x14ac:dyDescent="0.15">
      <c r="A29" s="9"/>
      <c r="B29" s="12"/>
      <c r="C29" s="16" t="s">
        <v>501</v>
      </c>
      <c r="D29" s="352"/>
      <c r="E29" s="45"/>
      <c r="F29" s="45"/>
      <c r="G29" s="352"/>
      <c r="H29" s="352"/>
      <c r="I29" s="352"/>
      <c r="J29" s="352"/>
      <c r="K29" s="45"/>
      <c r="L29" s="352"/>
      <c r="M29" s="352"/>
      <c r="N29" s="352"/>
      <c r="O29" s="352" t="s">
        <v>520</v>
      </c>
      <c r="P29" s="352"/>
      <c r="Q29" s="352"/>
      <c r="R29" s="417"/>
      <c r="S29" s="44" t="s">
        <v>2</v>
      </c>
      <c r="T29" s="418"/>
      <c r="U29" s="380"/>
      <c r="AD29" s="13"/>
    </row>
    <row r="30" spans="1:30" s="8" customFormat="1" ht="15.75" customHeight="1" x14ac:dyDescent="0.15">
      <c r="A30" s="9"/>
      <c r="B30" s="12"/>
      <c r="C30" s="35"/>
      <c r="D30" s="31" t="s">
        <v>500</v>
      </c>
      <c r="E30" s="27"/>
      <c r="F30" s="27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553" t="s">
        <v>678</v>
      </c>
      <c r="U30" s="377"/>
      <c r="W30" s="8" t="s">
        <v>52</v>
      </c>
      <c r="AB30" s="9"/>
      <c r="AC30" s="9"/>
      <c r="AD30" s="13"/>
    </row>
    <row r="31" spans="1:30" s="8" customFormat="1" ht="15.75" customHeight="1" x14ac:dyDescent="0.15">
      <c r="A31" s="9"/>
      <c r="B31" s="12"/>
      <c r="C31" s="39"/>
      <c r="D31" s="351" t="s">
        <v>502</v>
      </c>
      <c r="E31" s="50"/>
      <c r="F31" s="50"/>
      <c r="G31" s="351"/>
      <c r="H31" s="351"/>
      <c r="I31" s="351"/>
      <c r="J31" s="351"/>
      <c r="K31" s="351"/>
      <c r="L31" s="351"/>
      <c r="M31" s="351"/>
      <c r="N31" s="351"/>
      <c r="O31" s="351"/>
      <c r="P31" s="351"/>
      <c r="Q31" s="351"/>
      <c r="R31" s="351"/>
      <c r="S31" s="351"/>
      <c r="T31" s="553" t="s">
        <v>678</v>
      </c>
      <c r="U31" s="381"/>
      <c r="X31" s="8" t="s">
        <v>54</v>
      </c>
      <c r="AB31" s="9"/>
      <c r="AC31" s="9"/>
      <c r="AD31" s="13"/>
    </row>
    <row r="32" spans="1:30" s="8" customFormat="1" ht="15.75" customHeight="1" x14ac:dyDescent="0.15">
      <c r="A32" s="9"/>
      <c r="B32" s="12"/>
      <c r="C32" s="34" t="s">
        <v>50</v>
      </c>
      <c r="D32" s="31"/>
      <c r="E32" s="27"/>
      <c r="F32" s="27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45"/>
      <c r="T32" s="45"/>
      <c r="U32" s="385"/>
      <c r="X32" s="15" t="s">
        <v>56</v>
      </c>
      <c r="AB32" s="9"/>
      <c r="AC32" s="9"/>
      <c r="AD32" s="13"/>
    </row>
    <row r="33" spans="1:30" s="8" customFormat="1" ht="15.75" customHeight="1" x14ac:dyDescent="0.15">
      <c r="A33" s="9"/>
      <c r="B33" s="12"/>
      <c r="C33" s="36"/>
      <c r="D33" s="31" t="s">
        <v>51</v>
      </c>
      <c r="E33" s="27"/>
      <c r="F33" s="27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95"/>
      <c r="U33" s="377"/>
      <c r="X33" s="15" t="s">
        <v>58</v>
      </c>
      <c r="AB33" s="9"/>
      <c r="AC33" s="9"/>
      <c r="AD33" s="13"/>
    </row>
    <row r="34" spans="1:30" s="8" customFormat="1" ht="15.75" customHeight="1" x14ac:dyDescent="0.15">
      <c r="A34" s="9"/>
      <c r="B34" s="12"/>
      <c r="C34" s="36"/>
      <c r="D34" s="32" t="s">
        <v>53</v>
      </c>
      <c r="E34" s="21"/>
      <c r="F34" s="21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95"/>
      <c r="U34" s="377"/>
      <c r="X34" s="15" t="s">
        <v>60</v>
      </c>
      <c r="AB34" s="9"/>
      <c r="AC34" s="9"/>
      <c r="AD34" s="13"/>
    </row>
    <row r="35" spans="1:30" s="8" customFormat="1" ht="15.75" customHeight="1" x14ac:dyDescent="0.15">
      <c r="A35" s="9"/>
      <c r="B35" s="12"/>
      <c r="C35" s="36"/>
      <c r="D35" s="23"/>
      <c r="E35" s="21"/>
      <c r="F35" s="21"/>
      <c r="G35" s="21"/>
      <c r="H35" s="21"/>
      <c r="I35" s="21"/>
      <c r="J35" s="21"/>
      <c r="K35" s="21"/>
      <c r="L35" s="21"/>
      <c r="M35" s="22"/>
      <c r="N35" s="22"/>
      <c r="O35" s="22"/>
      <c r="P35" s="22"/>
      <c r="Q35" s="22"/>
      <c r="R35" s="22"/>
      <c r="S35" s="22"/>
      <c r="T35" s="395"/>
      <c r="U35" s="382"/>
      <c r="X35" s="15" t="s">
        <v>62</v>
      </c>
      <c r="AB35" s="9"/>
      <c r="AC35" s="9"/>
      <c r="AD35" s="13"/>
    </row>
    <row r="36" spans="1:30" s="8" customFormat="1" ht="15.75" customHeight="1" x14ac:dyDescent="0.15">
      <c r="A36" s="9"/>
      <c r="B36" s="12"/>
      <c r="C36" s="36"/>
      <c r="D36" s="23"/>
      <c r="E36" s="21"/>
      <c r="F36" s="21"/>
      <c r="G36" s="21"/>
      <c r="H36" s="21"/>
      <c r="I36" s="21"/>
      <c r="J36" s="21"/>
      <c r="K36" s="21"/>
      <c r="L36" s="21"/>
      <c r="M36" s="22"/>
      <c r="N36" s="22"/>
      <c r="O36" s="22"/>
      <c r="P36" s="22"/>
      <c r="Q36" s="22"/>
      <c r="R36" s="22"/>
      <c r="S36" s="22"/>
      <c r="T36" s="395"/>
      <c r="U36" s="377"/>
      <c r="X36" s="15" t="s">
        <v>64</v>
      </c>
      <c r="AB36" s="9"/>
      <c r="AC36" s="9"/>
      <c r="AD36" s="13"/>
    </row>
    <row r="37" spans="1:30" s="8" customFormat="1" ht="15.75" customHeight="1" x14ac:dyDescent="0.15">
      <c r="A37" s="9"/>
      <c r="B37" s="12"/>
      <c r="C37" s="36"/>
      <c r="D37" s="23"/>
      <c r="E37" s="21"/>
      <c r="F37" s="21"/>
      <c r="G37" s="21"/>
      <c r="H37" s="21"/>
      <c r="I37" s="21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395"/>
      <c r="U37" s="377"/>
      <c r="X37" s="15" t="s">
        <v>66</v>
      </c>
      <c r="AB37" s="9"/>
      <c r="AC37" s="9"/>
      <c r="AD37" s="13"/>
    </row>
    <row r="38" spans="1:30" s="8" customFormat="1" ht="15.75" customHeight="1" x14ac:dyDescent="0.15">
      <c r="A38" s="9"/>
      <c r="B38" s="12"/>
      <c r="C38" s="36"/>
      <c r="D38" s="46"/>
      <c r="E38" s="21"/>
      <c r="F38" s="32"/>
      <c r="G38" s="32"/>
      <c r="H38" s="21"/>
      <c r="I38" s="21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395"/>
      <c r="U38" s="377"/>
      <c r="X38" s="15" t="s">
        <v>68</v>
      </c>
      <c r="AB38" s="9"/>
      <c r="AC38" s="9"/>
      <c r="AD38" s="13"/>
    </row>
    <row r="39" spans="1:30" s="8" customFormat="1" ht="15.75" customHeight="1" x14ac:dyDescent="0.15">
      <c r="A39" s="9"/>
      <c r="B39" s="12"/>
      <c r="C39" s="36"/>
      <c r="D39" s="46"/>
      <c r="E39" s="21"/>
      <c r="F39" s="21"/>
      <c r="G39" s="21"/>
      <c r="H39" s="21"/>
      <c r="I39" s="21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395"/>
      <c r="U39" s="377"/>
      <c r="X39" s="15" t="s">
        <v>69</v>
      </c>
      <c r="AB39" s="9"/>
      <c r="AC39" s="9"/>
      <c r="AD39" s="13"/>
    </row>
    <row r="40" spans="1:30" s="8" customFormat="1" ht="15.75" customHeight="1" x14ac:dyDescent="0.15">
      <c r="A40" s="9"/>
      <c r="B40" s="12"/>
      <c r="C40" s="47"/>
      <c r="D40" s="48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38"/>
      <c r="T40" s="394"/>
      <c r="U40" s="379"/>
      <c r="AD40" s="13"/>
    </row>
    <row r="41" spans="1:30" s="8" customFormat="1" ht="15.75" customHeight="1" x14ac:dyDescent="0.15">
      <c r="A41" s="9"/>
      <c r="B41" s="12"/>
      <c r="C41" s="34" t="s">
        <v>55</v>
      </c>
      <c r="D41" s="31"/>
      <c r="E41" s="27"/>
      <c r="F41" s="27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45"/>
      <c r="T41" s="45"/>
      <c r="U41" s="385"/>
      <c r="AD41" s="13"/>
    </row>
    <row r="42" spans="1:30" s="8" customFormat="1" ht="15.75" customHeight="1" x14ac:dyDescent="0.15">
      <c r="A42" s="9"/>
      <c r="B42" s="12"/>
      <c r="C42" s="36"/>
      <c r="D42" s="31" t="s">
        <v>57</v>
      </c>
      <c r="E42" s="27"/>
      <c r="F42" s="27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95"/>
      <c r="U42" s="377"/>
      <c r="AD42" s="13"/>
    </row>
    <row r="43" spans="1:30" s="8" customFormat="1" ht="15.75" customHeight="1" x14ac:dyDescent="0.15">
      <c r="A43" s="9"/>
      <c r="B43" s="12"/>
      <c r="C43" s="35"/>
      <c r="D43" s="32" t="s">
        <v>59</v>
      </c>
      <c r="E43" s="21"/>
      <c r="F43" s="21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42"/>
      <c r="T43" s="393"/>
      <c r="U43" s="381"/>
      <c r="AD43" s="13"/>
    </row>
    <row r="44" spans="1:30" s="8" customFormat="1" ht="15.75" customHeight="1" x14ac:dyDescent="0.15">
      <c r="A44" s="9"/>
      <c r="B44" s="12"/>
      <c r="C44" s="43" t="s">
        <v>70</v>
      </c>
      <c r="D44" s="44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4"/>
      <c r="Q44" s="44"/>
      <c r="R44" s="44"/>
      <c r="S44" s="45"/>
      <c r="T44" s="45"/>
      <c r="U44" s="385"/>
      <c r="AD44" s="13"/>
    </row>
    <row r="45" spans="1:30" s="8" customFormat="1" ht="15.75" customHeight="1" x14ac:dyDescent="0.15">
      <c r="A45" s="9"/>
      <c r="B45" s="12"/>
      <c r="C45" s="49"/>
      <c r="D45" s="50" t="s">
        <v>71</v>
      </c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393"/>
      <c r="U45" s="381"/>
      <c r="AD45" s="13"/>
    </row>
    <row r="46" spans="1:30" s="8" customFormat="1" ht="15.75" customHeight="1" x14ac:dyDescent="0.15">
      <c r="A46" s="9"/>
      <c r="B46" s="12"/>
      <c r="C46" s="34" t="s">
        <v>61</v>
      </c>
      <c r="D46" s="31"/>
      <c r="E46" s="27"/>
      <c r="F46" s="27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45"/>
      <c r="T46" s="45"/>
      <c r="U46" s="385"/>
      <c r="AD46" s="13"/>
    </row>
    <row r="47" spans="1:30" s="8" customFormat="1" ht="15.75" customHeight="1" x14ac:dyDescent="0.15">
      <c r="A47" s="9"/>
      <c r="B47" s="12"/>
      <c r="C47" s="36"/>
      <c r="D47" s="37" t="s">
        <v>63</v>
      </c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94"/>
      <c r="U47" s="379"/>
      <c r="AD47" s="13"/>
    </row>
    <row r="48" spans="1:30" s="8" customFormat="1" ht="15.75" customHeight="1" x14ac:dyDescent="0.15">
      <c r="A48" s="9"/>
      <c r="B48" s="12"/>
      <c r="C48" s="16" t="s">
        <v>65</v>
      </c>
      <c r="D48" s="349"/>
      <c r="E48" s="17"/>
      <c r="F48" s="17"/>
      <c r="G48" s="349"/>
      <c r="H48" s="349"/>
      <c r="I48" s="349"/>
      <c r="J48" s="349"/>
      <c r="K48" s="349"/>
      <c r="L48" s="349"/>
      <c r="M48" s="349"/>
      <c r="N48" s="349"/>
      <c r="O48" s="349"/>
      <c r="P48" s="349"/>
      <c r="Q48" s="349"/>
      <c r="R48" s="349"/>
      <c r="S48" s="45"/>
      <c r="T48" s="45"/>
      <c r="U48" s="385"/>
      <c r="AD48" s="13"/>
    </row>
    <row r="49" spans="1:30" s="8" customFormat="1" ht="15.75" customHeight="1" x14ac:dyDescent="0.15">
      <c r="A49" s="9"/>
      <c r="B49" s="12"/>
      <c r="C49" s="39"/>
      <c r="D49" s="40" t="s">
        <v>67</v>
      </c>
      <c r="E49" s="41"/>
      <c r="F49" s="41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393"/>
      <c r="U49" s="383"/>
      <c r="AD49" s="13"/>
    </row>
    <row r="50" spans="1:30" s="8" customFormat="1" ht="15.75" customHeight="1" x14ac:dyDescent="0.15">
      <c r="A50" s="9"/>
      <c r="B50" s="12"/>
      <c r="D50" s="9"/>
      <c r="L50" s="9"/>
      <c r="M50" s="9"/>
      <c r="N50" s="9"/>
      <c r="O50" s="9"/>
      <c r="P50" s="9"/>
      <c r="Q50" s="9"/>
      <c r="R50" s="9"/>
      <c r="S50" s="9"/>
      <c r="T50" s="9"/>
      <c r="U50" s="9"/>
      <c r="AD50" s="13"/>
    </row>
    <row r="51" spans="1:30" s="8" customFormat="1" ht="15.75" customHeight="1" x14ac:dyDescent="0.15">
      <c r="B51" s="47"/>
      <c r="C51" s="51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1"/>
      <c r="Z51" s="50"/>
      <c r="AA51" s="50"/>
      <c r="AB51" s="51"/>
      <c r="AC51" s="51"/>
      <c r="AD51" s="52"/>
    </row>
    <row r="52" spans="1:30" x14ac:dyDescent="0.15">
      <c r="T52" s="391" t="s">
        <v>518</v>
      </c>
    </row>
    <row r="53" spans="1:30" x14ac:dyDescent="0.15">
      <c r="B53" s="2"/>
      <c r="C53" s="1"/>
      <c r="T53" s="392" t="s">
        <v>519</v>
      </c>
      <c r="X53" s="2"/>
      <c r="Y53" s="1"/>
      <c r="AA53" s="2"/>
      <c r="AB53" s="1"/>
      <c r="AC53" s="1"/>
    </row>
    <row r="54" spans="1:30" x14ac:dyDescent="0.15">
      <c r="U54" s="391" t="s">
        <v>518</v>
      </c>
    </row>
    <row r="55" spans="1:30" x14ac:dyDescent="0.15">
      <c r="U55" s="392" t="s">
        <v>519</v>
      </c>
    </row>
    <row r="112" spans="32:32" x14ac:dyDescent="0.15">
      <c r="AF112" s="1" t="s">
        <v>503</v>
      </c>
    </row>
    <row r="113" spans="18:18" x14ac:dyDescent="0.15">
      <c r="R113" s="1" t="s">
        <v>504</v>
      </c>
    </row>
    <row r="114" spans="18:18" x14ac:dyDescent="0.15">
      <c r="R114" s="1" t="s">
        <v>505</v>
      </c>
    </row>
    <row r="125" spans="18:18" x14ac:dyDescent="0.15">
      <c r="R125" s="1" t="s">
        <v>506</v>
      </c>
    </row>
    <row r="126" spans="18:18" x14ac:dyDescent="0.15">
      <c r="R126" s="1" t="s">
        <v>507</v>
      </c>
    </row>
  </sheetData>
  <mergeCells count="9">
    <mergeCell ref="C11:S11"/>
    <mergeCell ref="B6:K6"/>
    <mergeCell ref="B5:K5"/>
    <mergeCell ref="B4:K4"/>
    <mergeCell ref="B7:K7"/>
    <mergeCell ref="L4:AD4"/>
    <mergeCell ref="L5:AD5"/>
    <mergeCell ref="L6:AD6"/>
    <mergeCell ref="L7:AD7"/>
  </mergeCells>
  <phoneticPr fontId="2"/>
  <dataValidations count="6">
    <dataValidation type="list" allowBlank="1" showInputMessage="1" showErrorMessage="1" sqref="U36" xr:uid="{00000000-0002-0000-0000-000000000000}">
      <formula1>"選択する"</formula1>
    </dataValidation>
    <dataValidation type="list" allowBlank="1" showInputMessage="1" showErrorMessage="1" sqref="U37:U40" xr:uid="{00000000-0002-0000-0000-000001000000}">
      <formula1>"選択する,選択しない"</formula1>
    </dataValidation>
    <dataValidation type="list" allowBlank="1" showInputMessage="1" showErrorMessage="1" sqref="U21:U24 U26 U28 U30:U31 U42:U43 U33:U34 U18:U19 U45 U13:U16 U47 U49" xr:uid="{00000000-0002-0000-0000-000002000000}">
      <formula1>"イ：評価方法基準による,ロ：特別評価方法認定による,ハ：住宅型式性能認定による,ニ：製造者の認証による"</formula1>
    </dataValidation>
    <dataValidation type="list" allowBlank="1" showInputMessage="1" showErrorMessage="1" sqref="T42:T43 T16:T17 T14 T21 T49 T47 T45 T33:T40" xr:uid="{00000000-0002-0000-0000-000003000000}">
      <formula1>"必須項目,選択する,選択しない,全て選択しない,"</formula1>
    </dataValidation>
    <dataValidation type="list" allowBlank="1" showInputMessage="1" showErrorMessage="1" sqref="R29" xr:uid="{00000000-0002-0000-0000-000004000000}">
      <formula1>"4,5,6,"</formula1>
    </dataValidation>
    <dataValidation type="list" allowBlank="1" showInputMessage="1" showErrorMessage="1" sqref="T22:T24" xr:uid="{00000000-0002-0000-0000-000005000000}">
      <formula1>"必須項目,選択する,選択しない,全て選択しない,該当なし,"</formula1>
    </dataValidation>
  </dataValidations>
  <printOptions horizontalCentered="1"/>
  <pageMargins left="0.39370078740157483" right="0.19685039370078741" top="0.51181102362204722" bottom="0.39370078740157483" header="0.47244094488188981" footer="0.19685039370078741"/>
  <pageSetup paperSize="9" orientation="portrait" blackAndWhite="1" r:id="rId1"/>
  <headerFooter>
    <oddHeader>&amp;R(表 紙)</oddHeader>
    <oddFooter>&amp;R&amp;"HG丸ｺﾞｼｯｸM-PRO,標準"&amp;6（一財）大阪建築防災センター　（20250401）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BF295"/>
  <sheetViews>
    <sheetView zoomScaleNormal="100" zoomScaleSheetLayoutView="100" workbookViewId="0"/>
  </sheetViews>
  <sheetFormatPr defaultRowHeight="10.5" x14ac:dyDescent="0.15"/>
  <cols>
    <col min="1" max="1" width="2.625" style="15" customWidth="1"/>
    <col min="2" max="5" width="2.25" style="15" customWidth="1"/>
    <col min="6" max="6" width="2.25" style="65" customWidth="1"/>
    <col min="7" max="7" width="3.75" style="15" customWidth="1"/>
    <col min="8" max="9" width="2" style="15" customWidth="1"/>
    <col min="10" max="10" width="2.75" style="15" customWidth="1"/>
    <col min="11" max="13" width="2.625" style="15" customWidth="1"/>
    <col min="14" max="17" width="2.375" style="15" customWidth="1"/>
    <col min="18" max="18" width="2.25" style="15" customWidth="1"/>
    <col min="19" max="34" width="2.375" style="15" customWidth="1"/>
    <col min="35" max="35" width="2.25" style="65" customWidth="1"/>
    <col min="36" max="39" width="2.25" style="15" customWidth="1"/>
    <col min="40" max="41" width="2" style="15" customWidth="1"/>
    <col min="42" max="42" width="1.125" style="15" customWidth="1"/>
    <col min="43" max="48" width="2.5" style="15" customWidth="1"/>
    <col min="49" max="62" width="2.625" style="15" customWidth="1"/>
    <col min="63" max="16384" width="9" style="15"/>
  </cols>
  <sheetData>
    <row r="1" spans="1:43" ht="16.5" customHeight="1" x14ac:dyDescent="0.15">
      <c r="A1" s="53"/>
      <c r="B1" s="54" t="s">
        <v>72</v>
      </c>
      <c r="C1" s="54"/>
      <c r="D1" s="54"/>
      <c r="E1" s="54"/>
      <c r="F1" s="55"/>
      <c r="G1" s="54"/>
      <c r="H1" s="54"/>
      <c r="I1" s="54"/>
      <c r="J1" s="54"/>
      <c r="K1" s="54"/>
      <c r="L1" s="54"/>
      <c r="M1" s="56"/>
      <c r="N1" s="1042">
        <f>'戸建・表紙（共通）'!L4</f>
        <v>0</v>
      </c>
      <c r="O1" s="1043"/>
      <c r="P1" s="1043"/>
      <c r="Q1" s="1043"/>
      <c r="R1" s="1043"/>
      <c r="S1" s="1043"/>
      <c r="T1" s="1043"/>
      <c r="U1" s="1043"/>
      <c r="V1" s="1043"/>
      <c r="W1" s="1043"/>
      <c r="X1" s="1043"/>
      <c r="Y1" s="1043"/>
      <c r="Z1" s="1043"/>
      <c r="AA1" s="1043"/>
      <c r="AB1" s="1043"/>
      <c r="AC1" s="1043"/>
      <c r="AD1" s="1043"/>
      <c r="AE1" s="1043"/>
      <c r="AF1" s="1043"/>
      <c r="AG1" s="1043"/>
      <c r="AH1" s="1043"/>
      <c r="AI1" s="1043"/>
      <c r="AJ1" s="1043"/>
      <c r="AK1" s="1043"/>
      <c r="AL1" s="1043"/>
      <c r="AM1" s="1043"/>
      <c r="AN1" s="1043"/>
      <c r="AO1" s="1044"/>
    </row>
    <row r="2" spans="1:43" ht="16.5" customHeight="1" x14ac:dyDescent="0.15">
      <c r="A2" s="57"/>
      <c r="B2" s="58" t="s">
        <v>73</v>
      </c>
      <c r="C2" s="58"/>
      <c r="D2" s="58"/>
      <c r="E2" s="58"/>
      <c r="F2" s="59"/>
      <c r="G2" s="58"/>
      <c r="H2" s="58"/>
      <c r="I2" s="58"/>
      <c r="J2" s="58"/>
      <c r="K2" s="58"/>
      <c r="L2" s="58"/>
      <c r="M2" s="60"/>
      <c r="N2" s="1045">
        <f>'戸建・表紙（共通）'!L5</f>
        <v>0</v>
      </c>
      <c r="O2" s="1046"/>
      <c r="P2" s="1046"/>
      <c r="Q2" s="1046"/>
      <c r="R2" s="1046"/>
      <c r="S2" s="1046"/>
      <c r="T2" s="1046"/>
      <c r="U2" s="1046"/>
      <c r="V2" s="1046"/>
      <c r="W2" s="1046"/>
      <c r="X2" s="1046"/>
      <c r="Y2" s="1046"/>
      <c r="Z2" s="1046"/>
      <c r="AA2" s="1046"/>
      <c r="AB2" s="1046"/>
      <c r="AC2" s="1046"/>
      <c r="AD2" s="1046"/>
      <c r="AE2" s="1046"/>
      <c r="AF2" s="1046"/>
      <c r="AG2" s="1046"/>
      <c r="AH2" s="1046"/>
      <c r="AI2" s="1046"/>
      <c r="AJ2" s="1046"/>
      <c r="AK2" s="1046"/>
      <c r="AL2" s="1046"/>
      <c r="AM2" s="1046"/>
      <c r="AN2" s="1046"/>
      <c r="AO2" s="1047"/>
    </row>
    <row r="3" spans="1:43" ht="16.5" customHeight="1" x14ac:dyDescent="0.15">
      <c r="A3" s="57"/>
      <c r="B3" s="58" t="s">
        <v>673</v>
      </c>
      <c r="C3" s="58"/>
      <c r="D3" s="58"/>
      <c r="E3" s="58"/>
      <c r="F3" s="59"/>
      <c r="G3" s="58"/>
      <c r="H3" s="58"/>
      <c r="I3" s="58"/>
      <c r="J3" s="58"/>
      <c r="K3" s="58"/>
      <c r="L3" s="58"/>
      <c r="M3" s="60"/>
      <c r="N3" s="1048">
        <f>'戸建・表紙（共通）'!L6</f>
        <v>0</v>
      </c>
      <c r="O3" s="1049"/>
      <c r="P3" s="1049"/>
      <c r="Q3" s="1049"/>
      <c r="R3" s="1049"/>
      <c r="S3" s="1049"/>
      <c r="T3" s="1049"/>
      <c r="U3" s="1049"/>
      <c r="V3" s="1049"/>
      <c r="W3" s="1049"/>
      <c r="X3" s="1049"/>
      <c r="Y3" s="1049"/>
      <c r="Z3" s="1049"/>
      <c r="AA3" s="1049"/>
      <c r="AB3" s="1049"/>
      <c r="AC3" s="1049"/>
      <c r="AD3" s="1049"/>
      <c r="AE3" s="1049"/>
      <c r="AF3" s="1049"/>
      <c r="AG3" s="1049"/>
      <c r="AH3" s="1049"/>
      <c r="AI3" s="1049"/>
      <c r="AJ3" s="1049"/>
      <c r="AK3" s="1049"/>
      <c r="AL3" s="1049"/>
      <c r="AM3" s="1049"/>
      <c r="AN3" s="1049"/>
      <c r="AO3" s="1050"/>
    </row>
    <row r="4" spans="1:43" ht="16.5" customHeight="1" thickBot="1" x14ac:dyDescent="0.2">
      <c r="A4" s="61"/>
      <c r="B4" s="62" t="s">
        <v>74</v>
      </c>
      <c r="C4" s="62"/>
      <c r="D4" s="62"/>
      <c r="E4" s="62"/>
      <c r="F4" s="63"/>
      <c r="G4" s="62"/>
      <c r="H4" s="62"/>
      <c r="I4" s="62"/>
      <c r="J4" s="62"/>
      <c r="K4" s="62"/>
      <c r="L4" s="62"/>
      <c r="M4" s="64"/>
      <c r="N4" s="1051" t="s">
        <v>685</v>
      </c>
      <c r="O4" s="1052"/>
      <c r="P4" s="1052"/>
      <c r="Q4" s="1052"/>
      <c r="R4" s="1052"/>
      <c r="S4" s="1052"/>
      <c r="T4" s="1052"/>
      <c r="U4" s="1052"/>
      <c r="V4" s="1052"/>
      <c r="W4" s="1052"/>
      <c r="X4" s="1052"/>
      <c r="Y4" s="1052"/>
      <c r="Z4" s="1052"/>
      <c r="AA4" s="1052"/>
      <c r="AB4" s="1052"/>
      <c r="AC4" s="1052"/>
      <c r="AD4" s="1052"/>
      <c r="AE4" s="1052"/>
      <c r="AF4" s="1052"/>
      <c r="AG4" s="1052"/>
      <c r="AH4" s="1052"/>
      <c r="AI4" s="1052"/>
      <c r="AJ4" s="1052"/>
      <c r="AK4" s="1052"/>
      <c r="AL4" s="1052"/>
      <c r="AM4" s="1052"/>
      <c r="AN4" s="1052"/>
      <c r="AO4" s="1053"/>
    </row>
    <row r="5" spans="1:43" ht="5.25" customHeight="1" x14ac:dyDescent="0.15"/>
    <row r="6" spans="1:43" ht="12" customHeight="1" thickBot="1" x14ac:dyDescent="0.2">
      <c r="AF6" s="15" t="s">
        <v>75</v>
      </c>
      <c r="AQ6" s="66" t="s">
        <v>17</v>
      </c>
    </row>
    <row r="7" spans="1:43" ht="14.25" customHeight="1" x14ac:dyDescent="0.15">
      <c r="A7" s="67"/>
      <c r="B7" s="724" t="s">
        <v>76</v>
      </c>
      <c r="C7" s="725"/>
      <c r="D7" s="725"/>
      <c r="E7" s="726"/>
      <c r="F7" s="819" t="s">
        <v>77</v>
      </c>
      <c r="G7" s="820"/>
      <c r="H7" s="718" t="s">
        <v>20</v>
      </c>
      <c r="I7" s="719"/>
      <c r="J7" s="720"/>
      <c r="K7" s="724" t="s">
        <v>78</v>
      </c>
      <c r="L7" s="725"/>
      <c r="M7" s="726"/>
      <c r="N7" s="748" t="s">
        <v>79</v>
      </c>
      <c r="O7" s="749"/>
      <c r="P7" s="749"/>
      <c r="Q7" s="749"/>
      <c r="R7" s="749"/>
      <c r="S7" s="749"/>
      <c r="T7" s="749"/>
      <c r="U7" s="749"/>
      <c r="V7" s="749"/>
      <c r="W7" s="749"/>
      <c r="X7" s="749"/>
      <c r="Y7" s="749"/>
      <c r="Z7" s="749"/>
      <c r="AA7" s="749"/>
      <c r="AB7" s="749"/>
      <c r="AC7" s="749"/>
      <c r="AD7" s="749"/>
      <c r="AE7" s="749"/>
      <c r="AF7" s="749"/>
      <c r="AG7" s="749"/>
      <c r="AH7" s="749"/>
      <c r="AI7" s="749"/>
      <c r="AJ7" s="749"/>
      <c r="AK7" s="749"/>
      <c r="AL7" s="750"/>
      <c r="AM7" s="891" t="s">
        <v>526</v>
      </c>
      <c r="AN7" s="892"/>
      <c r="AO7" s="893"/>
    </row>
    <row r="8" spans="1:43" ht="14.25" customHeight="1" thickBot="1" x14ac:dyDescent="0.2">
      <c r="A8" s="71"/>
      <c r="B8" s="727"/>
      <c r="C8" s="728"/>
      <c r="D8" s="728"/>
      <c r="E8" s="729"/>
      <c r="F8" s="821"/>
      <c r="G8" s="822"/>
      <c r="H8" s="721"/>
      <c r="I8" s="722"/>
      <c r="J8" s="723"/>
      <c r="K8" s="727"/>
      <c r="L8" s="728"/>
      <c r="M8" s="729"/>
      <c r="N8" s="715" t="s">
        <v>80</v>
      </c>
      <c r="O8" s="716"/>
      <c r="P8" s="716"/>
      <c r="Q8" s="717"/>
      <c r="R8" s="715" t="s">
        <v>81</v>
      </c>
      <c r="S8" s="716"/>
      <c r="T8" s="716"/>
      <c r="U8" s="716"/>
      <c r="V8" s="716"/>
      <c r="W8" s="716"/>
      <c r="X8" s="716"/>
      <c r="Y8" s="716"/>
      <c r="Z8" s="716"/>
      <c r="AA8" s="716"/>
      <c r="AB8" s="716"/>
      <c r="AC8" s="716"/>
      <c r="AD8" s="716"/>
      <c r="AE8" s="716"/>
      <c r="AF8" s="716"/>
      <c r="AG8" s="716"/>
      <c r="AH8" s="717"/>
      <c r="AI8" s="715" t="s">
        <v>82</v>
      </c>
      <c r="AJ8" s="716"/>
      <c r="AK8" s="716"/>
      <c r="AL8" s="717"/>
      <c r="AM8" s="894"/>
      <c r="AN8" s="895"/>
      <c r="AO8" s="896"/>
    </row>
    <row r="9" spans="1:43" ht="14.25" customHeight="1" x14ac:dyDescent="0.15">
      <c r="A9" s="956" t="s">
        <v>633</v>
      </c>
      <c r="B9" s="469" t="s">
        <v>646</v>
      </c>
      <c r="C9" s="470"/>
      <c r="D9" s="470"/>
      <c r="E9" s="471"/>
      <c r="F9" s="77" t="s">
        <v>83</v>
      </c>
      <c r="G9" s="78"/>
      <c r="J9" s="76"/>
      <c r="K9" s="709" t="s">
        <v>84</v>
      </c>
      <c r="L9" s="710"/>
      <c r="M9" s="711"/>
      <c r="N9" s="709" t="s">
        <v>85</v>
      </c>
      <c r="O9" s="710"/>
      <c r="P9" s="710"/>
      <c r="Q9" s="711"/>
      <c r="R9" s="82" t="s">
        <v>9</v>
      </c>
      <c r="S9" s="83" t="s">
        <v>774</v>
      </c>
      <c r="T9" s="83"/>
      <c r="U9" s="83"/>
      <c r="V9" s="762" t="s">
        <v>775</v>
      </c>
      <c r="W9" s="763"/>
      <c r="X9" s="763"/>
      <c r="Y9" s="763"/>
      <c r="Z9" s="763"/>
      <c r="AA9" s="763"/>
      <c r="AB9" s="763"/>
      <c r="AC9" s="763"/>
      <c r="AD9" s="763"/>
      <c r="AE9" s="763"/>
      <c r="AF9" s="763"/>
      <c r="AG9" s="763"/>
      <c r="AH9" s="764"/>
      <c r="AI9" s="84" t="s">
        <v>9</v>
      </c>
      <c r="AJ9" s="15" t="s">
        <v>86</v>
      </c>
      <c r="AL9" s="76"/>
      <c r="AM9" s="85" t="s">
        <v>9</v>
      </c>
      <c r="AN9" s="83" t="s">
        <v>87</v>
      </c>
      <c r="AO9" s="86"/>
    </row>
    <row r="10" spans="1:43" ht="14.25" customHeight="1" x14ac:dyDescent="0.15">
      <c r="A10" s="957"/>
      <c r="B10" s="951" t="s">
        <v>88</v>
      </c>
      <c r="C10" s="952"/>
      <c r="D10" s="952"/>
      <c r="E10" s="953"/>
      <c r="F10" s="82" t="s">
        <v>9</v>
      </c>
      <c r="G10" s="88">
        <v>3</v>
      </c>
      <c r="H10" s="82" t="s">
        <v>9</v>
      </c>
      <c r="I10" s="77" t="s">
        <v>89</v>
      </c>
      <c r="J10" s="88"/>
      <c r="K10" s="806" t="s">
        <v>90</v>
      </c>
      <c r="L10" s="807"/>
      <c r="M10" s="808"/>
      <c r="N10" s="709" t="s">
        <v>91</v>
      </c>
      <c r="O10" s="710"/>
      <c r="P10" s="710"/>
      <c r="Q10" s="711"/>
      <c r="R10" s="82" t="s">
        <v>574</v>
      </c>
      <c r="S10" s="15" t="s">
        <v>105</v>
      </c>
      <c r="T10" s="614"/>
      <c r="U10" s="614"/>
      <c r="V10" s="614"/>
      <c r="W10" s="614"/>
      <c r="X10" s="614"/>
      <c r="Y10" s="614"/>
      <c r="Z10" s="420" t="s">
        <v>9</v>
      </c>
      <c r="AA10" s="765" t="s">
        <v>777</v>
      </c>
      <c r="AB10" s="695"/>
      <c r="AC10" s="695"/>
      <c r="AD10" s="695"/>
      <c r="AE10" s="695"/>
      <c r="AF10" s="695"/>
      <c r="AG10" s="695"/>
      <c r="AH10" s="696"/>
      <c r="AI10" s="84" t="s">
        <v>9</v>
      </c>
      <c r="AJ10" s="15" t="s">
        <v>92</v>
      </c>
      <c r="AL10" s="76"/>
      <c r="AM10" s="85" t="s">
        <v>9</v>
      </c>
      <c r="AN10" s="15" t="s">
        <v>93</v>
      </c>
      <c r="AO10" s="91"/>
    </row>
    <row r="11" spans="1:43" ht="13.5" customHeight="1" x14ac:dyDescent="0.15">
      <c r="A11" s="957"/>
      <c r="B11" s="961" t="s">
        <v>94</v>
      </c>
      <c r="C11" s="962"/>
      <c r="D11" s="962"/>
      <c r="E11" s="963"/>
      <c r="F11" s="82" t="s">
        <v>9</v>
      </c>
      <c r="G11" s="88">
        <v>2</v>
      </c>
      <c r="H11" s="82" t="s">
        <v>9</v>
      </c>
      <c r="I11" s="77" t="s">
        <v>95</v>
      </c>
      <c r="J11" s="88"/>
      <c r="K11" s="95"/>
      <c r="M11" s="76"/>
      <c r="Q11" s="114"/>
      <c r="R11" s="15" t="s">
        <v>701</v>
      </c>
      <c r="S11" s="15" t="s">
        <v>776</v>
      </c>
      <c r="W11" s="588"/>
      <c r="X11" s="588"/>
      <c r="Y11" s="588"/>
      <c r="Z11" s="420" t="s">
        <v>9</v>
      </c>
      <c r="AA11" s="765" t="s">
        <v>778</v>
      </c>
      <c r="AB11" s="695"/>
      <c r="AC11" s="695"/>
      <c r="AD11" s="695"/>
      <c r="AE11" s="695"/>
      <c r="AF11" s="695"/>
      <c r="AG11" s="695"/>
      <c r="AH11" s="696"/>
      <c r="AI11" s="84" t="s">
        <v>9</v>
      </c>
      <c r="AJ11" s="959" t="s">
        <v>676</v>
      </c>
      <c r="AK11" s="959"/>
      <c r="AL11" s="960"/>
      <c r="AO11" s="91"/>
    </row>
    <row r="12" spans="1:43" ht="14.25" customHeight="1" x14ac:dyDescent="0.15">
      <c r="A12" s="957"/>
      <c r="B12" s="472"/>
      <c r="C12" s="949"/>
      <c r="D12" s="949"/>
      <c r="E12" s="950"/>
      <c r="F12" s="107" t="s">
        <v>9</v>
      </c>
      <c r="G12" s="108">
        <v>1</v>
      </c>
      <c r="H12" s="82" t="s">
        <v>9</v>
      </c>
      <c r="I12" s="77" t="s">
        <v>98</v>
      </c>
      <c r="J12" s="88"/>
      <c r="K12" s="95"/>
      <c r="M12" s="76"/>
      <c r="N12" s="96"/>
      <c r="O12" s="97"/>
      <c r="P12" s="97"/>
      <c r="Q12" s="98"/>
      <c r="R12" s="82" t="s">
        <v>9</v>
      </c>
      <c r="S12" s="15" t="s">
        <v>96</v>
      </c>
      <c r="V12" s="116" t="s">
        <v>97</v>
      </c>
      <c r="W12" s="760"/>
      <c r="X12" s="760"/>
      <c r="Y12" s="760"/>
      <c r="Z12" s="760"/>
      <c r="AA12" s="760"/>
      <c r="AB12" s="760"/>
      <c r="AC12" s="760"/>
      <c r="AD12" s="760"/>
      <c r="AE12" s="760"/>
      <c r="AF12" s="760"/>
      <c r="AG12" s="760"/>
      <c r="AH12" s="117" t="s">
        <v>10</v>
      </c>
      <c r="AI12" s="84" t="s">
        <v>9</v>
      </c>
      <c r="AJ12" s="367"/>
      <c r="AK12" s="367"/>
      <c r="AL12" s="368"/>
      <c r="AO12" s="91"/>
    </row>
    <row r="13" spans="1:43" ht="14.25" customHeight="1" x14ac:dyDescent="0.15">
      <c r="A13" s="957"/>
      <c r="B13" s="109" t="s">
        <v>100</v>
      </c>
      <c r="C13" s="110"/>
      <c r="D13" s="110"/>
      <c r="E13" s="111"/>
      <c r="F13" s="77" t="s">
        <v>83</v>
      </c>
      <c r="G13" s="112"/>
      <c r="H13" s="82" t="s">
        <v>9</v>
      </c>
      <c r="I13" s="77" t="s">
        <v>101</v>
      </c>
      <c r="J13" s="88"/>
      <c r="K13" s="95"/>
      <c r="M13" s="76"/>
      <c r="N13" s="773" t="s">
        <v>99</v>
      </c>
      <c r="O13" s="774"/>
      <c r="P13" s="774"/>
      <c r="Q13" s="775"/>
      <c r="R13" s="236" t="s">
        <v>9</v>
      </c>
      <c r="S13" s="110" t="s">
        <v>105</v>
      </c>
      <c r="T13" s="457"/>
      <c r="U13" s="457"/>
      <c r="V13" s="457"/>
      <c r="W13" s="457"/>
      <c r="X13" s="457"/>
      <c r="Y13" s="457"/>
      <c r="Z13" s="457"/>
      <c r="AA13" s="457"/>
      <c r="AB13" s="457"/>
      <c r="AC13" s="457"/>
      <c r="AD13" s="457"/>
      <c r="AE13" s="457"/>
      <c r="AF13" s="457"/>
      <c r="AG13" s="457"/>
      <c r="AH13" s="458"/>
      <c r="AI13" s="115"/>
      <c r="AL13" s="76"/>
      <c r="AO13" s="91"/>
    </row>
    <row r="14" spans="1:43" ht="14.25" customHeight="1" x14ac:dyDescent="0.15">
      <c r="A14" s="957"/>
      <c r="B14" s="709" t="s">
        <v>88</v>
      </c>
      <c r="C14" s="710"/>
      <c r="D14" s="710"/>
      <c r="E14" s="711"/>
      <c r="F14" s="82" t="s">
        <v>9</v>
      </c>
      <c r="G14" s="65">
        <v>3</v>
      </c>
      <c r="H14" s="89"/>
      <c r="I14" s="65"/>
      <c r="J14" s="88"/>
      <c r="K14" s="95"/>
      <c r="M14" s="76"/>
      <c r="N14" s="113"/>
      <c r="O14" s="77"/>
      <c r="P14" s="77"/>
      <c r="Q14" s="114"/>
      <c r="R14" s="216" t="s">
        <v>9</v>
      </c>
      <c r="S14" s="15" t="s">
        <v>102</v>
      </c>
      <c r="U14" s="116"/>
      <c r="V14" s="116" t="s">
        <v>97</v>
      </c>
      <c r="W14" s="760"/>
      <c r="X14" s="760"/>
      <c r="Y14" s="760"/>
      <c r="Z14" s="760"/>
      <c r="AA14" s="760"/>
      <c r="AB14" s="760"/>
      <c r="AC14" s="760"/>
      <c r="AD14" s="760"/>
      <c r="AE14" s="760"/>
      <c r="AF14" s="760"/>
      <c r="AG14" s="760"/>
      <c r="AH14" s="117" t="s">
        <v>10</v>
      </c>
      <c r="AI14" s="115"/>
      <c r="AL14" s="76"/>
      <c r="AO14" s="91"/>
    </row>
    <row r="15" spans="1:43" ht="13.5" customHeight="1" x14ac:dyDescent="0.15">
      <c r="A15" s="957"/>
      <c r="B15" s="817" t="s">
        <v>103</v>
      </c>
      <c r="C15" s="807"/>
      <c r="D15" s="807"/>
      <c r="E15" s="808"/>
      <c r="F15" s="82" t="s">
        <v>9</v>
      </c>
      <c r="G15" s="65">
        <v>2</v>
      </c>
      <c r="H15" s="89"/>
      <c r="I15" s="65"/>
      <c r="J15" s="88"/>
      <c r="K15" s="95"/>
      <c r="M15" s="76"/>
      <c r="Q15" s="114"/>
      <c r="R15" s="216" t="s">
        <v>9</v>
      </c>
      <c r="S15" s="15" t="s">
        <v>96</v>
      </c>
      <c r="V15" s="116" t="s">
        <v>97</v>
      </c>
      <c r="W15" s="760"/>
      <c r="X15" s="760"/>
      <c r="Y15" s="760"/>
      <c r="Z15" s="760"/>
      <c r="AA15" s="760"/>
      <c r="AB15" s="760"/>
      <c r="AC15" s="760"/>
      <c r="AD15" s="760"/>
      <c r="AE15" s="760"/>
      <c r="AF15" s="760"/>
      <c r="AG15" s="760"/>
      <c r="AH15" s="117" t="s">
        <v>10</v>
      </c>
      <c r="AI15" s="115"/>
      <c r="AL15" s="76"/>
      <c r="AO15" s="91"/>
    </row>
    <row r="16" spans="1:43" ht="14.25" customHeight="1" x14ac:dyDescent="0.15">
      <c r="A16" s="957"/>
      <c r="B16" s="386"/>
      <c r="C16" s="954"/>
      <c r="D16" s="954"/>
      <c r="E16" s="955"/>
      <c r="F16" s="107" t="s">
        <v>9</v>
      </c>
      <c r="G16" s="108">
        <v>1</v>
      </c>
      <c r="H16" s="89"/>
      <c r="I16" s="65"/>
      <c r="J16" s="88"/>
      <c r="K16" s="95"/>
      <c r="M16" s="76"/>
      <c r="N16" s="96"/>
      <c r="O16" s="97"/>
      <c r="P16" s="97"/>
      <c r="Q16" s="98"/>
      <c r="R16" s="172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98"/>
      <c r="AI16" s="115"/>
      <c r="AL16" s="76"/>
      <c r="AO16" s="91"/>
    </row>
    <row r="17" spans="1:55" ht="14.25" customHeight="1" x14ac:dyDescent="0.15">
      <c r="A17" s="957"/>
      <c r="B17" s="469" t="s">
        <v>647</v>
      </c>
      <c r="C17" s="473"/>
      <c r="D17" s="473"/>
      <c r="E17" s="474"/>
      <c r="F17" s="95"/>
      <c r="G17" s="65"/>
      <c r="H17" s="89"/>
      <c r="I17" s="65"/>
      <c r="J17" s="88"/>
      <c r="K17" s="95"/>
      <c r="M17" s="76"/>
      <c r="N17" s="773" t="s">
        <v>104</v>
      </c>
      <c r="O17" s="774"/>
      <c r="P17" s="774"/>
      <c r="Q17" s="775"/>
      <c r="R17" s="82" t="s">
        <v>9</v>
      </c>
      <c r="S17" s="15" t="s">
        <v>105</v>
      </c>
      <c r="U17" s="116"/>
      <c r="V17" s="65"/>
      <c r="W17" s="65"/>
      <c r="X17" s="65"/>
      <c r="AH17" s="117"/>
      <c r="AI17" s="89"/>
      <c r="AL17" s="76"/>
      <c r="AO17" s="91"/>
    </row>
    <row r="18" spans="1:55" ht="14.25" customHeight="1" x14ac:dyDescent="0.15">
      <c r="A18" s="957"/>
      <c r="B18" s="951" t="s">
        <v>578</v>
      </c>
      <c r="C18" s="952"/>
      <c r="D18" s="952"/>
      <c r="E18" s="953"/>
      <c r="F18" s="95"/>
      <c r="G18" s="65"/>
      <c r="H18" s="89"/>
      <c r="I18" s="65"/>
      <c r="J18" s="88"/>
      <c r="K18" s="95"/>
      <c r="M18" s="76"/>
      <c r="N18" s="113"/>
      <c r="O18" s="77"/>
      <c r="P18" s="77"/>
      <c r="Q18" s="81"/>
      <c r="R18" s="82" t="s">
        <v>9</v>
      </c>
      <c r="S18" s="15" t="s">
        <v>102</v>
      </c>
      <c r="U18" s="116"/>
      <c r="V18" s="116" t="s">
        <v>97</v>
      </c>
      <c r="W18" s="760"/>
      <c r="X18" s="760"/>
      <c r="Y18" s="760"/>
      <c r="Z18" s="760"/>
      <c r="AA18" s="760"/>
      <c r="AB18" s="760"/>
      <c r="AC18" s="760"/>
      <c r="AD18" s="760"/>
      <c r="AE18" s="760"/>
      <c r="AF18" s="760"/>
      <c r="AG18" s="760"/>
      <c r="AH18" s="117" t="s">
        <v>10</v>
      </c>
      <c r="AI18" s="89"/>
      <c r="AL18" s="76"/>
      <c r="AO18" s="91"/>
    </row>
    <row r="19" spans="1:55" ht="13.5" customHeight="1" x14ac:dyDescent="0.15">
      <c r="A19" s="957"/>
      <c r="B19" s="475" t="s">
        <v>9</v>
      </c>
      <c r="C19" s="470" t="s">
        <v>106</v>
      </c>
      <c r="D19" s="473"/>
      <c r="E19" s="474"/>
      <c r="F19" s="95"/>
      <c r="G19" s="76"/>
      <c r="H19" s="89"/>
      <c r="I19" s="65"/>
      <c r="J19" s="88"/>
      <c r="K19" s="95"/>
      <c r="M19" s="76"/>
      <c r="N19" s="96"/>
      <c r="O19" s="97"/>
      <c r="P19" s="97"/>
      <c r="Q19" s="98"/>
      <c r="R19" s="99" t="s">
        <v>9</v>
      </c>
      <c r="S19" s="100" t="s">
        <v>96</v>
      </c>
      <c r="T19" s="100"/>
      <c r="U19" s="100"/>
      <c r="V19" s="101" t="s">
        <v>97</v>
      </c>
      <c r="W19" s="761"/>
      <c r="X19" s="761"/>
      <c r="Y19" s="761"/>
      <c r="Z19" s="761"/>
      <c r="AA19" s="761"/>
      <c r="AB19" s="761"/>
      <c r="AC19" s="761"/>
      <c r="AD19" s="761"/>
      <c r="AE19" s="761"/>
      <c r="AF19" s="761"/>
      <c r="AG19" s="761"/>
      <c r="AH19" s="30" t="s">
        <v>10</v>
      </c>
      <c r="AI19" s="89"/>
      <c r="AL19" s="76"/>
      <c r="AO19" s="91"/>
    </row>
    <row r="20" spans="1:55" ht="14.25" customHeight="1" x14ac:dyDescent="0.15">
      <c r="A20" s="957"/>
      <c r="B20" s="472" t="s">
        <v>9</v>
      </c>
      <c r="C20" s="476" t="s">
        <v>96</v>
      </c>
      <c r="D20" s="477"/>
      <c r="E20" s="478"/>
      <c r="F20" s="122"/>
      <c r="G20" s="108"/>
      <c r="H20" s="89"/>
      <c r="I20" s="65"/>
      <c r="J20" s="88"/>
      <c r="K20" s="95"/>
      <c r="M20" s="76"/>
      <c r="N20" s="773" t="s">
        <v>107</v>
      </c>
      <c r="O20" s="774"/>
      <c r="P20" s="774"/>
      <c r="Q20" s="775"/>
      <c r="R20" s="82" t="s">
        <v>9</v>
      </c>
      <c r="S20" s="15" t="s">
        <v>108</v>
      </c>
      <c r="U20" s="116"/>
      <c r="V20" s="65"/>
      <c r="W20" s="65"/>
      <c r="X20" s="90"/>
      <c r="Y20" s="90"/>
      <c r="Z20" s="90"/>
      <c r="AA20" s="90"/>
      <c r="AB20" s="90"/>
      <c r="AC20" s="65"/>
      <c r="AD20" s="65"/>
      <c r="AE20" s="65"/>
      <c r="AF20" s="65"/>
      <c r="AG20" s="65"/>
      <c r="AH20" s="65"/>
      <c r="AI20" s="89"/>
      <c r="AL20" s="76"/>
      <c r="AO20" s="91"/>
    </row>
    <row r="21" spans="1:55" ht="14.25" customHeight="1" x14ac:dyDescent="0.15">
      <c r="A21" s="118"/>
      <c r="B21" s="123" t="s">
        <v>109</v>
      </c>
      <c r="E21" s="76"/>
      <c r="F21" s="77" t="s">
        <v>83</v>
      </c>
      <c r="G21" s="65"/>
      <c r="H21" s="89"/>
      <c r="I21" s="65"/>
      <c r="J21" s="88"/>
      <c r="K21" s="95"/>
      <c r="M21" s="76"/>
      <c r="N21" s="113"/>
      <c r="O21" s="77"/>
      <c r="P21" s="77"/>
      <c r="Q21" s="81"/>
      <c r="R21" s="144" t="s">
        <v>110</v>
      </c>
      <c r="S21" s="15" t="s">
        <v>111</v>
      </c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88"/>
      <c r="AI21" s="89"/>
      <c r="AL21" s="76"/>
      <c r="AO21" s="91"/>
    </row>
    <row r="22" spans="1:55" ht="14.25" customHeight="1" x14ac:dyDescent="0.15">
      <c r="A22" s="118"/>
      <c r="B22" s="709" t="s">
        <v>112</v>
      </c>
      <c r="C22" s="710"/>
      <c r="D22" s="710"/>
      <c r="E22" s="711"/>
      <c r="F22" s="82" t="s">
        <v>9</v>
      </c>
      <c r="G22" s="65">
        <v>2</v>
      </c>
      <c r="H22" s="89"/>
      <c r="I22" s="65"/>
      <c r="J22" s="88"/>
      <c r="K22" s="95"/>
      <c r="M22" s="76"/>
      <c r="N22" s="113"/>
      <c r="O22" s="77"/>
      <c r="P22" s="77"/>
      <c r="Q22" s="81"/>
      <c r="R22" s="113"/>
      <c r="S22" s="82" t="s">
        <v>9</v>
      </c>
      <c r="T22" s="1061" t="s">
        <v>688</v>
      </c>
      <c r="U22" s="1062"/>
      <c r="V22" s="1062"/>
      <c r="W22" s="1062"/>
      <c r="X22" s="1062"/>
      <c r="Y22" s="1062"/>
      <c r="Z22" s="1062"/>
      <c r="AA22" s="1062"/>
      <c r="AB22" s="1062"/>
      <c r="AC22" s="1062"/>
      <c r="AD22" s="1062"/>
      <c r="AE22" s="1062"/>
      <c r="AF22" s="1062"/>
      <c r="AG22" s="1062"/>
      <c r="AH22" s="1063"/>
      <c r="AI22" s="89"/>
      <c r="AL22" s="76"/>
      <c r="AO22" s="91"/>
    </row>
    <row r="23" spans="1:55" ht="14.25" customHeight="1" x14ac:dyDescent="0.15">
      <c r="A23" s="118"/>
      <c r="B23" s="124"/>
      <c r="C23" s="105"/>
      <c r="D23" s="105"/>
      <c r="E23" s="106"/>
      <c r="F23" s="125" t="s">
        <v>9</v>
      </c>
      <c r="G23" s="108">
        <v>1</v>
      </c>
      <c r="H23" s="89"/>
      <c r="I23" s="65"/>
      <c r="J23" s="88"/>
      <c r="K23" s="95"/>
      <c r="M23" s="76"/>
      <c r="N23" s="113"/>
      <c r="O23" s="77"/>
      <c r="P23" s="77"/>
      <c r="Q23" s="81"/>
      <c r="R23" s="113"/>
      <c r="S23" s="82" t="s">
        <v>9</v>
      </c>
      <c r="T23" s="1040" t="s">
        <v>689</v>
      </c>
      <c r="U23" s="1041"/>
      <c r="V23" s="1041"/>
      <c r="W23" s="1041"/>
      <c r="X23" s="1041"/>
      <c r="Y23" s="1041"/>
      <c r="Z23" s="1041"/>
      <c r="AA23" s="1041"/>
      <c r="AB23" s="1041"/>
      <c r="AC23" s="1041"/>
      <c r="AD23" s="1041"/>
      <c r="AE23" s="1041"/>
      <c r="AF23" s="1041"/>
      <c r="AG23" s="1041"/>
      <c r="AH23" s="1041"/>
      <c r="AI23" s="587"/>
      <c r="AJ23" s="586"/>
      <c r="AL23" s="76"/>
      <c r="AO23" s="91"/>
    </row>
    <row r="24" spans="1:55" ht="14.25" customHeight="1" x14ac:dyDescent="0.15">
      <c r="A24" s="118"/>
      <c r="B24" s="75" t="s">
        <v>113</v>
      </c>
      <c r="E24" s="76"/>
      <c r="F24" s="77" t="s">
        <v>83</v>
      </c>
      <c r="G24" s="65"/>
      <c r="H24" s="89"/>
      <c r="I24" s="65"/>
      <c r="J24" s="88"/>
      <c r="K24" s="95"/>
      <c r="M24" s="76"/>
      <c r="N24" s="113"/>
      <c r="O24" s="77"/>
      <c r="P24" s="77"/>
      <c r="Q24" s="81"/>
      <c r="R24" s="113"/>
      <c r="S24" s="82" t="s">
        <v>9</v>
      </c>
      <c r="T24" s="590" t="s">
        <v>690</v>
      </c>
      <c r="AF24" s="90"/>
      <c r="AG24" s="90"/>
      <c r="AH24" s="88"/>
      <c r="AI24" s="89"/>
      <c r="AL24" s="76"/>
      <c r="AO24" s="91"/>
    </row>
    <row r="25" spans="1:55" ht="14.25" customHeight="1" x14ac:dyDescent="0.15">
      <c r="A25" s="118"/>
      <c r="B25" s="709" t="s">
        <v>114</v>
      </c>
      <c r="C25" s="710"/>
      <c r="D25" s="710"/>
      <c r="E25" s="711"/>
      <c r="F25" s="82" t="s">
        <v>9</v>
      </c>
      <c r="G25" s="65">
        <v>2</v>
      </c>
      <c r="H25" s="89"/>
      <c r="I25" s="65"/>
      <c r="J25" s="88"/>
      <c r="K25" s="95"/>
      <c r="M25" s="76"/>
      <c r="N25" s="96"/>
      <c r="O25" s="97"/>
      <c r="P25" s="97"/>
      <c r="Q25" s="126"/>
      <c r="R25" s="99" t="s">
        <v>9</v>
      </c>
      <c r="S25" s="100" t="s">
        <v>115</v>
      </c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8"/>
      <c r="AI25" s="89"/>
      <c r="AL25" s="76"/>
      <c r="AO25" s="91"/>
    </row>
    <row r="26" spans="1:55" ht="13.5" customHeight="1" x14ac:dyDescent="0.15">
      <c r="A26" s="118"/>
      <c r="B26" s="84" t="s">
        <v>9</v>
      </c>
      <c r="C26" s="959" t="s">
        <v>116</v>
      </c>
      <c r="D26" s="959"/>
      <c r="E26" s="960"/>
      <c r="F26" s="216" t="s">
        <v>9</v>
      </c>
      <c r="G26" s="88">
        <v>1</v>
      </c>
      <c r="H26" s="89"/>
      <c r="I26" s="65"/>
      <c r="J26" s="88"/>
      <c r="K26" s="95"/>
      <c r="M26" s="76"/>
      <c r="N26" s="709" t="s">
        <v>117</v>
      </c>
      <c r="O26" s="710"/>
      <c r="P26" s="710"/>
      <c r="Q26" s="711"/>
      <c r="R26" s="82" t="s">
        <v>9</v>
      </c>
      <c r="S26" s="15" t="s">
        <v>564</v>
      </c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65"/>
      <c r="AI26" s="89"/>
      <c r="AL26" s="76"/>
      <c r="AO26" s="91"/>
      <c r="AQ26" s="348"/>
      <c r="AR26" s="589"/>
      <c r="AS26" s="589"/>
      <c r="AT26" s="589"/>
      <c r="AU26" s="589"/>
      <c r="AV26" s="589"/>
      <c r="AW26" s="589"/>
      <c r="AX26" s="589"/>
      <c r="AY26" s="589"/>
      <c r="AZ26" s="589"/>
      <c r="BA26" s="589"/>
      <c r="BB26" s="589"/>
      <c r="BC26" s="589"/>
    </row>
    <row r="27" spans="1:55" ht="12" customHeight="1" x14ac:dyDescent="0.15">
      <c r="A27" s="118"/>
      <c r="B27" s="682" t="s">
        <v>211</v>
      </c>
      <c r="C27" s="683"/>
      <c r="D27" s="683"/>
      <c r="E27" s="684"/>
      <c r="F27" s="670" t="s">
        <v>770</v>
      </c>
      <c r="G27" s="672"/>
      <c r="H27" s="630"/>
      <c r="I27" s="631"/>
      <c r="J27" s="629"/>
      <c r="K27" s="1057" t="s">
        <v>768</v>
      </c>
      <c r="L27" s="1058"/>
      <c r="M27" s="1058"/>
      <c r="N27" s="679" t="s">
        <v>764</v>
      </c>
      <c r="O27" s="671"/>
      <c r="P27" s="671"/>
      <c r="Q27" s="672"/>
      <c r="R27" s="263" t="s">
        <v>9</v>
      </c>
      <c r="S27" s="161" t="s">
        <v>771</v>
      </c>
      <c r="T27" s="531"/>
      <c r="U27" s="531"/>
      <c r="V27" s="531"/>
      <c r="W27" s="531"/>
      <c r="X27" s="531"/>
      <c r="Y27" s="531"/>
      <c r="Z27" s="531"/>
      <c r="AA27" s="531"/>
      <c r="AB27" s="195" t="s">
        <v>9</v>
      </c>
      <c r="AC27" s="531" t="s">
        <v>765</v>
      </c>
      <c r="AD27" s="531"/>
      <c r="AE27" s="531"/>
      <c r="AF27" s="531"/>
      <c r="AG27" s="531"/>
      <c r="AH27" s="213"/>
      <c r="AI27" s="89"/>
      <c r="AL27" s="76"/>
      <c r="AM27" s="534" t="s">
        <v>9</v>
      </c>
      <c r="AN27" s="161" t="s">
        <v>87</v>
      </c>
      <c r="AO27" s="535"/>
      <c r="AQ27" s="348"/>
      <c r="AR27" s="589"/>
      <c r="AS27" s="589"/>
      <c r="AT27" s="589"/>
      <c r="AU27" s="589"/>
      <c r="AV27" s="589"/>
      <c r="AW27" s="589"/>
      <c r="AX27" s="589"/>
      <c r="AY27" s="589"/>
      <c r="AZ27" s="589"/>
      <c r="BA27" s="589"/>
      <c r="BB27" s="589"/>
      <c r="BC27" s="589"/>
    </row>
    <row r="28" spans="1:55" ht="14.25" customHeight="1" x14ac:dyDescent="0.15">
      <c r="A28" s="118"/>
      <c r="B28" s="685"/>
      <c r="C28" s="686"/>
      <c r="D28" s="686"/>
      <c r="E28" s="687"/>
      <c r="F28" s="673"/>
      <c r="G28" s="675"/>
      <c r="H28" s="630"/>
      <c r="I28" s="631"/>
      <c r="J28" s="629"/>
      <c r="K28" s="1059"/>
      <c r="L28" s="1059"/>
      <c r="M28" s="1059"/>
      <c r="N28" s="674"/>
      <c r="O28" s="674"/>
      <c r="P28" s="674"/>
      <c r="Q28" s="675"/>
      <c r="R28" s="216" t="s">
        <v>9</v>
      </c>
      <c r="S28" s="1039" t="s">
        <v>772</v>
      </c>
      <c r="T28" s="746"/>
      <c r="U28" s="746"/>
      <c r="V28" s="746"/>
      <c r="W28" s="746"/>
      <c r="X28" s="746"/>
      <c r="Y28" s="746"/>
      <c r="Z28" s="746"/>
      <c r="AA28" s="746"/>
      <c r="AB28" s="746"/>
      <c r="AC28" s="746"/>
      <c r="AD28" s="746"/>
      <c r="AE28" s="746"/>
      <c r="AF28" s="746"/>
      <c r="AG28" s="746"/>
      <c r="AH28" s="747"/>
      <c r="AI28" s="89"/>
      <c r="AL28" s="76"/>
      <c r="AM28" s="85" t="s">
        <v>9</v>
      </c>
      <c r="AN28" s="15" t="s">
        <v>93</v>
      </c>
      <c r="AO28" s="91"/>
      <c r="AQ28" s="348"/>
      <c r="AR28" s="589"/>
      <c r="AS28" s="589"/>
      <c r="AT28" s="589"/>
      <c r="AU28" s="589"/>
      <c r="AV28" s="589"/>
      <c r="AW28" s="589"/>
      <c r="AX28" s="589"/>
      <c r="AY28" s="589"/>
      <c r="AZ28" s="589"/>
      <c r="BA28" s="589"/>
      <c r="BB28" s="589"/>
      <c r="BC28" s="589"/>
    </row>
    <row r="29" spans="1:55" ht="9" customHeight="1" x14ac:dyDescent="0.15">
      <c r="A29" s="118"/>
      <c r="B29" s="688"/>
      <c r="C29" s="689"/>
      <c r="D29" s="689"/>
      <c r="E29" s="690"/>
      <c r="F29" s="673"/>
      <c r="G29" s="675"/>
      <c r="H29" s="92"/>
      <c r="I29" s="631"/>
      <c r="J29" s="629"/>
      <c r="K29" s="1060"/>
      <c r="L29" s="1060"/>
      <c r="M29" s="1060"/>
      <c r="N29" s="680"/>
      <c r="O29" s="680"/>
      <c r="P29" s="680"/>
      <c r="Q29" s="681"/>
      <c r="R29" s="121"/>
      <c r="S29" s="1011"/>
      <c r="T29" s="1011"/>
      <c r="U29" s="1011"/>
      <c r="V29" s="1011"/>
      <c r="W29" s="1011"/>
      <c r="X29" s="1011"/>
      <c r="Y29" s="1011"/>
      <c r="Z29" s="1011"/>
      <c r="AA29" s="1011"/>
      <c r="AB29" s="1011"/>
      <c r="AC29" s="1011"/>
      <c r="AD29" s="1011"/>
      <c r="AE29" s="1011"/>
      <c r="AF29" s="1011"/>
      <c r="AG29" s="1011"/>
      <c r="AH29" s="1012"/>
      <c r="AI29" s="135"/>
      <c r="AJ29" s="121"/>
      <c r="AK29" s="121"/>
      <c r="AL29" s="129"/>
      <c r="AM29" s="632" t="s">
        <v>9</v>
      </c>
      <c r="AN29" s="121" t="s">
        <v>766</v>
      </c>
      <c r="AO29" s="633"/>
      <c r="AQ29" s="348"/>
      <c r="AR29" s="589"/>
      <c r="AS29" s="589"/>
      <c r="AT29" s="589"/>
      <c r="AU29" s="589"/>
      <c r="AV29" s="589"/>
      <c r="AW29" s="589"/>
      <c r="AX29" s="589"/>
      <c r="AY29" s="589"/>
      <c r="AZ29" s="589"/>
      <c r="BA29" s="589"/>
      <c r="BB29" s="589"/>
      <c r="BC29" s="589"/>
    </row>
    <row r="30" spans="1:55" ht="14.25" customHeight="1" x14ac:dyDescent="0.15">
      <c r="A30" s="118"/>
      <c r="B30" s="469" t="s">
        <v>648</v>
      </c>
      <c r="C30" s="470"/>
      <c r="D30" s="470"/>
      <c r="E30" s="471"/>
      <c r="F30" s="673"/>
      <c r="G30" s="675"/>
      <c r="I30" s="93"/>
      <c r="J30" s="94"/>
      <c r="K30" s="709" t="s">
        <v>120</v>
      </c>
      <c r="L30" s="710"/>
      <c r="M30" s="711"/>
      <c r="N30" s="709" t="s">
        <v>121</v>
      </c>
      <c r="O30" s="710"/>
      <c r="P30" s="710"/>
      <c r="Q30" s="711"/>
      <c r="R30" s="144" t="s">
        <v>110</v>
      </c>
      <c r="S30" s="15" t="s">
        <v>484</v>
      </c>
      <c r="V30" s="90"/>
      <c r="W30" s="1034"/>
      <c r="X30" s="1035"/>
      <c r="Y30" s="1035"/>
      <c r="Z30" s="1035"/>
      <c r="AA30" s="1035"/>
      <c r="AB30" s="1035"/>
      <c r="AC30" s="1035"/>
      <c r="AD30" s="1035"/>
      <c r="AE30" s="1035"/>
      <c r="AF30" s="1035"/>
      <c r="AG30" s="621"/>
      <c r="AH30" s="77" t="s">
        <v>2</v>
      </c>
      <c r="AI30" s="84" t="s">
        <v>9</v>
      </c>
      <c r="AJ30" s="15" t="s">
        <v>122</v>
      </c>
      <c r="AL30" s="76"/>
      <c r="AM30" s="85" t="s">
        <v>9</v>
      </c>
      <c r="AN30" s="15" t="s">
        <v>87</v>
      </c>
      <c r="AO30" s="91"/>
    </row>
    <row r="31" spans="1:55" ht="14.25" customHeight="1" x14ac:dyDescent="0.15">
      <c r="A31" s="118"/>
      <c r="B31" s="967" t="s">
        <v>123</v>
      </c>
      <c r="C31" s="968"/>
      <c r="D31" s="968"/>
      <c r="E31" s="969"/>
      <c r="F31" s="673"/>
      <c r="G31" s="675"/>
      <c r="H31" s="92"/>
      <c r="I31" s="93"/>
      <c r="J31" s="94"/>
      <c r="K31" s="79"/>
      <c r="L31" s="80"/>
      <c r="M31" s="81"/>
      <c r="N31" s="709" t="s">
        <v>124</v>
      </c>
      <c r="O31" s="710"/>
      <c r="P31" s="710"/>
      <c r="Q31" s="711"/>
      <c r="R31" s="144" t="s">
        <v>110</v>
      </c>
      <c r="S31" s="15" t="s">
        <v>485</v>
      </c>
      <c r="X31" s="760"/>
      <c r="Y31" s="760"/>
      <c r="Z31" s="760"/>
      <c r="AA31" s="760"/>
      <c r="AB31" s="760"/>
      <c r="AC31" s="760"/>
      <c r="AD31" s="760"/>
      <c r="AE31" s="760"/>
      <c r="AF31" s="760"/>
      <c r="AG31" s="760"/>
      <c r="AH31" s="117" t="s">
        <v>2</v>
      </c>
      <c r="AI31" s="84" t="s">
        <v>9</v>
      </c>
      <c r="AJ31" s="464" t="s">
        <v>632</v>
      </c>
      <c r="AK31" s="464"/>
      <c r="AL31" s="465"/>
      <c r="AM31" s="85" t="s">
        <v>9</v>
      </c>
      <c r="AN31" s="15" t="s">
        <v>93</v>
      </c>
      <c r="AO31" s="91"/>
    </row>
    <row r="32" spans="1:55" ht="14.25" customHeight="1" x14ac:dyDescent="0.15">
      <c r="A32" s="118"/>
      <c r="B32" s="967"/>
      <c r="C32" s="968"/>
      <c r="D32" s="968"/>
      <c r="E32" s="969"/>
      <c r="F32" s="673"/>
      <c r="G32" s="675"/>
      <c r="H32" s="89"/>
      <c r="I32" s="65"/>
      <c r="J32" s="88"/>
      <c r="K32" s="95"/>
      <c r="L32" s="9"/>
      <c r="M32" s="76"/>
      <c r="N32" s="709" t="s">
        <v>126</v>
      </c>
      <c r="O32" s="710"/>
      <c r="P32" s="710"/>
      <c r="Q32" s="711"/>
      <c r="R32" s="82" t="s">
        <v>9</v>
      </c>
      <c r="S32" s="15" t="s">
        <v>560</v>
      </c>
      <c r="T32" s="65"/>
      <c r="V32" s="90"/>
      <c r="W32" s="90"/>
      <c r="X32" s="90"/>
      <c r="Y32" s="760"/>
      <c r="Z32" s="760"/>
      <c r="AA32" s="760"/>
      <c r="AB32" s="760"/>
      <c r="AC32" s="760"/>
      <c r="AD32" s="760"/>
      <c r="AE32" s="760"/>
      <c r="AF32" s="15" t="s">
        <v>3</v>
      </c>
      <c r="AG32" s="90"/>
      <c r="AH32" s="116" t="s">
        <v>561</v>
      </c>
      <c r="AI32" s="84" t="s">
        <v>9</v>
      </c>
      <c r="AJ32" s="15" t="s">
        <v>86</v>
      </c>
      <c r="AL32" s="76"/>
      <c r="AM32" s="95"/>
      <c r="AO32" s="91"/>
    </row>
    <row r="33" spans="1:41" ht="14.25" customHeight="1" x14ac:dyDescent="0.15">
      <c r="A33" s="118"/>
      <c r="B33" s="967"/>
      <c r="C33" s="968"/>
      <c r="D33" s="968"/>
      <c r="E33" s="969"/>
      <c r="F33" s="673"/>
      <c r="G33" s="675"/>
      <c r="H33" s="89"/>
      <c r="I33" s="65"/>
      <c r="J33" s="88"/>
      <c r="K33" s="89"/>
      <c r="L33" s="65"/>
      <c r="M33" s="88"/>
      <c r="N33" s="95" t="s">
        <v>127</v>
      </c>
      <c r="Q33" s="76"/>
      <c r="R33" s="82" t="s">
        <v>9</v>
      </c>
      <c r="S33" s="15" t="s">
        <v>523</v>
      </c>
      <c r="Y33" s="760"/>
      <c r="Z33" s="760"/>
      <c r="AA33" s="760"/>
      <c r="AB33" s="760"/>
      <c r="AC33" s="760"/>
      <c r="AD33" s="760"/>
      <c r="AE33" s="760"/>
      <c r="AF33" s="15" t="s">
        <v>125</v>
      </c>
      <c r="AH33" s="116" t="s">
        <v>561</v>
      </c>
      <c r="AI33" s="84" t="s">
        <v>9</v>
      </c>
      <c r="AJ33" s="102"/>
      <c r="AK33" s="102"/>
      <c r="AL33" s="103"/>
      <c r="AM33" s="95"/>
      <c r="AO33" s="91"/>
    </row>
    <row r="34" spans="1:41" ht="14.25" customHeight="1" x14ac:dyDescent="0.15">
      <c r="A34" s="118"/>
      <c r="B34" s="479"/>
      <c r="C34" s="480"/>
      <c r="D34" s="480"/>
      <c r="E34" s="481"/>
      <c r="F34" s="701"/>
      <c r="G34" s="702"/>
      <c r="H34" s="89"/>
      <c r="I34" s="65"/>
      <c r="J34" s="88"/>
      <c r="K34" s="89"/>
      <c r="L34" s="65"/>
      <c r="M34" s="88"/>
      <c r="N34" s="95"/>
      <c r="Q34" s="76"/>
      <c r="R34" s="82" t="s">
        <v>9</v>
      </c>
      <c r="S34" s="15" t="s">
        <v>567</v>
      </c>
      <c r="AB34" s="760"/>
      <c r="AC34" s="760"/>
      <c r="AD34" s="760"/>
      <c r="AE34" s="760"/>
      <c r="AF34" s="15" t="s">
        <v>3</v>
      </c>
      <c r="AH34" s="116" t="s">
        <v>561</v>
      </c>
      <c r="AI34" s="144"/>
      <c r="AJ34" s="145"/>
      <c r="AK34" s="145"/>
      <c r="AL34" s="76"/>
      <c r="AM34" s="95"/>
      <c r="AO34" s="91"/>
    </row>
    <row r="35" spans="1:41" ht="14.25" customHeight="1" x14ac:dyDescent="0.15">
      <c r="A35" s="118"/>
      <c r="B35" s="482"/>
      <c r="C35" s="483"/>
      <c r="D35" s="483"/>
      <c r="E35" s="484"/>
      <c r="F35" s="701"/>
      <c r="G35" s="702"/>
      <c r="H35" s="89"/>
      <c r="I35" s="65"/>
      <c r="J35" s="88"/>
      <c r="K35" s="95"/>
      <c r="M35" s="76"/>
      <c r="N35" s="736" t="s">
        <v>563</v>
      </c>
      <c r="O35" s="737"/>
      <c r="P35" s="737"/>
      <c r="Q35" s="738"/>
      <c r="R35" s="82" t="s">
        <v>9</v>
      </c>
      <c r="S35" s="15" t="s">
        <v>524</v>
      </c>
      <c r="U35" s="65"/>
      <c r="V35" s="65"/>
      <c r="W35" s="65"/>
      <c r="AA35" s="760"/>
      <c r="AB35" s="760"/>
      <c r="AC35" s="760"/>
      <c r="AD35" s="760"/>
      <c r="AE35" s="760"/>
      <c r="AF35" s="15" t="s">
        <v>125</v>
      </c>
      <c r="AH35" s="116" t="s">
        <v>561</v>
      </c>
      <c r="AI35" s="115"/>
      <c r="AL35" s="76"/>
      <c r="AM35" s="95"/>
      <c r="AO35" s="91"/>
    </row>
    <row r="36" spans="1:41" ht="12" customHeight="1" x14ac:dyDescent="0.15">
      <c r="A36" s="118"/>
      <c r="B36" s="485"/>
      <c r="C36" s="486"/>
      <c r="D36" s="486"/>
      <c r="E36" s="487"/>
      <c r="F36" s="701"/>
      <c r="G36" s="702"/>
      <c r="H36" s="89"/>
      <c r="I36" s="65"/>
      <c r="J36" s="88"/>
      <c r="K36" s="95"/>
      <c r="M36" s="76"/>
      <c r="N36" s="739"/>
      <c r="O36" s="740"/>
      <c r="P36" s="740"/>
      <c r="Q36" s="741"/>
      <c r="R36" s="400" t="s">
        <v>1</v>
      </c>
      <c r="S36" s="121" t="s">
        <v>525</v>
      </c>
      <c r="T36" s="121"/>
      <c r="U36" s="121"/>
      <c r="V36" s="121"/>
      <c r="W36" s="121"/>
      <c r="X36" s="852"/>
      <c r="Y36" s="852"/>
      <c r="Z36" s="852"/>
      <c r="AA36" s="852"/>
      <c r="AB36" s="852"/>
      <c r="AC36" s="852"/>
      <c r="AD36" s="852"/>
      <c r="AE36" s="852"/>
      <c r="AF36" s="852"/>
      <c r="AG36" s="852"/>
      <c r="AH36" s="142" t="s">
        <v>2</v>
      </c>
      <c r="AI36" s="89"/>
      <c r="AL36" s="76"/>
      <c r="AM36" s="95"/>
      <c r="AO36" s="91"/>
    </row>
    <row r="37" spans="1:41" ht="14.25" customHeight="1" x14ac:dyDescent="0.15">
      <c r="A37" s="118"/>
      <c r="B37" s="469" t="s">
        <v>649</v>
      </c>
      <c r="C37" s="470"/>
      <c r="D37" s="470"/>
      <c r="E37" s="471"/>
      <c r="F37" s="701"/>
      <c r="G37" s="702"/>
      <c r="H37" s="95"/>
      <c r="J37" s="76"/>
      <c r="K37" s="95"/>
      <c r="M37" s="76"/>
      <c r="N37" s="709" t="s">
        <v>128</v>
      </c>
      <c r="O37" s="710"/>
      <c r="P37" s="710"/>
      <c r="Q37" s="711"/>
      <c r="R37" s="82" t="s">
        <v>9</v>
      </c>
      <c r="S37" s="15" t="s">
        <v>129</v>
      </c>
      <c r="AH37" s="76"/>
      <c r="AI37" s="144"/>
      <c r="AJ37" s="145"/>
      <c r="AK37" s="145"/>
      <c r="AL37" s="76"/>
      <c r="AM37" s="85"/>
      <c r="AO37" s="91"/>
    </row>
    <row r="38" spans="1:41" ht="14.25" customHeight="1" x14ac:dyDescent="0.15">
      <c r="A38" s="118"/>
      <c r="B38" s="946" t="s">
        <v>130</v>
      </c>
      <c r="C38" s="947"/>
      <c r="D38" s="947"/>
      <c r="E38" s="948"/>
      <c r="F38" s="701"/>
      <c r="G38" s="702"/>
      <c r="H38" s="95"/>
      <c r="J38" s="76"/>
      <c r="K38" s="95"/>
      <c r="M38" s="76"/>
      <c r="N38" s="709" t="s">
        <v>131</v>
      </c>
      <c r="O38" s="710"/>
      <c r="P38" s="710"/>
      <c r="Q38" s="711"/>
      <c r="R38" s="144" t="s">
        <v>110</v>
      </c>
      <c r="S38" s="15" t="s">
        <v>132</v>
      </c>
      <c r="T38" s="143"/>
      <c r="X38" s="116" t="s">
        <v>13</v>
      </c>
      <c r="Y38" s="1033"/>
      <c r="Z38" s="1033"/>
      <c r="AA38" s="1033"/>
      <c r="AB38" s="1033"/>
      <c r="AC38" s="1033"/>
      <c r="AD38" s="1033"/>
      <c r="AE38" s="1033"/>
      <c r="AF38" s="1033"/>
      <c r="AG38" s="1033"/>
      <c r="AH38" s="76" t="s">
        <v>10</v>
      </c>
      <c r="AI38" s="144"/>
      <c r="AJ38" s="145"/>
      <c r="AK38" s="145"/>
      <c r="AL38" s="76"/>
      <c r="AM38" s="85"/>
      <c r="AO38" s="91"/>
    </row>
    <row r="39" spans="1:41" ht="14.25" customHeight="1" x14ac:dyDescent="0.15">
      <c r="A39" s="118"/>
      <c r="B39" s="946"/>
      <c r="C39" s="947"/>
      <c r="D39" s="947"/>
      <c r="E39" s="948"/>
      <c r="F39" s="701"/>
      <c r="G39" s="702"/>
      <c r="H39" s="95"/>
      <c r="J39" s="76"/>
      <c r="K39" s="95"/>
      <c r="M39" s="76"/>
      <c r="N39" s="95"/>
      <c r="Q39" s="76"/>
      <c r="R39" s="401" t="s">
        <v>110</v>
      </c>
      <c r="S39" s="15" t="s">
        <v>133</v>
      </c>
      <c r="X39" s="116" t="s">
        <v>13</v>
      </c>
      <c r="Y39" s="1033"/>
      <c r="Z39" s="1033"/>
      <c r="AA39" s="1033"/>
      <c r="AB39" s="1033"/>
      <c r="AC39" s="1033"/>
      <c r="AD39" s="1033"/>
      <c r="AE39" s="1033"/>
      <c r="AF39" s="1033"/>
      <c r="AG39" s="1033"/>
      <c r="AH39" s="76" t="s">
        <v>10</v>
      </c>
      <c r="AI39" s="144"/>
      <c r="AJ39" s="145"/>
      <c r="AK39" s="145"/>
      <c r="AL39" s="76"/>
      <c r="AM39" s="95"/>
      <c r="AO39" s="91"/>
    </row>
    <row r="40" spans="1:41" ht="14.25" customHeight="1" x14ac:dyDescent="0.15">
      <c r="A40" s="118"/>
      <c r="B40" s="488"/>
      <c r="C40" s="489"/>
      <c r="D40" s="489"/>
      <c r="E40" s="490"/>
      <c r="F40" s="701"/>
      <c r="G40" s="702"/>
      <c r="H40" s="89"/>
      <c r="I40" s="65"/>
      <c r="J40" s="88"/>
      <c r="K40" s="95"/>
      <c r="M40" s="76"/>
      <c r="N40" s="95"/>
      <c r="Q40" s="76"/>
      <c r="R40" s="82" t="s">
        <v>9</v>
      </c>
      <c r="S40" s="15" t="s">
        <v>134</v>
      </c>
      <c r="W40" s="116" t="s">
        <v>135</v>
      </c>
      <c r="X40" s="116" t="s">
        <v>13</v>
      </c>
      <c r="Y40" s="1033"/>
      <c r="Z40" s="1033"/>
      <c r="AA40" s="1033"/>
      <c r="AB40" s="1033"/>
      <c r="AC40" s="1033"/>
      <c r="AD40" s="1033"/>
      <c r="AE40" s="1033"/>
      <c r="AF40" s="1033"/>
      <c r="AG40" s="1033"/>
      <c r="AH40" s="76" t="s">
        <v>10</v>
      </c>
      <c r="AI40" s="144"/>
      <c r="AJ40" s="145"/>
      <c r="AK40" s="145"/>
      <c r="AL40" s="76"/>
      <c r="AM40" s="95"/>
      <c r="AO40" s="91"/>
    </row>
    <row r="41" spans="1:41" ht="12.75" customHeight="1" x14ac:dyDescent="0.15">
      <c r="A41" s="118"/>
      <c r="B41" s="488"/>
      <c r="C41" s="489"/>
      <c r="D41" s="489"/>
      <c r="E41" s="490"/>
      <c r="F41" s="701"/>
      <c r="G41" s="702"/>
      <c r="H41" s="89"/>
      <c r="I41" s="65"/>
      <c r="J41" s="88"/>
      <c r="K41" s="95"/>
      <c r="M41" s="76"/>
      <c r="N41" s="736" t="s">
        <v>563</v>
      </c>
      <c r="O41" s="737"/>
      <c r="P41" s="737"/>
      <c r="Q41" s="738"/>
      <c r="R41" s="65"/>
      <c r="Y41" s="82" t="s">
        <v>9</v>
      </c>
      <c r="Z41" s="15" t="s">
        <v>136</v>
      </c>
      <c r="AC41" s="82" t="s">
        <v>9</v>
      </c>
      <c r="AD41" s="15" t="s">
        <v>137</v>
      </c>
      <c r="AH41" s="76"/>
      <c r="AI41" s="144"/>
      <c r="AJ41" s="145"/>
      <c r="AK41" s="145"/>
      <c r="AL41" s="76"/>
      <c r="AO41" s="91"/>
    </row>
    <row r="42" spans="1:41" ht="15" customHeight="1" thickBot="1" x14ac:dyDescent="0.2">
      <c r="A42" s="71"/>
      <c r="B42" s="491"/>
      <c r="C42" s="492"/>
      <c r="D42" s="492"/>
      <c r="E42" s="493"/>
      <c r="F42" s="703"/>
      <c r="G42" s="704"/>
      <c r="H42" s="72"/>
      <c r="I42" s="73"/>
      <c r="J42" s="74"/>
      <c r="K42" s="147"/>
      <c r="L42" s="148"/>
      <c r="M42" s="149"/>
      <c r="N42" s="1036"/>
      <c r="O42" s="1037"/>
      <c r="P42" s="1037"/>
      <c r="Q42" s="1038"/>
      <c r="R42" s="148"/>
      <c r="S42" s="148"/>
      <c r="T42" s="148"/>
      <c r="U42" s="150" t="s">
        <v>487</v>
      </c>
      <c r="V42" s="850"/>
      <c r="W42" s="850"/>
      <c r="X42" s="850"/>
      <c r="Y42" s="148" t="s">
        <v>138</v>
      </c>
      <c r="Z42" s="148" t="s">
        <v>562</v>
      </c>
      <c r="AA42" s="150"/>
      <c r="AB42" s="73"/>
      <c r="AC42" s="150" t="s">
        <v>486</v>
      </c>
      <c r="AD42" s="1056"/>
      <c r="AE42" s="1056"/>
      <c r="AF42" s="1056"/>
      <c r="AG42" s="73" t="s">
        <v>12</v>
      </c>
      <c r="AH42" s="150" t="s">
        <v>562</v>
      </c>
      <c r="AI42" s="151"/>
      <c r="AJ42" s="152"/>
      <c r="AK42" s="152"/>
      <c r="AL42" s="149"/>
      <c r="AM42" s="148"/>
      <c r="AN42" s="148"/>
      <c r="AO42" s="153"/>
    </row>
    <row r="43" spans="1:41" ht="14.25" customHeight="1" x14ac:dyDescent="0.15">
      <c r="A43" s="956" t="s">
        <v>634</v>
      </c>
      <c r="B43" s="75" t="s">
        <v>139</v>
      </c>
      <c r="E43" s="76"/>
      <c r="F43" s="77" t="s">
        <v>83</v>
      </c>
      <c r="G43" s="76"/>
      <c r="K43" s="709" t="s">
        <v>140</v>
      </c>
      <c r="L43" s="710"/>
      <c r="M43" s="711"/>
      <c r="N43" s="709" t="s">
        <v>141</v>
      </c>
      <c r="O43" s="710"/>
      <c r="P43" s="710"/>
      <c r="Q43" s="711"/>
      <c r="R43" s="89" t="s">
        <v>110</v>
      </c>
      <c r="S43" s="15" t="s">
        <v>142</v>
      </c>
      <c r="AD43" s="65"/>
      <c r="AE43" s="65"/>
      <c r="AF43" s="65"/>
      <c r="AG43" s="65"/>
      <c r="AH43" s="76"/>
      <c r="AI43" s="84" t="s">
        <v>9</v>
      </c>
      <c r="AJ43" s="83" t="s">
        <v>482</v>
      </c>
      <c r="AK43" s="83"/>
      <c r="AL43" s="78"/>
      <c r="AM43" s="85" t="s">
        <v>9</v>
      </c>
      <c r="AN43" s="15" t="s">
        <v>87</v>
      </c>
      <c r="AO43" s="91"/>
    </row>
    <row r="44" spans="1:41" ht="14.25" customHeight="1" x14ac:dyDescent="0.15">
      <c r="A44" s="957"/>
      <c r="B44" s="709" t="s">
        <v>143</v>
      </c>
      <c r="C44" s="710"/>
      <c r="D44" s="710"/>
      <c r="E44" s="711"/>
      <c r="F44" s="82" t="s">
        <v>9</v>
      </c>
      <c r="G44" s="88">
        <v>4</v>
      </c>
      <c r="H44" s="82" t="s">
        <v>9</v>
      </c>
      <c r="I44" s="77" t="s">
        <v>89</v>
      </c>
      <c r="J44" s="88"/>
      <c r="K44" s="710" t="s">
        <v>144</v>
      </c>
      <c r="L44" s="710"/>
      <c r="M44" s="711"/>
      <c r="N44" s="709" t="s">
        <v>145</v>
      </c>
      <c r="O44" s="710"/>
      <c r="P44" s="710"/>
      <c r="Q44" s="711"/>
      <c r="R44" s="89"/>
      <c r="S44" s="82" t="s">
        <v>9</v>
      </c>
      <c r="T44" s="15" t="s">
        <v>146</v>
      </c>
      <c r="W44" s="82" t="s">
        <v>9</v>
      </c>
      <c r="X44" s="15" t="s">
        <v>147</v>
      </c>
      <c r="AA44" s="82" t="s">
        <v>9</v>
      </c>
      <c r="AB44" s="15" t="s">
        <v>148</v>
      </c>
      <c r="AE44" s="82" t="s">
        <v>9</v>
      </c>
      <c r="AF44" s="15" t="s">
        <v>149</v>
      </c>
      <c r="AH44" s="77"/>
      <c r="AI44" s="84" t="s">
        <v>9</v>
      </c>
      <c r="AJ44" s="15" t="s">
        <v>642</v>
      </c>
      <c r="AL44" s="76"/>
      <c r="AM44" s="85" t="s">
        <v>9</v>
      </c>
      <c r="AN44" s="15" t="s">
        <v>93</v>
      </c>
      <c r="AO44" s="91"/>
    </row>
    <row r="45" spans="1:41" ht="14.25" customHeight="1" x14ac:dyDescent="0.15">
      <c r="A45" s="957"/>
      <c r="B45" s="709" t="s">
        <v>151</v>
      </c>
      <c r="C45" s="710"/>
      <c r="D45" s="710"/>
      <c r="E45" s="711"/>
      <c r="F45" s="82" t="s">
        <v>9</v>
      </c>
      <c r="G45" s="88">
        <v>3</v>
      </c>
      <c r="H45" s="82" t="s">
        <v>9</v>
      </c>
      <c r="I45" s="77" t="s">
        <v>95</v>
      </c>
      <c r="J45" s="88"/>
      <c r="M45" s="76"/>
      <c r="N45" s="95"/>
      <c r="R45" s="89" t="s">
        <v>110</v>
      </c>
      <c r="S45" s="15" t="s">
        <v>152</v>
      </c>
      <c r="W45" s="65"/>
      <c r="AB45" s="65"/>
      <c r="AH45" s="117"/>
      <c r="AI45" s="84" t="s">
        <v>9</v>
      </c>
      <c r="AJ45" s="15" t="s">
        <v>499</v>
      </c>
      <c r="AL45" s="76"/>
      <c r="AO45" s="91"/>
    </row>
    <row r="46" spans="1:41" ht="14.25" customHeight="1" x14ac:dyDescent="0.15">
      <c r="A46" s="957"/>
      <c r="B46" s="958" t="s">
        <v>154</v>
      </c>
      <c r="C46" s="959"/>
      <c r="D46" s="959"/>
      <c r="E46" s="960"/>
      <c r="F46" s="82" t="s">
        <v>9</v>
      </c>
      <c r="G46" s="88">
        <v>2</v>
      </c>
      <c r="H46" s="82" t="s">
        <v>9</v>
      </c>
      <c r="I46" s="77" t="s">
        <v>98</v>
      </c>
      <c r="J46" s="88"/>
      <c r="K46" s="80"/>
      <c r="L46" s="80"/>
      <c r="M46" s="81"/>
      <c r="N46" s="95"/>
      <c r="O46" s="80"/>
      <c r="P46" s="80"/>
      <c r="Q46" s="81"/>
      <c r="R46" s="155" t="s">
        <v>13</v>
      </c>
      <c r="S46" s="82" t="s">
        <v>9</v>
      </c>
      <c r="T46" s="1040" t="s">
        <v>155</v>
      </c>
      <c r="U46" s="1040"/>
      <c r="V46" s="1040"/>
      <c r="W46" s="1040"/>
      <c r="X46" s="1040"/>
      <c r="Y46" s="1040"/>
      <c r="Z46" s="1040"/>
      <c r="AA46" s="1040"/>
      <c r="AB46" s="1040"/>
      <c r="AC46" s="1040"/>
      <c r="AD46" s="82" t="s">
        <v>9</v>
      </c>
      <c r="AE46" s="156" t="s">
        <v>156</v>
      </c>
      <c r="AG46" s="156"/>
      <c r="AH46" s="157" t="s">
        <v>11</v>
      </c>
      <c r="AI46" s="84" t="s">
        <v>9</v>
      </c>
      <c r="AJ46" s="15" t="s">
        <v>643</v>
      </c>
      <c r="AL46" s="76"/>
      <c r="AO46" s="91"/>
    </row>
    <row r="47" spans="1:41" ht="14.25" customHeight="1" x14ac:dyDescent="0.15">
      <c r="A47" s="957"/>
      <c r="B47" s="95"/>
      <c r="C47" s="80"/>
      <c r="D47" s="80"/>
      <c r="E47" s="81"/>
      <c r="F47" s="82" t="s">
        <v>9</v>
      </c>
      <c r="G47" s="88">
        <v>1</v>
      </c>
      <c r="H47" s="82" t="s">
        <v>9</v>
      </c>
      <c r="I47" s="77" t="s">
        <v>101</v>
      </c>
      <c r="J47" s="88"/>
      <c r="M47" s="76"/>
      <c r="N47" s="95"/>
      <c r="Q47" s="76"/>
      <c r="R47" s="155" t="s">
        <v>13</v>
      </c>
      <c r="S47" s="82" t="s">
        <v>9</v>
      </c>
      <c r="T47" s="156" t="s">
        <v>157</v>
      </c>
      <c r="U47" s="156"/>
      <c r="V47" s="156"/>
      <c r="W47" s="156"/>
      <c r="X47" s="156"/>
      <c r="Y47" s="156"/>
      <c r="Z47" s="156"/>
      <c r="AA47" s="156"/>
      <c r="AB47" s="156"/>
      <c r="AC47" s="156"/>
      <c r="AD47" s="82" t="s">
        <v>9</v>
      </c>
      <c r="AE47" s="156" t="s">
        <v>158</v>
      </c>
      <c r="AG47" s="156"/>
      <c r="AH47" s="157" t="s">
        <v>11</v>
      </c>
      <c r="AI47" s="84" t="s">
        <v>9</v>
      </c>
      <c r="AJ47" s="15" t="s">
        <v>201</v>
      </c>
      <c r="AL47" s="76"/>
      <c r="AO47" s="91"/>
    </row>
    <row r="48" spans="1:41" ht="14.25" customHeight="1" x14ac:dyDescent="0.15">
      <c r="A48" s="957"/>
      <c r="B48" s="89"/>
      <c r="C48" s="65"/>
      <c r="D48" s="65"/>
      <c r="E48" s="88"/>
      <c r="F48" s="15"/>
      <c r="G48" s="88"/>
      <c r="H48" s="65"/>
      <c r="I48" s="65"/>
      <c r="J48" s="65"/>
      <c r="K48" s="95"/>
      <c r="M48" s="76"/>
      <c r="N48" s="79"/>
      <c r="O48" s="80"/>
      <c r="P48" s="80"/>
      <c r="Q48" s="81"/>
      <c r="R48" s="155" t="s">
        <v>13</v>
      </c>
      <c r="S48" s="82" t="s">
        <v>9</v>
      </c>
      <c r="T48" s="156" t="s">
        <v>159</v>
      </c>
      <c r="U48" s="156"/>
      <c r="V48" s="156"/>
      <c r="W48" s="156"/>
      <c r="X48" s="156"/>
      <c r="Y48" s="82" t="s">
        <v>9</v>
      </c>
      <c r="Z48" s="156" t="s">
        <v>160</v>
      </c>
      <c r="AA48" s="156"/>
      <c r="AB48" s="156"/>
      <c r="AC48" s="156"/>
      <c r="AD48" s="82" t="s">
        <v>9</v>
      </c>
      <c r="AE48" s="156" t="s">
        <v>96</v>
      </c>
      <c r="AG48" s="156"/>
      <c r="AH48" s="157" t="s">
        <v>11</v>
      </c>
      <c r="AI48" s="84" t="s">
        <v>9</v>
      </c>
      <c r="AJ48" s="15" t="s">
        <v>150</v>
      </c>
      <c r="AL48" s="76"/>
      <c r="AO48" s="91"/>
    </row>
    <row r="49" spans="1:48" ht="14.25" customHeight="1" x14ac:dyDescent="0.15">
      <c r="A49" s="957"/>
      <c r="B49" s="122"/>
      <c r="C49" s="121"/>
      <c r="D49" s="121"/>
      <c r="E49" s="129"/>
      <c r="F49" s="121"/>
      <c r="G49" s="108"/>
      <c r="H49" s="134"/>
      <c r="I49" s="134"/>
      <c r="J49" s="134"/>
      <c r="K49" s="130"/>
      <c r="L49" s="131"/>
      <c r="M49" s="132"/>
      <c r="N49" s="130"/>
      <c r="O49" s="131"/>
      <c r="P49" s="131"/>
      <c r="Q49" s="132"/>
      <c r="R49" s="158" t="s">
        <v>13</v>
      </c>
      <c r="S49" s="125" t="s">
        <v>9</v>
      </c>
      <c r="T49" s="159" t="s">
        <v>161</v>
      </c>
      <c r="U49" s="159"/>
      <c r="V49" s="159"/>
      <c r="W49" s="159"/>
      <c r="X49" s="159"/>
      <c r="Y49" s="159"/>
      <c r="Z49" s="159"/>
      <c r="AA49" s="159"/>
      <c r="AB49" s="159"/>
      <c r="AC49" s="159"/>
      <c r="AD49" s="159"/>
      <c r="AE49" s="159"/>
      <c r="AF49" s="159"/>
      <c r="AG49" s="159"/>
      <c r="AH49" s="160" t="s">
        <v>11</v>
      </c>
      <c r="AI49" s="84" t="s">
        <v>9</v>
      </c>
      <c r="AJ49" s="15" t="s">
        <v>190</v>
      </c>
      <c r="AL49" s="76"/>
      <c r="AO49" s="91"/>
    </row>
    <row r="50" spans="1:48" ht="14.25" customHeight="1" x14ac:dyDescent="0.15">
      <c r="A50" s="957"/>
      <c r="B50" s="75" t="s">
        <v>162</v>
      </c>
      <c r="E50" s="76"/>
      <c r="F50" s="670" t="s">
        <v>119</v>
      </c>
      <c r="G50" s="886"/>
      <c r="H50" s="161"/>
      <c r="I50" s="161"/>
      <c r="J50" s="161"/>
      <c r="K50" s="712" t="s">
        <v>163</v>
      </c>
      <c r="L50" s="713"/>
      <c r="M50" s="714"/>
      <c r="N50" s="712" t="s">
        <v>164</v>
      </c>
      <c r="O50" s="713"/>
      <c r="P50" s="713"/>
      <c r="Q50" s="714"/>
      <c r="R50" s="82" t="s">
        <v>9</v>
      </c>
      <c r="S50" s="15" t="s">
        <v>165</v>
      </c>
      <c r="W50" s="65"/>
      <c r="X50" s="65"/>
      <c r="Y50" s="65"/>
      <c r="AC50" s="65"/>
      <c r="AD50" s="65"/>
      <c r="AE50" s="65"/>
      <c r="AF50" s="65"/>
      <c r="AH50" s="117"/>
      <c r="AI50" s="84" t="s">
        <v>9</v>
      </c>
      <c r="AJ50" s="15" t="s">
        <v>228</v>
      </c>
      <c r="AL50" s="76"/>
      <c r="AM50" s="85"/>
      <c r="AO50" s="91"/>
    </row>
    <row r="51" spans="1:48" ht="14.25" customHeight="1" x14ac:dyDescent="0.15">
      <c r="A51" s="957"/>
      <c r="B51" s="709" t="s">
        <v>163</v>
      </c>
      <c r="C51" s="710"/>
      <c r="D51" s="710"/>
      <c r="E51" s="711"/>
      <c r="F51" s="817"/>
      <c r="G51" s="818"/>
      <c r="H51" s="82" t="s">
        <v>9</v>
      </c>
      <c r="I51" s="77" t="s">
        <v>89</v>
      </c>
      <c r="K51" s="806" t="s">
        <v>166</v>
      </c>
      <c r="L51" s="807"/>
      <c r="M51" s="808"/>
      <c r="N51" s="709" t="s">
        <v>167</v>
      </c>
      <c r="O51" s="710"/>
      <c r="P51" s="710"/>
      <c r="Q51" s="711"/>
      <c r="R51" s="82" t="s">
        <v>9</v>
      </c>
      <c r="S51" s="15" t="s">
        <v>164</v>
      </c>
      <c r="V51" s="116" t="s">
        <v>168</v>
      </c>
      <c r="W51" s="82" t="s">
        <v>9</v>
      </c>
      <c r="X51" s="77" t="s">
        <v>176</v>
      </c>
      <c r="AA51" s="82" t="s">
        <v>9</v>
      </c>
      <c r="AB51" s="77" t="s">
        <v>177</v>
      </c>
      <c r="AC51" s="77"/>
      <c r="AE51" s="82" t="s">
        <v>9</v>
      </c>
      <c r="AF51" s="77" t="s">
        <v>169</v>
      </c>
      <c r="AH51" s="117"/>
      <c r="AI51" s="84" t="s">
        <v>9</v>
      </c>
      <c r="AJ51" s="466" t="s">
        <v>654</v>
      </c>
      <c r="AK51" s="466"/>
      <c r="AL51" s="467"/>
      <c r="AM51" s="85"/>
      <c r="AO51" s="91"/>
      <c r="AV51" s="468"/>
    </row>
    <row r="52" spans="1:48" ht="14.25" customHeight="1" x14ac:dyDescent="0.15">
      <c r="A52" s="957"/>
      <c r="B52" s="709" t="s">
        <v>172</v>
      </c>
      <c r="C52" s="710"/>
      <c r="D52" s="710"/>
      <c r="E52" s="711"/>
      <c r="F52" s="817"/>
      <c r="G52" s="818"/>
      <c r="H52" s="82" t="s">
        <v>9</v>
      </c>
      <c r="I52" s="77" t="s">
        <v>95</v>
      </c>
      <c r="K52" s="79"/>
      <c r="L52" s="80"/>
      <c r="M52" s="81"/>
      <c r="N52" s="79"/>
      <c r="O52" s="80"/>
      <c r="P52" s="80"/>
      <c r="Q52" s="81"/>
      <c r="R52" s="89"/>
      <c r="S52" s="77"/>
      <c r="T52" s="77"/>
      <c r="U52" s="77"/>
      <c r="V52" s="77"/>
      <c r="W52" s="82" t="s">
        <v>9</v>
      </c>
      <c r="X52" s="77" t="s">
        <v>173</v>
      </c>
      <c r="Y52" s="77"/>
      <c r="AC52" s="82" t="s">
        <v>9</v>
      </c>
      <c r="AD52" s="77" t="s">
        <v>174</v>
      </c>
      <c r="AH52" s="117"/>
      <c r="AI52" s="84" t="s">
        <v>9</v>
      </c>
      <c r="AJ52" s="102"/>
      <c r="AK52" s="102"/>
      <c r="AL52" s="103"/>
      <c r="AM52" s="95"/>
      <c r="AO52" s="91"/>
    </row>
    <row r="53" spans="1:48" ht="14.25" customHeight="1" x14ac:dyDescent="0.15">
      <c r="A53" s="957"/>
      <c r="B53" s="84" t="s">
        <v>9</v>
      </c>
      <c r="C53" s="15" t="s">
        <v>175</v>
      </c>
      <c r="E53" s="76"/>
      <c r="F53" s="137"/>
      <c r="G53" s="138"/>
      <c r="H53" s="82" t="s">
        <v>9</v>
      </c>
      <c r="I53" s="77" t="s">
        <v>98</v>
      </c>
      <c r="K53" s="89"/>
      <c r="L53" s="65"/>
      <c r="M53" s="88"/>
      <c r="N53" s="79"/>
      <c r="O53" s="80"/>
      <c r="P53" s="80"/>
      <c r="Q53" s="81"/>
      <c r="R53" s="89"/>
      <c r="S53" s="77"/>
      <c r="U53" s="77"/>
      <c r="V53" s="77"/>
      <c r="W53" s="82" t="s">
        <v>9</v>
      </c>
      <c r="X53" s="77" t="s">
        <v>178</v>
      </c>
      <c r="Y53" s="77"/>
      <c r="AA53" s="82" t="s">
        <v>9</v>
      </c>
      <c r="AB53" s="77" t="s">
        <v>170</v>
      </c>
      <c r="AC53" s="77"/>
      <c r="AD53" s="77"/>
      <c r="AE53" s="82" t="s">
        <v>9</v>
      </c>
      <c r="AF53" s="77" t="s">
        <v>171</v>
      </c>
      <c r="AH53" s="117" t="s">
        <v>179</v>
      </c>
      <c r="AI53" s="144"/>
      <c r="AJ53" s="145"/>
      <c r="AK53" s="145"/>
      <c r="AL53" s="76"/>
      <c r="AM53" s="95"/>
      <c r="AO53" s="91"/>
    </row>
    <row r="54" spans="1:48" ht="14.25" customHeight="1" x14ac:dyDescent="0.15">
      <c r="A54" s="957"/>
      <c r="E54" s="129"/>
      <c r="F54" s="162"/>
      <c r="G54" s="163"/>
      <c r="H54" s="125" t="s">
        <v>9</v>
      </c>
      <c r="I54" s="164" t="s">
        <v>101</v>
      </c>
      <c r="J54" s="108"/>
      <c r="K54" s="89"/>
      <c r="L54" s="65"/>
      <c r="M54" s="88"/>
      <c r="N54" s="79"/>
      <c r="O54" s="80"/>
      <c r="P54" s="80"/>
      <c r="Q54" s="81"/>
      <c r="R54" s="82" t="s">
        <v>9</v>
      </c>
      <c r="S54" s="77" t="s">
        <v>96</v>
      </c>
      <c r="T54" s="77"/>
      <c r="U54" s="77"/>
      <c r="V54" s="101" t="s">
        <v>13</v>
      </c>
      <c r="W54" s="852"/>
      <c r="X54" s="852"/>
      <c r="Y54" s="852"/>
      <c r="Z54" s="852"/>
      <c r="AA54" s="852"/>
      <c r="AB54" s="852"/>
      <c r="AC54" s="852"/>
      <c r="AD54" s="852"/>
      <c r="AE54" s="852"/>
      <c r="AF54" s="852"/>
      <c r="AG54" s="852"/>
      <c r="AH54" s="142" t="s">
        <v>10</v>
      </c>
      <c r="AI54" s="89"/>
      <c r="AL54" s="76"/>
      <c r="AM54" s="95"/>
      <c r="AO54" s="91"/>
    </row>
    <row r="55" spans="1:48" ht="14.25" customHeight="1" x14ac:dyDescent="0.15">
      <c r="A55" s="165"/>
      <c r="B55" s="136" t="s">
        <v>180</v>
      </c>
      <c r="C55" s="161"/>
      <c r="D55" s="161"/>
      <c r="E55" s="76"/>
      <c r="F55" s="77" t="s">
        <v>83</v>
      </c>
      <c r="G55" s="76"/>
      <c r="K55" s="712" t="s">
        <v>181</v>
      </c>
      <c r="L55" s="713"/>
      <c r="M55" s="714"/>
      <c r="N55" s="712" t="s">
        <v>182</v>
      </c>
      <c r="O55" s="713"/>
      <c r="P55" s="713"/>
      <c r="Q55" s="714"/>
      <c r="R55" s="166" t="s">
        <v>110</v>
      </c>
      <c r="S55" s="167" t="s">
        <v>183</v>
      </c>
      <c r="T55" s="167"/>
      <c r="U55" s="167"/>
      <c r="V55" s="167"/>
      <c r="W55" s="167"/>
      <c r="X55" s="168"/>
      <c r="Y55" s="161"/>
      <c r="Z55" s="161"/>
      <c r="AA55" s="161"/>
      <c r="AB55" s="161"/>
      <c r="AC55" s="161"/>
      <c r="AD55" s="161"/>
      <c r="AE55" s="161"/>
      <c r="AF55" s="161"/>
      <c r="AG55" s="161"/>
      <c r="AH55" s="76"/>
      <c r="AI55" s="144"/>
      <c r="AJ55" s="145"/>
      <c r="AK55" s="145"/>
      <c r="AL55" s="76"/>
      <c r="AM55" s="85"/>
      <c r="AO55" s="91"/>
    </row>
    <row r="56" spans="1:48" ht="14.25" customHeight="1" x14ac:dyDescent="0.15">
      <c r="A56" s="165"/>
      <c r="B56" s="709" t="s">
        <v>184</v>
      </c>
      <c r="C56" s="710"/>
      <c r="D56" s="710"/>
      <c r="E56" s="711"/>
      <c r="F56" s="82" t="s">
        <v>9</v>
      </c>
      <c r="G56" s="88">
        <v>3</v>
      </c>
      <c r="H56" s="82" t="s">
        <v>9</v>
      </c>
      <c r="I56" s="77" t="s">
        <v>89</v>
      </c>
      <c r="K56" s="709" t="s">
        <v>185</v>
      </c>
      <c r="L56" s="710"/>
      <c r="M56" s="711"/>
      <c r="N56" s="709" t="s">
        <v>186</v>
      </c>
      <c r="O56" s="710"/>
      <c r="P56" s="710"/>
      <c r="Q56" s="711"/>
      <c r="R56" s="89"/>
      <c r="S56" s="77"/>
      <c r="U56" s="77" t="s">
        <v>187</v>
      </c>
      <c r="V56" s="77"/>
      <c r="W56" s="169"/>
      <c r="X56" s="116" t="s">
        <v>13</v>
      </c>
      <c r="Y56" s="82" t="s">
        <v>9</v>
      </c>
      <c r="Z56" s="77" t="s">
        <v>188</v>
      </c>
      <c r="AB56" s="169"/>
      <c r="AC56" s="169"/>
      <c r="AD56" s="82" t="s">
        <v>9</v>
      </c>
      <c r="AE56" s="77" t="s">
        <v>189</v>
      </c>
      <c r="AF56" s="143"/>
      <c r="AG56" s="143"/>
      <c r="AH56" s="77"/>
      <c r="AI56" s="144"/>
      <c r="AJ56" s="145"/>
      <c r="AK56" s="145"/>
      <c r="AL56" s="76"/>
      <c r="AM56" s="85"/>
      <c r="AO56" s="91"/>
    </row>
    <row r="57" spans="1:48" ht="14.25" customHeight="1" x14ac:dyDescent="0.15">
      <c r="A57" s="165"/>
      <c r="B57" s="1023" t="s">
        <v>488</v>
      </c>
      <c r="C57" s="1024"/>
      <c r="D57" s="1024"/>
      <c r="E57" s="1025"/>
      <c r="F57" s="82" t="s">
        <v>9</v>
      </c>
      <c r="G57" s="88">
        <v>2</v>
      </c>
      <c r="H57" s="82" t="s">
        <v>9</v>
      </c>
      <c r="I57" s="77" t="s">
        <v>95</v>
      </c>
      <c r="K57" s="766" t="s">
        <v>779</v>
      </c>
      <c r="L57" s="767"/>
      <c r="M57" s="768"/>
      <c r="N57" s="95"/>
      <c r="Q57" s="76"/>
      <c r="R57" s="89"/>
      <c r="S57" s="77"/>
      <c r="T57" s="77"/>
      <c r="U57" s="77"/>
      <c r="V57" s="116"/>
      <c r="W57" s="143"/>
      <c r="X57" s="143"/>
      <c r="Y57" s="77"/>
      <c r="Z57" s="143"/>
      <c r="AA57" s="143"/>
      <c r="AB57" s="143"/>
      <c r="AC57" s="143"/>
      <c r="AD57" s="82" t="s">
        <v>9</v>
      </c>
      <c r="AE57" s="170" t="s">
        <v>96</v>
      </c>
      <c r="AF57" s="143"/>
      <c r="AH57" s="171" t="s">
        <v>10</v>
      </c>
      <c r="AI57" s="115"/>
      <c r="AL57" s="76"/>
      <c r="AM57" s="95"/>
      <c r="AO57" s="91"/>
    </row>
    <row r="58" spans="1:48" ht="12" customHeight="1" x14ac:dyDescent="0.15">
      <c r="A58" s="165"/>
      <c r="B58" s="1023"/>
      <c r="C58" s="1024"/>
      <c r="D58" s="1024"/>
      <c r="E58" s="1025"/>
      <c r="F58" s="82" t="s">
        <v>9</v>
      </c>
      <c r="G58" s="88">
        <v>1</v>
      </c>
      <c r="H58" s="82" t="s">
        <v>9</v>
      </c>
      <c r="I58" s="77" t="s">
        <v>98</v>
      </c>
      <c r="K58" s="766"/>
      <c r="L58" s="767"/>
      <c r="M58" s="768"/>
      <c r="N58" s="172"/>
      <c r="O58" s="100"/>
      <c r="P58" s="100"/>
      <c r="Q58" s="98"/>
      <c r="R58" s="173"/>
      <c r="S58" s="100"/>
      <c r="T58" s="100"/>
      <c r="U58" s="100"/>
      <c r="V58" s="100"/>
      <c r="W58" s="100"/>
      <c r="X58" s="100"/>
      <c r="Y58" s="100"/>
      <c r="Z58" s="100"/>
      <c r="AA58" s="100"/>
      <c r="AB58" s="100"/>
      <c r="AC58" s="100"/>
      <c r="AD58" s="100"/>
      <c r="AE58" s="100"/>
      <c r="AF58" s="100"/>
      <c r="AG58" s="100"/>
      <c r="AH58" s="98"/>
      <c r="AI58" s="89"/>
      <c r="AL58" s="76"/>
      <c r="AM58" s="95"/>
      <c r="AO58" s="91"/>
    </row>
    <row r="59" spans="1:48" ht="14.25" customHeight="1" x14ac:dyDescent="0.15">
      <c r="A59" s="165"/>
      <c r="B59" s="104" t="s">
        <v>9</v>
      </c>
      <c r="C59" s="121" t="s">
        <v>175</v>
      </c>
      <c r="D59" s="121"/>
      <c r="E59" s="129"/>
      <c r="F59" s="135"/>
      <c r="G59" s="129"/>
      <c r="H59" s="125" t="s">
        <v>9</v>
      </c>
      <c r="I59" s="164" t="s">
        <v>101</v>
      </c>
      <c r="J59" s="108"/>
      <c r="K59" s="769"/>
      <c r="L59" s="770"/>
      <c r="M59" s="771"/>
      <c r="N59" s="823" t="s">
        <v>117</v>
      </c>
      <c r="O59" s="824"/>
      <c r="P59" s="824"/>
      <c r="Q59" s="825"/>
      <c r="R59" s="125" t="s">
        <v>9</v>
      </c>
      <c r="S59" s="121" t="s">
        <v>118</v>
      </c>
      <c r="T59" s="133"/>
      <c r="U59" s="133"/>
      <c r="V59" s="133"/>
      <c r="W59" s="133"/>
      <c r="X59" s="133"/>
      <c r="Y59" s="133"/>
      <c r="Z59" s="133"/>
      <c r="AA59" s="121"/>
      <c r="AB59" s="121"/>
      <c r="AC59" s="174"/>
      <c r="AD59" s="174"/>
      <c r="AE59" s="174"/>
      <c r="AF59" s="174"/>
      <c r="AG59" s="174"/>
      <c r="AH59" s="175"/>
      <c r="AI59" s="144"/>
      <c r="AJ59" s="145"/>
      <c r="AK59" s="145"/>
      <c r="AL59" s="76"/>
      <c r="AM59" s="95"/>
      <c r="AO59" s="91"/>
    </row>
    <row r="60" spans="1:48" ht="14.25" customHeight="1" x14ac:dyDescent="0.15">
      <c r="A60" s="165"/>
      <c r="B60" s="75" t="s">
        <v>191</v>
      </c>
      <c r="E60" s="76"/>
      <c r="F60" s="77" t="s">
        <v>83</v>
      </c>
      <c r="G60" s="76"/>
      <c r="K60" s="709" t="s">
        <v>192</v>
      </c>
      <c r="L60" s="710"/>
      <c r="M60" s="711"/>
      <c r="N60" s="712" t="s">
        <v>193</v>
      </c>
      <c r="O60" s="713"/>
      <c r="P60" s="713"/>
      <c r="Q60" s="714"/>
      <c r="R60" s="166" t="s">
        <v>110</v>
      </c>
      <c r="S60" s="167" t="s">
        <v>194</v>
      </c>
      <c r="T60" s="167"/>
      <c r="U60" s="167"/>
      <c r="V60" s="167"/>
      <c r="W60" s="167"/>
      <c r="X60" s="116" t="s">
        <v>13</v>
      </c>
      <c r="Y60" s="82" t="s">
        <v>9</v>
      </c>
      <c r="Z60" s="77" t="s">
        <v>188</v>
      </c>
      <c r="AB60" s="169"/>
      <c r="AC60" s="169"/>
      <c r="AD60" s="82" t="s">
        <v>9</v>
      </c>
      <c r="AE60" s="77" t="s">
        <v>195</v>
      </c>
      <c r="AF60" s="143"/>
      <c r="AG60" s="143"/>
      <c r="AH60" s="76"/>
      <c r="AI60" s="144"/>
      <c r="AJ60" s="145"/>
      <c r="AK60" s="145"/>
      <c r="AL60" s="76"/>
      <c r="AM60" s="85"/>
      <c r="AO60" s="91"/>
    </row>
    <row r="61" spans="1:48" ht="14.25" customHeight="1" x14ac:dyDescent="0.15">
      <c r="A61" s="165"/>
      <c r="B61" s="709" t="s">
        <v>184</v>
      </c>
      <c r="C61" s="710"/>
      <c r="D61" s="710"/>
      <c r="E61" s="711"/>
      <c r="F61" s="82" t="s">
        <v>9</v>
      </c>
      <c r="G61" s="88">
        <v>4</v>
      </c>
      <c r="H61" s="82" t="s">
        <v>9</v>
      </c>
      <c r="I61" s="77" t="s">
        <v>89</v>
      </c>
      <c r="K61" s="709" t="s">
        <v>196</v>
      </c>
      <c r="L61" s="710"/>
      <c r="M61" s="711"/>
      <c r="N61" s="95"/>
      <c r="Q61" s="76"/>
      <c r="R61" s="89"/>
      <c r="S61" s="77"/>
      <c r="U61" s="77"/>
      <c r="V61" s="77"/>
      <c r="W61" s="169"/>
      <c r="X61" s="143"/>
      <c r="Y61" s="82" t="s">
        <v>9</v>
      </c>
      <c r="Z61" s="77" t="s">
        <v>189</v>
      </c>
      <c r="AA61" s="143"/>
      <c r="AB61" s="143"/>
      <c r="AC61" s="143"/>
      <c r="AD61" s="82" t="s">
        <v>9</v>
      </c>
      <c r="AE61" s="170" t="s">
        <v>96</v>
      </c>
      <c r="AF61" s="143"/>
      <c r="AH61" s="171" t="s">
        <v>10</v>
      </c>
      <c r="AI61" s="144"/>
      <c r="AJ61" s="145"/>
      <c r="AK61" s="145"/>
      <c r="AL61" s="76"/>
      <c r="AM61" s="85"/>
      <c r="AO61" s="91"/>
    </row>
    <row r="62" spans="1:48" ht="14.25" customHeight="1" x14ac:dyDescent="0.15">
      <c r="A62" s="165"/>
      <c r="B62" s="817" t="s">
        <v>198</v>
      </c>
      <c r="C62" s="1026"/>
      <c r="D62" s="1026"/>
      <c r="E62" s="818"/>
      <c r="F62" s="82" t="s">
        <v>9</v>
      </c>
      <c r="G62" s="88">
        <v>3</v>
      </c>
      <c r="H62" s="82" t="s">
        <v>9</v>
      </c>
      <c r="I62" s="77" t="s">
        <v>95</v>
      </c>
      <c r="K62" s="766" t="s">
        <v>779</v>
      </c>
      <c r="L62" s="767"/>
      <c r="M62" s="768"/>
      <c r="N62" s="773" t="s">
        <v>199</v>
      </c>
      <c r="O62" s="1054"/>
      <c r="P62" s="1054"/>
      <c r="Q62" s="1055"/>
      <c r="R62" s="139" t="s">
        <v>110</v>
      </c>
      <c r="S62" s="176" t="s">
        <v>200</v>
      </c>
      <c r="T62" s="176"/>
      <c r="U62" s="176"/>
      <c r="V62" s="177"/>
      <c r="W62" s="178"/>
      <c r="X62" s="177" t="s">
        <v>13</v>
      </c>
      <c r="Y62" s="179" t="s">
        <v>9</v>
      </c>
      <c r="Z62" s="176" t="s">
        <v>188</v>
      </c>
      <c r="AA62" s="110"/>
      <c r="AB62" s="180"/>
      <c r="AC62" s="180"/>
      <c r="AD62" s="179" t="s">
        <v>9</v>
      </c>
      <c r="AE62" s="176" t="s">
        <v>195</v>
      </c>
      <c r="AF62" s="178"/>
      <c r="AG62" s="178"/>
      <c r="AH62" s="111"/>
      <c r="AI62" s="144"/>
      <c r="AJ62" s="145"/>
      <c r="AK62" s="145"/>
      <c r="AL62" s="76"/>
      <c r="AO62" s="91"/>
    </row>
    <row r="63" spans="1:48" ht="14.25" customHeight="1" x14ac:dyDescent="0.15">
      <c r="A63" s="165"/>
      <c r="B63" s="817"/>
      <c r="C63" s="1026"/>
      <c r="D63" s="1026"/>
      <c r="E63" s="818"/>
      <c r="F63" s="82" t="s">
        <v>9</v>
      </c>
      <c r="G63" s="88">
        <v>2</v>
      </c>
      <c r="H63" s="82" t="s">
        <v>9</v>
      </c>
      <c r="I63" s="77" t="s">
        <v>98</v>
      </c>
      <c r="K63" s="766"/>
      <c r="L63" s="767"/>
      <c r="M63" s="768"/>
      <c r="N63" s="172"/>
      <c r="O63" s="127"/>
      <c r="P63" s="127"/>
      <c r="Q63" s="181"/>
      <c r="R63" s="172"/>
      <c r="S63" s="100"/>
      <c r="T63" s="100"/>
      <c r="U63" s="100"/>
      <c r="V63" s="100"/>
      <c r="W63" s="100"/>
      <c r="X63" s="182"/>
      <c r="Y63" s="99" t="s">
        <v>9</v>
      </c>
      <c r="Z63" s="97" t="s">
        <v>189</v>
      </c>
      <c r="AA63" s="182"/>
      <c r="AB63" s="182"/>
      <c r="AC63" s="182"/>
      <c r="AD63" s="99" t="s">
        <v>9</v>
      </c>
      <c r="AE63" s="183" t="s">
        <v>96</v>
      </c>
      <c r="AF63" s="182"/>
      <c r="AG63" s="100"/>
      <c r="AH63" s="184" t="s">
        <v>10</v>
      </c>
      <c r="AI63" s="144"/>
      <c r="AJ63" s="145"/>
      <c r="AK63" s="145"/>
      <c r="AL63" s="76"/>
      <c r="AO63" s="91"/>
    </row>
    <row r="64" spans="1:48" ht="12.75" customHeight="1" thickBot="1" x14ac:dyDescent="0.2">
      <c r="A64" s="185"/>
      <c r="B64" s="186" t="s">
        <v>9</v>
      </c>
      <c r="C64" s="148" t="s">
        <v>175</v>
      </c>
      <c r="D64" s="148"/>
      <c r="E64" s="149"/>
      <c r="F64" s="187" t="s">
        <v>9</v>
      </c>
      <c r="G64" s="74">
        <v>1</v>
      </c>
      <c r="H64" s="187" t="s">
        <v>9</v>
      </c>
      <c r="I64" s="188" t="s">
        <v>101</v>
      </c>
      <c r="J64" s="74"/>
      <c r="K64" s="964"/>
      <c r="L64" s="965"/>
      <c r="M64" s="966"/>
      <c r="N64" s="847" t="s">
        <v>117</v>
      </c>
      <c r="O64" s="848"/>
      <c r="P64" s="848"/>
      <c r="Q64" s="849"/>
      <c r="R64" s="187" t="s">
        <v>9</v>
      </c>
      <c r="S64" s="148" t="s">
        <v>564</v>
      </c>
      <c r="T64" s="189"/>
      <c r="U64" s="189"/>
      <c r="V64" s="189"/>
      <c r="W64" s="189"/>
      <c r="X64" s="189"/>
      <c r="Y64" s="189"/>
      <c r="Z64" s="189"/>
      <c r="AA64" s="148"/>
      <c r="AB64" s="148"/>
      <c r="AC64" s="148"/>
      <c r="AD64" s="148"/>
      <c r="AE64" s="148"/>
      <c r="AF64" s="148"/>
      <c r="AG64" s="148"/>
      <c r="AH64" s="149"/>
      <c r="AI64" s="151"/>
      <c r="AJ64" s="152"/>
      <c r="AK64" s="152"/>
      <c r="AL64" s="149"/>
      <c r="AM64" s="148"/>
      <c r="AN64" s="148"/>
      <c r="AO64" s="153"/>
    </row>
    <row r="65" spans="1:48" ht="12" customHeight="1" thickBot="1" x14ac:dyDescent="0.2">
      <c r="AF65" s="15" t="s">
        <v>75</v>
      </c>
      <c r="AQ65" s="66"/>
      <c r="AV65" s="65"/>
    </row>
    <row r="66" spans="1:48" ht="14.25" customHeight="1" x14ac:dyDescent="0.15">
      <c r="A66" s="67"/>
      <c r="B66" s="724" t="s">
        <v>76</v>
      </c>
      <c r="C66" s="725"/>
      <c r="D66" s="725"/>
      <c r="E66" s="726"/>
      <c r="F66" s="819" t="s">
        <v>77</v>
      </c>
      <c r="G66" s="820"/>
      <c r="H66" s="718" t="s">
        <v>20</v>
      </c>
      <c r="I66" s="719"/>
      <c r="J66" s="720"/>
      <c r="K66" s="724" t="s">
        <v>78</v>
      </c>
      <c r="L66" s="725"/>
      <c r="M66" s="726"/>
      <c r="N66" s="748" t="s">
        <v>79</v>
      </c>
      <c r="O66" s="749"/>
      <c r="P66" s="749"/>
      <c r="Q66" s="749"/>
      <c r="R66" s="749"/>
      <c r="S66" s="749"/>
      <c r="T66" s="749"/>
      <c r="U66" s="749"/>
      <c r="V66" s="749"/>
      <c r="W66" s="749"/>
      <c r="X66" s="749"/>
      <c r="Y66" s="749"/>
      <c r="Z66" s="749"/>
      <c r="AA66" s="749"/>
      <c r="AB66" s="749"/>
      <c r="AC66" s="749"/>
      <c r="AD66" s="749"/>
      <c r="AE66" s="749"/>
      <c r="AF66" s="749"/>
      <c r="AG66" s="749"/>
      <c r="AH66" s="749"/>
      <c r="AI66" s="749"/>
      <c r="AJ66" s="749"/>
      <c r="AK66" s="749"/>
      <c r="AL66" s="750"/>
      <c r="AM66" s="891" t="s">
        <v>526</v>
      </c>
      <c r="AN66" s="892"/>
      <c r="AO66" s="893"/>
    </row>
    <row r="67" spans="1:48" ht="14.25" customHeight="1" thickBot="1" x14ac:dyDescent="0.2">
      <c r="A67" s="71"/>
      <c r="B67" s="727"/>
      <c r="C67" s="728"/>
      <c r="D67" s="728"/>
      <c r="E67" s="729"/>
      <c r="F67" s="821"/>
      <c r="G67" s="822"/>
      <c r="H67" s="721"/>
      <c r="I67" s="722"/>
      <c r="J67" s="723"/>
      <c r="K67" s="727"/>
      <c r="L67" s="728"/>
      <c r="M67" s="729"/>
      <c r="N67" s="715" t="s">
        <v>80</v>
      </c>
      <c r="O67" s="716"/>
      <c r="P67" s="716"/>
      <c r="Q67" s="717"/>
      <c r="R67" s="715" t="s">
        <v>81</v>
      </c>
      <c r="S67" s="716"/>
      <c r="T67" s="716"/>
      <c r="U67" s="716"/>
      <c r="V67" s="716"/>
      <c r="W67" s="716"/>
      <c r="X67" s="716"/>
      <c r="Y67" s="716"/>
      <c r="Z67" s="716"/>
      <c r="AA67" s="716"/>
      <c r="AB67" s="716"/>
      <c r="AC67" s="716"/>
      <c r="AD67" s="716"/>
      <c r="AE67" s="716"/>
      <c r="AF67" s="716"/>
      <c r="AG67" s="716"/>
      <c r="AH67" s="717"/>
      <c r="AI67" s="715" t="s">
        <v>82</v>
      </c>
      <c r="AJ67" s="716"/>
      <c r="AK67" s="716"/>
      <c r="AL67" s="717"/>
      <c r="AM67" s="894"/>
      <c r="AN67" s="895"/>
      <c r="AO67" s="896"/>
    </row>
    <row r="68" spans="1:48" ht="14.25" customHeight="1" x14ac:dyDescent="0.15">
      <c r="A68" s="956" t="s">
        <v>635</v>
      </c>
      <c r="B68" s="494" t="s">
        <v>650</v>
      </c>
      <c r="C68" s="495"/>
      <c r="D68" s="495"/>
      <c r="E68" s="496"/>
      <c r="F68" s="77" t="s">
        <v>83</v>
      </c>
      <c r="G68" s="76"/>
      <c r="K68" s="730" t="s">
        <v>202</v>
      </c>
      <c r="L68" s="731"/>
      <c r="M68" s="732"/>
      <c r="N68" s="730" t="s">
        <v>193</v>
      </c>
      <c r="O68" s="731"/>
      <c r="P68" s="731"/>
      <c r="Q68" s="732"/>
      <c r="R68" s="82" t="s">
        <v>9</v>
      </c>
      <c r="S68" s="191" t="s">
        <v>491</v>
      </c>
      <c r="T68" s="192"/>
      <c r="U68" s="192"/>
      <c r="V68" s="192"/>
      <c r="W68" s="192"/>
      <c r="X68" s="192"/>
      <c r="Y68" s="192"/>
      <c r="Z68" s="192"/>
      <c r="AA68" s="192"/>
      <c r="AB68" s="192"/>
      <c r="AC68" s="192"/>
      <c r="AD68" s="192"/>
      <c r="AE68" s="192"/>
      <c r="AF68" s="192"/>
      <c r="AG68" s="192"/>
      <c r="AH68" s="193"/>
      <c r="AI68" s="84" t="s">
        <v>9</v>
      </c>
      <c r="AJ68" s="83" t="s">
        <v>482</v>
      </c>
      <c r="AK68" s="83"/>
      <c r="AL68" s="78"/>
      <c r="AM68" s="85" t="s">
        <v>9</v>
      </c>
      <c r="AN68" s="15" t="s">
        <v>87</v>
      </c>
      <c r="AO68" s="91"/>
    </row>
    <row r="69" spans="1:48" ht="14.25" customHeight="1" x14ac:dyDescent="0.15">
      <c r="A69" s="957"/>
      <c r="B69" s="951" t="s">
        <v>203</v>
      </c>
      <c r="C69" s="952"/>
      <c r="D69" s="952"/>
      <c r="E69" s="953"/>
      <c r="F69" s="82" t="s">
        <v>9</v>
      </c>
      <c r="G69" s="88">
        <v>3</v>
      </c>
      <c r="H69" s="82" t="s">
        <v>9</v>
      </c>
      <c r="I69" s="77" t="s">
        <v>89</v>
      </c>
      <c r="K69" s="709" t="s">
        <v>204</v>
      </c>
      <c r="L69" s="710"/>
      <c r="M69" s="711"/>
      <c r="N69" s="709" t="s">
        <v>205</v>
      </c>
      <c r="O69" s="710"/>
      <c r="P69" s="710"/>
      <c r="Q69" s="711"/>
      <c r="R69" s="194"/>
      <c r="S69" s="82" t="s">
        <v>9</v>
      </c>
      <c r="T69" s="15" t="s">
        <v>658</v>
      </c>
      <c r="U69" s="119"/>
      <c r="V69" s="119"/>
      <c r="W69" s="119"/>
      <c r="X69" s="119"/>
      <c r="Y69" s="119"/>
      <c r="Z69" s="119"/>
      <c r="AA69" s="119"/>
      <c r="AB69" s="119"/>
      <c r="AC69" s="119"/>
      <c r="AD69" s="119"/>
      <c r="AE69" s="119"/>
      <c r="AF69" s="119"/>
      <c r="AG69" s="119"/>
      <c r="AH69" s="120"/>
      <c r="AI69" s="84" t="s">
        <v>9</v>
      </c>
      <c r="AJ69" s="15" t="s">
        <v>642</v>
      </c>
      <c r="AL69" s="76"/>
      <c r="AM69" s="85" t="s">
        <v>9</v>
      </c>
      <c r="AN69" s="15" t="s">
        <v>93</v>
      </c>
      <c r="AO69" s="91"/>
    </row>
    <row r="70" spans="1:48" ht="14.25" customHeight="1" x14ac:dyDescent="0.15">
      <c r="A70" s="957"/>
      <c r="B70" s="951" t="s">
        <v>83</v>
      </c>
      <c r="C70" s="952"/>
      <c r="D70" s="952"/>
      <c r="E70" s="953"/>
      <c r="F70" s="82" t="s">
        <v>9</v>
      </c>
      <c r="G70" s="88">
        <v>2</v>
      </c>
      <c r="H70" s="82" t="s">
        <v>9</v>
      </c>
      <c r="I70" s="77" t="s">
        <v>95</v>
      </c>
      <c r="K70" s="113"/>
      <c r="L70" s="77"/>
      <c r="M70" s="117"/>
      <c r="N70" s="95"/>
      <c r="Q70" s="76"/>
      <c r="R70" s="194"/>
      <c r="S70" s="82" t="s">
        <v>9</v>
      </c>
      <c r="T70" s="15" t="s">
        <v>206</v>
      </c>
      <c r="AH70" s="76"/>
      <c r="AI70" s="84" t="s">
        <v>9</v>
      </c>
      <c r="AJ70" s="15" t="s">
        <v>499</v>
      </c>
      <c r="AL70" s="76"/>
      <c r="AO70" s="91"/>
    </row>
    <row r="71" spans="1:48" ht="14.25" customHeight="1" x14ac:dyDescent="0.15">
      <c r="A71" s="957"/>
      <c r="B71" s="976" t="s">
        <v>208</v>
      </c>
      <c r="C71" s="977"/>
      <c r="D71" s="977"/>
      <c r="E71" s="978"/>
      <c r="F71" s="82" t="s">
        <v>9</v>
      </c>
      <c r="G71" s="88">
        <v>1</v>
      </c>
      <c r="H71" s="82" t="s">
        <v>9</v>
      </c>
      <c r="I71" s="77" t="s">
        <v>98</v>
      </c>
      <c r="K71" s="113"/>
      <c r="L71" s="77"/>
      <c r="M71" s="117"/>
      <c r="N71" s="95"/>
      <c r="Q71" s="76"/>
      <c r="R71" s="194"/>
      <c r="S71" s="82" t="s">
        <v>9</v>
      </c>
      <c r="T71" s="15" t="s">
        <v>209</v>
      </c>
      <c r="U71" s="119"/>
      <c r="V71" s="119"/>
      <c r="W71" s="119"/>
      <c r="X71" s="119"/>
      <c r="Y71" s="119"/>
      <c r="Z71" s="119"/>
      <c r="AA71" s="119"/>
      <c r="AB71" s="119"/>
      <c r="AC71" s="119"/>
      <c r="AD71" s="119"/>
      <c r="AE71" s="119"/>
      <c r="AF71" s="119"/>
      <c r="AG71" s="119"/>
      <c r="AH71" s="120"/>
      <c r="AI71" s="84" t="s">
        <v>9</v>
      </c>
      <c r="AJ71" s="15" t="s">
        <v>150</v>
      </c>
      <c r="AL71" s="76"/>
      <c r="AO71" s="91"/>
    </row>
    <row r="72" spans="1:48" ht="14.25" customHeight="1" x14ac:dyDescent="0.15">
      <c r="A72" s="957"/>
      <c r="B72" s="497"/>
      <c r="C72" s="498"/>
      <c r="D72" s="498"/>
      <c r="E72" s="499"/>
      <c r="F72" s="143"/>
      <c r="G72" s="88"/>
      <c r="H72" s="82" t="s">
        <v>9</v>
      </c>
      <c r="I72" s="77" t="s">
        <v>101</v>
      </c>
      <c r="J72" s="88"/>
      <c r="K72" s="113"/>
      <c r="L72" s="77"/>
      <c r="M72" s="117"/>
      <c r="N72" s="95"/>
      <c r="Q72" s="76"/>
      <c r="R72" s="194"/>
      <c r="S72" s="82" t="s">
        <v>9</v>
      </c>
      <c r="T72" s="15" t="s">
        <v>210</v>
      </c>
      <c r="U72" s="119"/>
      <c r="V72" s="119"/>
      <c r="W72" s="119"/>
      <c r="X72" s="119"/>
      <c r="Y72" s="119"/>
      <c r="Z72" s="119"/>
      <c r="AA72" s="119"/>
      <c r="AB72" s="119"/>
      <c r="AC72" s="119"/>
      <c r="AD72" s="119"/>
      <c r="AE72" s="119"/>
      <c r="AF72" s="119"/>
      <c r="AG72" s="119"/>
      <c r="AH72" s="120"/>
      <c r="AI72" s="84" t="s">
        <v>9</v>
      </c>
      <c r="AJ72" s="15" t="s">
        <v>655</v>
      </c>
      <c r="AL72" s="76"/>
      <c r="AO72" s="91"/>
    </row>
    <row r="73" spans="1:48" ht="14.25" customHeight="1" x14ac:dyDescent="0.15">
      <c r="A73" s="957"/>
      <c r="B73" s="500" t="s">
        <v>211</v>
      </c>
      <c r="C73" s="470"/>
      <c r="D73" s="470"/>
      <c r="E73" s="471"/>
      <c r="F73" s="15"/>
      <c r="G73" s="88"/>
      <c r="H73" s="65"/>
      <c r="I73" s="65"/>
      <c r="J73" s="65"/>
      <c r="K73" s="113"/>
      <c r="L73" s="77"/>
      <c r="M73" s="117"/>
      <c r="N73" s="95"/>
      <c r="Q73" s="76"/>
      <c r="R73" s="82" t="s">
        <v>9</v>
      </c>
      <c r="S73" s="15" t="s">
        <v>212</v>
      </c>
      <c r="U73" s="119"/>
      <c r="V73" s="119"/>
      <c r="W73" s="119"/>
      <c r="X73" s="119"/>
      <c r="Y73" s="119"/>
      <c r="Z73" s="119"/>
      <c r="AA73" s="119"/>
      <c r="AB73" s="119"/>
      <c r="AC73" s="119"/>
      <c r="AD73" s="119"/>
      <c r="AE73" s="119"/>
      <c r="AF73" s="119"/>
      <c r="AG73" s="119"/>
      <c r="AH73" s="120"/>
      <c r="AI73" s="84" t="s">
        <v>9</v>
      </c>
      <c r="AJ73" s="15" t="s">
        <v>197</v>
      </c>
      <c r="AL73" s="76"/>
      <c r="AO73" s="91"/>
    </row>
    <row r="74" spans="1:48" ht="14.25" customHeight="1" x14ac:dyDescent="0.15">
      <c r="A74" s="957"/>
      <c r="B74" s="501"/>
      <c r="C74" s="502"/>
      <c r="D74" s="502"/>
      <c r="E74" s="503"/>
      <c r="F74" s="15"/>
      <c r="G74" s="88"/>
      <c r="H74" s="65"/>
      <c r="I74" s="65"/>
      <c r="J74" s="65"/>
      <c r="K74" s="113"/>
      <c r="L74" s="77"/>
      <c r="M74" s="117"/>
      <c r="N74" s="95"/>
      <c r="Q74" s="76"/>
      <c r="R74" s="82" t="s">
        <v>9</v>
      </c>
      <c r="S74" s="77" t="s">
        <v>96</v>
      </c>
      <c r="T74" s="77"/>
      <c r="U74" s="77"/>
      <c r="V74" s="116" t="s">
        <v>13</v>
      </c>
      <c r="W74" s="760"/>
      <c r="X74" s="760"/>
      <c r="Y74" s="760"/>
      <c r="Z74" s="760"/>
      <c r="AA74" s="760"/>
      <c r="AB74" s="760"/>
      <c r="AC74" s="760"/>
      <c r="AD74" s="760"/>
      <c r="AE74" s="760"/>
      <c r="AF74" s="760"/>
      <c r="AG74" s="760"/>
      <c r="AH74" s="117" t="s">
        <v>10</v>
      </c>
      <c r="AI74" s="84" t="s">
        <v>9</v>
      </c>
      <c r="AJ74" s="15" t="s">
        <v>207</v>
      </c>
      <c r="AL74" s="76"/>
      <c r="AO74" s="91"/>
    </row>
    <row r="75" spans="1:48" ht="14.25" customHeight="1" x14ac:dyDescent="0.15">
      <c r="A75" s="957"/>
      <c r="B75" s="501"/>
      <c r="C75" s="502"/>
      <c r="D75" s="502"/>
      <c r="E75" s="503"/>
      <c r="F75" s="15"/>
      <c r="G75" s="88"/>
      <c r="H75" s="65"/>
      <c r="I75" s="65"/>
      <c r="J75" s="65"/>
      <c r="K75" s="712" t="s">
        <v>213</v>
      </c>
      <c r="L75" s="713"/>
      <c r="M75" s="714"/>
      <c r="N75" s="712" t="s">
        <v>214</v>
      </c>
      <c r="O75" s="713"/>
      <c r="P75" s="713"/>
      <c r="Q75" s="714"/>
      <c r="R75" s="253" t="s">
        <v>9</v>
      </c>
      <c r="S75" s="254" t="s">
        <v>215</v>
      </c>
      <c r="T75" s="254"/>
      <c r="U75" s="459"/>
      <c r="V75" s="459"/>
      <c r="W75" s="459"/>
      <c r="X75" s="459"/>
      <c r="Y75" s="459"/>
      <c r="Z75" s="459"/>
      <c r="AA75" s="459"/>
      <c r="AB75" s="459"/>
      <c r="AC75" s="459"/>
      <c r="AD75" s="459"/>
      <c r="AE75" s="459"/>
      <c r="AF75" s="459"/>
      <c r="AG75" s="459"/>
      <c r="AH75" s="460"/>
      <c r="AI75" s="84" t="s">
        <v>9</v>
      </c>
      <c r="AJ75" s="466" t="s">
        <v>153</v>
      </c>
      <c r="AK75" s="466"/>
      <c r="AL75" s="467"/>
      <c r="AO75" s="91"/>
    </row>
    <row r="76" spans="1:48" ht="14.25" customHeight="1" x14ac:dyDescent="0.15">
      <c r="A76" s="957"/>
      <c r="B76" s="497"/>
      <c r="C76" s="498"/>
      <c r="D76" s="498"/>
      <c r="E76" s="499"/>
      <c r="F76" s="15"/>
      <c r="G76" s="88"/>
      <c r="H76" s="65"/>
      <c r="I76" s="65"/>
      <c r="J76" s="65"/>
      <c r="K76" s="113"/>
      <c r="L76" s="77"/>
      <c r="M76" s="117"/>
      <c r="N76" s="709" t="s">
        <v>216</v>
      </c>
      <c r="O76" s="710"/>
      <c r="P76" s="710"/>
      <c r="Q76" s="711"/>
      <c r="R76" s="82" t="s">
        <v>9</v>
      </c>
      <c r="S76" s="15" t="s">
        <v>212</v>
      </c>
      <c r="U76" s="119"/>
      <c r="V76" s="119"/>
      <c r="W76" s="119"/>
      <c r="X76" s="119"/>
      <c r="Y76" s="119"/>
      <c r="Z76" s="119"/>
      <c r="AA76" s="119"/>
      <c r="AB76" s="119"/>
      <c r="AC76" s="119"/>
      <c r="AD76" s="119"/>
      <c r="AE76" s="119"/>
      <c r="AF76" s="119"/>
      <c r="AG76" s="119"/>
      <c r="AH76" s="120"/>
      <c r="AI76" s="84" t="s">
        <v>9</v>
      </c>
      <c r="AJ76" s="367"/>
      <c r="AK76" s="367"/>
      <c r="AL76" s="368"/>
      <c r="AO76" s="91"/>
    </row>
    <row r="77" spans="1:48" ht="14.25" customHeight="1" x14ac:dyDescent="0.15">
      <c r="A77" s="957"/>
      <c r="B77" s="497"/>
      <c r="C77" s="498"/>
      <c r="D77" s="498"/>
      <c r="E77" s="499"/>
      <c r="F77" s="15"/>
      <c r="G77" s="88"/>
      <c r="H77" s="65"/>
      <c r="I77" s="65"/>
      <c r="J77" s="65"/>
      <c r="K77" s="113"/>
      <c r="L77" s="77"/>
      <c r="M77" s="117"/>
      <c r="N77" s="95"/>
      <c r="Q77" s="76"/>
      <c r="R77" s="82" t="s">
        <v>9</v>
      </c>
      <c r="S77" s="15" t="s">
        <v>210</v>
      </c>
      <c r="T77" s="119"/>
      <c r="U77" s="119"/>
      <c r="V77" s="119"/>
      <c r="W77" s="119"/>
      <c r="X77" s="119"/>
      <c r="Y77" s="119"/>
      <c r="Z77" s="119"/>
      <c r="AA77" s="119"/>
      <c r="AB77" s="119"/>
      <c r="AC77" s="119"/>
      <c r="AD77" s="119"/>
      <c r="AE77" s="119"/>
      <c r="AF77" s="119"/>
      <c r="AG77" s="119"/>
      <c r="AH77" s="120"/>
      <c r="AI77" s="144"/>
      <c r="AJ77" s="145"/>
      <c r="AK77" s="145"/>
      <c r="AL77" s="76"/>
      <c r="AO77" s="91"/>
    </row>
    <row r="78" spans="1:48" ht="14.25" customHeight="1" x14ac:dyDescent="0.15">
      <c r="A78" s="957"/>
      <c r="B78" s="504"/>
      <c r="C78" s="470"/>
      <c r="D78" s="470"/>
      <c r="E78" s="471"/>
      <c r="F78" s="15"/>
      <c r="G78" s="88"/>
      <c r="H78" s="65"/>
      <c r="I78" s="65"/>
      <c r="J78" s="65"/>
      <c r="K78" s="199"/>
      <c r="L78" s="164"/>
      <c r="M78" s="142"/>
      <c r="N78" s="122"/>
      <c r="O78" s="121"/>
      <c r="P78" s="121"/>
      <c r="Q78" s="129"/>
      <c r="R78" s="125" t="s">
        <v>9</v>
      </c>
      <c r="S78" s="164" t="s">
        <v>96</v>
      </c>
      <c r="T78" s="164"/>
      <c r="U78" s="164"/>
      <c r="V78" s="141" t="s">
        <v>13</v>
      </c>
      <c r="W78" s="852"/>
      <c r="X78" s="852"/>
      <c r="Y78" s="852"/>
      <c r="Z78" s="852"/>
      <c r="AA78" s="852"/>
      <c r="AB78" s="852"/>
      <c r="AC78" s="852"/>
      <c r="AD78" s="852"/>
      <c r="AE78" s="852"/>
      <c r="AF78" s="852"/>
      <c r="AG78" s="852"/>
      <c r="AH78" s="142" t="s">
        <v>10</v>
      </c>
      <c r="AI78" s="89"/>
      <c r="AL78" s="76"/>
      <c r="AO78" s="91"/>
    </row>
    <row r="79" spans="1:48" ht="14.25" customHeight="1" x14ac:dyDescent="0.15">
      <c r="A79" s="165"/>
      <c r="B79" s="504"/>
      <c r="C79" s="470"/>
      <c r="D79" s="470"/>
      <c r="E79" s="471"/>
      <c r="F79" s="15"/>
      <c r="G79" s="88"/>
      <c r="H79" s="65"/>
      <c r="I79" s="65"/>
      <c r="J79" s="65"/>
      <c r="K79" s="709" t="s">
        <v>217</v>
      </c>
      <c r="L79" s="710"/>
      <c r="M79" s="711"/>
      <c r="N79" s="709" t="s">
        <v>218</v>
      </c>
      <c r="O79" s="710"/>
      <c r="P79" s="710"/>
      <c r="Q79" s="711"/>
      <c r="R79" s="82" t="s">
        <v>9</v>
      </c>
      <c r="S79" s="15" t="s">
        <v>219</v>
      </c>
      <c r="U79" s="82" t="s">
        <v>9</v>
      </c>
      <c r="V79" s="15" t="s">
        <v>220</v>
      </c>
      <c r="W79" s="65"/>
      <c r="X79" s="65"/>
      <c r="Y79" s="143"/>
      <c r="Z79" s="77"/>
      <c r="AA79" s="65"/>
      <c r="AB79" s="82" t="s">
        <v>9</v>
      </c>
      <c r="AC79" s="778" t="s">
        <v>4</v>
      </c>
      <c r="AD79" s="778"/>
      <c r="AE79" s="778"/>
      <c r="AF79" s="778"/>
      <c r="AG79" s="778"/>
      <c r="AH79" s="864"/>
      <c r="AI79" s="144"/>
      <c r="AJ79" s="145"/>
      <c r="AK79" s="145"/>
      <c r="AL79" s="76"/>
      <c r="AO79" s="91"/>
    </row>
    <row r="80" spans="1:48" ht="14.25" customHeight="1" x14ac:dyDescent="0.15">
      <c r="A80" s="165"/>
      <c r="B80" s="501"/>
      <c r="C80" s="502"/>
      <c r="D80" s="502"/>
      <c r="E80" s="503"/>
      <c r="F80" s="15"/>
      <c r="G80" s="88"/>
      <c r="H80" s="65"/>
      <c r="I80" s="65"/>
      <c r="J80" s="65"/>
      <c r="K80" s="709" t="s">
        <v>221</v>
      </c>
      <c r="L80" s="710"/>
      <c r="M80" s="711"/>
      <c r="N80" s="79"/>
      <c r="O80" s="80"/>
      <c r="P80" s="80"/>
      <c r="Q80" s="81"/>
      <c r="R80" s="115"/>
      <c r="S80" s="77"/>
      <c r="T80" s="77"/>
      <c r="U80" s="82" t="s">
        <v>9</v>
      </c>
      <c r="V80" s="15" t="s">
        <v>222</v>
      </c>
      <c r="W80" s="119"/>
      <c r="X80" s="65"/>
      <c r="Y80" s="143"/>
      <c r="Z80" s="77"/>
      <c r="AA80" s="65"/>
      <c r="AB80" s="65"/>
      <c r="AC80" s="65"/>
      <c r="AD80" s="65"/>
      <c r="AE80" s="65"/>
      <c r="AF80" s="65"/>
      <c r="AG80" s="77"/>
      <c r="AH80" s="117"/>
      <c r="AI80" s="144"/>
      <c r="AJ80" s="145"/>
      <c r="AK80" s="145"/>
      <c r="AL80" s="76"/>
      <c r="AO80" s="91"/>
    </row>
    <row r="81" spans="1:43" ht="14.25" customHeight="1" x14ac:dyDescent="0.15">
      <c r="A81" s="165"/>
      <c r="B81" s="501"/>
      <c r="C81" s="502"/>
      <c r="D81" s="502"/>
      <c r="E81" s="503"/>
      <c r="F81" s="15"/>
      <c r="G81" s="88"/>
      <c r="H81" s="65"/>
      <c r="I81" s="65"/>
      <c r="J81" s="65"/>
      <c r="K81" s="113"/>
      <c r="L81" s="77"/>
      <c r="M81" s="117"/>
      <c r="N81" s="79"/>
      <c r="O81" s="80"/>
      <c r="P81" s="80"/>
      <c r="Q81" s="81"/>
      <c r="R81" s="362"/>
      <c r="S81" s="97" t="s">
        <v>223</v>
      </c>
      <c r="T81" s="97"/>
      <c r="U81" s="101" t="s">
        <v>13</v>
      </c>
      <c r="V81" s="761"/>
      <c r="W81" s="761"/>
      <c r="X81" s="761"/>
      <c r="Y81" s="761"/>
      <c r="Z81" s="761"/>
      <c r="AA81" s="761"/>
      <c r="AB81" s="761"/>
      <c r="AC81" s="761"/>
      <c r="AD81" s="761"/>
      <c r="AE81" s="761"/>
      <c r="AF81" s="761"/>
      <c r="AG81" s="761"/>
      <c r="AH81" s="30" t="s">
        <v>10</v>
      </c>
      <c r="AI81" s="115"/>
      <c r="AL81" s="76"/>
      <c r="AO81" s="91"/>
    </row>
    <row r="82" spans="1:43" ht="14.25" customHeight="1" x14ac:dyDescent="0.15">
      <c r="A82" s="165"/>
      <c r="B82" s="501"/>
      <c r="C82" s="502"/>
      <c r="D82" s="502"/>
      <c r="E82" s="503"/>
      <c r="F82" s="15"/>
      <c r="G82" s="88"/>
      <c r="H82" s="65"/>
      <c r="I82" s="65"/>
      <c r="J82" s="65"/>
      <c r="K82" s="113"/>
      <c r="L82" s="77"/>
      <c r="M82" s="117"/>
      <c r="N82" s="79"/>
      <c r="O82" s="80"/>
      <c r="P82" s="80"/>
      <c r="Q82" s="81"/>
      <c r="R82" s="82" t="s">
        <v>9</v>
      </c>
      <c r="S82" s="15" t="s">
        <v>224</v>
      </c>
      <c r="T82" s="119"/>
      <c r="U82" s="82" t="s">
        <v>9</v>
      </c>
      <c r="V82" s="15" t="s">
        <v>220</v>
      </c>
      <c r="W82" s="65"/>
      <c r="X82" s="65"/>
      <c r="Y82" s="143"/>
      <c r="Z82" s="77"/>
      <c r="AA82" s="65"/>
      <c r="AB82" s="82" t="s">
        <v>9</v>
      </c>
      <c r="AC82" s="765" t="s">
        <v>222</v>
      </c>
      <c r="AD82" s="765"/>
      <c r="AE82" s="765"/>
      <c r="AF82" s="765"/>
      <c r="AG82" s="765"/>
      <c r="AH82" s="865"/>
      <c r="AI82" s="89"/>
      <c r="AL82" s="76"/>
      <c r="AM82" s="95"/>
      <c r="AO82" s="91"/>
    </row>
    <row r="83" spans="1:43" ht="14.25" customHeight="1" x14ac:dyDescent="0.15">
      <c r="A83" s="165"/>
      <c r="B83" s="501"/>
      <c r="C83" s="502"/>
      <c r="D83" s="502"/>
      <c r="E83" s="503"/>
      <c r="F83" s="15"/>
      <c r="G83" s="88"/>
      <c r="H83" s="65"/>
      <c r="I83" s="65"/>
      <c r="J83" s="65"/>
      <c r="K83" s="113"/>
      <c r="L83" s="77"/>
      <c r="M83" s="117"/>
      <c r="N83" s="79"/>
      <c r="O83" s="80"/>
      <c r="P83" s="80"/>
      <c r="Q83" s="81"/>
      <c r="R83" s="115"/>
      <c r="S83" s="77" t="s">
        <v>223</v>
      </c>
      <c r="T83" s="77"/>
      <c r="U83" s="116" t="s">
        <v>13</v>
      </c>
      <c r="V83" s="760" t="s">
        <v>522</v>
      </c>
      <c r="W83" s="760"/>
      <c r="X83" s="760"/>
      <c r="Y83" s="760"/>
      <c r="Z83" s="760"/>
      <c r="AA83" s="760"/>
      <c r="AB83" s="760"/>
      <c r="AC83" s="760"/>
      <c r="AD83" s="760"/>
      <c r="AE83" s="760"/>
      <c r="AF83" s="760"/>
      <c r="AG83" s="760"/>
      <c r="AH83" s="117" t="s">
        <v>10</v>
      </c>
      <c r="AI83" s="144"/>
      <c r="AJ83" s="145"/>
      <c r="AK83" s="145"/>
      <c r="AL83" s="76"/>
      <c r="AM83" s="95"/>
      <c r="AO83" s="91"/>
    </row>
    <row r="84" spans="1:43" ht="14.25" customHeight="1" x14ac:dyDescent="0.15">
      <c r="A84" s="165"/>
      <c r="B84" s="504"/>
      <c r="C84" s="470"/>
      <c r="D84" s="470"/>
      <c r="E84" s="471"/>
      <c r="F84" s="95"/>
      <c r="G84" s="76"/>
      <c r="K84" s="712" t="s">
        <v>120</v>
      </c>
      <c r="L84" s="713"/>
      <c r="M84" s="714"/>
      <c r="N84" s="712" t="s">
        <v>225</v>
      </c>
      <c r="O84" s="713"/>
      <c r="P84" s="713"/>
      <c r="Q84" s="714"/>
      <c r="R84" s="166" t="s">
        <v>110</v>
      </c>
      <c r="S84" s="200" t="s">
        <v>225</v>
      </c>
      <c r="T84" s="200"/>
      <c r="U84" s="200"/>
      <c r="V84" s="200"/>
      <c r="W84" s="200"/>
      <c r="X84" s="200"/>
      <c r="Y84" s="200"/>
      <c r="Z84" s="168" t="s">
        <v>13</v>
      </c>
      <c r="AA84" s="195" t="s">
        <v>9</v>
      </c>
      <c r="AB84" s="167" t="s">
        <v>226</v>
      </c>
      <c r="AC84" s="167"/>
      <c r="AD84" s="195" t="s">
        <v>9</v>
      </c>
      <c r="AE84" s="167" t="s">
        <v>227</v>
      </c>
      <c r="AF84" s="167"/>
      <c r="AG84" s="200"/>
      <c r="AH84" s="201"/>
      <c r="AI84" s="144"/>
      <c r="AJ84" s="145"/>
      <c r="AK84" s="145"/>
      <c r="AL84" s="76"/>
      <c r="AM84" s="95"/>
      <c r="AO84" s="91"/>
    </row>
    <row r="85" spans="1:43" ht="14.25" customHeight="1" x14ac:dyDescent="0.15">
      <c r="A85" s="165"/>
      <c r="B85" s="505"/>
      <c r="C85" s="502"/>
      <c r="D85" s="502"/>
      <c r="E85" s="503"/>
      <c r="F85" s="95"/>
      <c r="G85" s="76"/>
      <c r="H85" s="95"/>
      <c r="K85" s="95"/>
      <c r="M85" s="76"/>
      <c r="N85" s="95"/>
      <c r="Q85" s="76"/>
      <c r="R85" s="202"/>
      <c r="S85" s="82" t="s">
        <v>9</v>
      </c>
      <c r="T85" s="15" t="s">
        <v>229</v>
      </c>
      <c r="U85" s="65"/>
      <c r="V85" s="65"/>
      <c r="W85" s="143"/>
      <c r="X85" s="82" t="s">
        <v>9</v>
      </c>
      <c r="Y85" s="15" t="s">
        <v>230</v>
      </c>
      <c r="Z85" s="119"/>
      <c r="AB85" s="119"/>
      <c r="AC85" s="82" t="s">
        <v>9</v>
      </c>
      <c r="AD85" s="15" t="s">
        <v>96</v>
      </c>
      <c r="AE85" s="119"/>
      <c r="AF85" s="156"/>
      <c r="AG85" s="156"/>
      <c r="AH85" s="157"/>
      <c r="AI85" s="144"/>
      <c r="AJ85" s="145"/>
      <c r="AK85" s="145"/>
      <c r="AL85" s="76"/>
      <c r="AM85" s="95"/>
      <c r="AO85" s="91"/>
    </row>
    <row r="86" spans="1:43" ht="14.25" customHeight="1" x14ac:dyDescent="0.15">
      <c r="A86" s="165"/>
      <c r="B86" s="504"/>
      <c r="C86" s="470"/>
      <c r="D86" s="470"/>
      <c r="E86" s="471"/>
      <c r="F86" s="95"/>
      <c r="G86" s="76"/>
      <c r="H86" s="95"/>
      <c r="K86" s="95"/>
      <c r="M86" s="76"/>
      <c r="N86" s="95"/>
      <c r="Q86" s="76"/>
      <c r="R86" s="202"/>
      <c r="S86" s="77" t="s">
        <v>223</v>
      </c>
      <c r="T86" s="77"/>
      <c r="U86" s="116" t="s">
        <v>231</v>
      </c>
      <c r="V86" s="760"/>
      <c r="W86" s="760"/>
      <c r="X86" s="760"/>
      <c r="Y86" s="760"/>
      <c r="Z86" s="760"/>
      <c r="AA86" s="760"/>
      <c r="AB86" s="760"/>
      <c r="AC86" s="760"/>
      <c r="AD86" s="760"/>
      <c r="AE86" s="760"/>
      <c r="AF86" s="760"/>
      <c r="AG86" s="760"/>
      <c r="AH86" s="117" t="s">
        <v>232</v>
      </c>
      <c r="AI86" s="144"/>
      <c r="AJ86" s="145"/>
      <c r="AK86" s="145"/>
      <c r="AL86" s="76"/>
      <c r="AM86" s="95"/>
      <c r="AO86" s="91"/>
    </row>
    <row r="87" spans="1:43" ht="14.25" customHeight="1" x14ac:dyDescent="0.15">
      <c r="A87" s="165"/>
      <c r="B87" s="504"/>
      <c r="C87" s="470"/>
      <c r="D87" s="470"/>
      <c r="E87" s="471"/>
      <c r="F87" s="95"/>
      <c r="G87" s="76"/>
      <c r="H87" s="95"/>
      <c r="K87" s="705" t="s">
        <v>233</v>
      </c>
      <c r="L87" s="706"/>
      <c r="M87" s="707"/>
      <c r="N87" s="705" t="s">
        <v>233</v>
      </c>
      <c r="O87" s="706"/>
      <c r="P87" s="706"/>
      <c r="Q87" s="707"/>
      <c r="R87" s="203" t="s">
        <v>9</v>
      </c>
      <c r="S87" s="204" t="s">
        <v>234</v>
      </c>
      <c r="T87" s="204"/>
      <c r="U87" s="205"/>
      <c r="V87" s="205"/>
      <c r="W87" s="205"/>
      <c r="X87" s="205"/>
      <c r="Y87" s="205"/>
      <c r="Z87" s="205"/>
      <c r="AA87" s="205"/>
      <c r="AB87" s="205"/>
      <c r="AC87" s="205"/>
      <c r="AD87" s="205"/>
      <c r="AE87" s="205"/>
      <c r="AF87" s="205"/>
      <c r="AG87" s="205"/>
      <c r="AH87" s="206"/>
      <c r="AI87" s="144"/>
      <c r="AJ87" s="145"/>
      <c r="AK87" s="145"/>
      <c r="AL87" s="76"/>
      <c r="AM87" s="95"/>
      <c r="AO87" s="91"/>
    </row>
    <row r="88" spans="1:43" ht="15.75" customHeight="1" x14ac:dyDescent="0.15">
      <c r="A88" s="165"/>
      <c r="B88" s="504"/>
      <c r="C88" s="470"/>
      <c r="D88" s="470"/>
      <c r="E88" s="471"/>
      <c r="F88" s="15"/>
      <c r="G88" s="76"/>
      <c r="H88" s="95"/>
      <c r="K88" s="709" t="s">
        <v>235</v>
      </c>
      <c r="L88" s="710"/>
      <c r="M88" s="711"/>
      <c r="N88" s="709" t="s">
        <v>236</v>
      </c>
      <c r="O88" s="710"/>
      <c r="P88" s="710"/>
      <c r="Q88" s="711"/>
      <c r="R88" s="82" t="s">
        <v>9</v>
      </c>
      <c r="S88" s="15" t="s">
        <v>237</v>
      </c>
      <c r="U88" s="156"/>
      <c r="V88" s="207" t="s">
        <v>238</v>
      </c>
      <c r="W88" s="195" t="s">
        <v>9</v>
      </c>
      <c r="X88" s="161" t="s">
        <v>239</v>
      </c>
      <c r="Y88" s="196"/>
      <c r="Z88" s="161"/>
      <c r="AA88" s="196"/>
      <c r="AB88" s="195" t="s">
        <v>9</v>
      </c>
      <c r="AC88" s="161" t="s">
        <v>240</v>
      </c>
      <c r="AD88" s="200"/>
      <c r="AE88" s="200"/>
      <c r="AF88" s="200"/>
      <c r="AG88" s="200"/>
      <c r="AH88" s="201"/>
      <c r="AI88" s="536"/>
      <c r="AJ88" s="65"/>
      <c r="AL88" s="76"/>
      <c r="AM88" s="95"/>
      <c r="AO88" s="91"/>
    </row>
    <row r="89" spans="1:43" ht="14.25" customHeight="1" x14ac:dyDescent="0.15">
      <c r="A89" s="165"/>
      <c r="B89" s="504"/>
      <c r="C89" s="470"/>
      <c r="D89" s="470"/>
      <c r="E89" s="471"/>
      <c r="F89" s="15"/>
      <c r="G89" s="88"/>
      <c r="H89" s="89"/>
      <c r="I89" s="65"/>
      <c r="J89" s="65"/>
      <c r="K89" s="709" t="s">
        <v>241</v>
      </c>
      <c r="L89" s="710"/>
      <c r="M89" s="711"/>
      <c r="N89" s="866" t="s">
        <v>242</v>
      </c>
      <c r="O89" s="867"/>
      <c r="P89" s="867"/>
      <c r="Q89" s="868"/>
      <c r="R89" s="208"/>
      <c r="S89" s="209"/>
      <c r="T89" s="209"/>
      <c r="U89" s="209"/>
      <c r="V89" s="209"/>
      <c r="W89" s="99" t="s">
        <v>9</v>
      </c>
      <c r="X89" s="100" t="s">
        <v>96</v>
      </c>
      <c r="Y89" s="209"/>
      <c r="Z89" s="101" t="s">
        <v>0</v>
      </c>
      <c r="AA89" s="761"/>
      <c r="AB89" s="761"/>
      <c r="AC89" s="761"/>
      <c r="AD89" s="761"/>
      <c r="AE89" s="761"/>
      <c r="AF89" s="761"/>
      <c r="AG89" s="761"/>
      <c r="AH89" s="210" t="s">
        <v>674</v>
      </c>
      <c r="AI89" s="95"/>
      <c r="AL89" s="76"/>
      <c r="AO89" s="91"/>
    </row>
    <row r="90" spans="1:43" ht="14.25" customHeight="1" x14ac:dyDescent="0.15">
      <c r="A90" s="211"/>
      <c r="B90" s="504"/>
      <c r="C90" s="470"/>
      <c r="D90" s="470"/>
      <c r="E90" s="471"/>
      <c r="F90" s="15"/>
      <c r="G90" s="88"/>
      <c r="H90" s="65"/>
      <c r="I90" s="65"/>
      <c r="J90" s="65"/>
      <c r="K90" s="95"/>
      <c r="M90" s="76"/>
      <c r="N90" s="709" t="s">
        <v>243</v>
      </c>
      <c r="O90" s="710"/>
      <c r="P90" s="710"/>
      <c r="Q90" s="711"/>
      <c r="R90" s="82" t="s">
        <v>9</v>
      </c>
      <c r="S90" s="15" t="s">
        <v>244</v>
      </c>
      <c r="U90" s="156"/>
      <c r="V90" s="212" t="s">
        <v>238</v>
      </c>
      <c r="W90" s="82" t="s">
        <v>9</v>
      </c>
      <c r="X90" s="15" t="s">
        <v>245</v>
      </c>
      <c r="Y90" s="119"/>
      <c r="AA90" s="82" t="s">
        <v>9</v>
      </c>
      <c r="AB90" s="15" t="s">
        <v>246</v>
      </c>
      <c r="AC90" s="156"/>
      <c r="AE90" s="82" t="s">
        <v>9</v>
      </c>
      <c r="AF90" s="15" t="s">
        <v>96</v>
      </c>
      <c r="AG90" s="156"/>
      <c r="AH90" s="157" t="s">
        <v>247</v>
      </c>
      <c r="AI90" s="89"/>
      <c r="AJ90" s="65"/>
      <c r="AL90" s="76"/>
      <c r="AO90" s="91"/>
    </row>
    <row r="91" spans="1:43" ht="14.25" customHeight="1" x14ac:dyDescent="0.15">
      <c r="A91" s="211"/>
      <c r="B91" s="504"/>
      <c r="C91" s="470"/>
      <c r="D91" s="470"/>
      <c r="E91" s="471"/>
      <c r="F91" s="15"/>
      <c r="G91" s="88"/>
      <c r="H91" s="65"/>
      <c r="I91" s="65"/>
      <c r="J91" s="65"/>
      <c r="K91" s="95"/>
      <c r="M91" s="76"/>
      <c r="N91" s="95"/>
      <c r="Q91" s="76"/>
      <c r="R91" s="82" t="s">
        <v>9</v>
      </c>
      <c r="S91" s="15" t="s">
        <v>248</v>
      </c>
      <c r="U91" s="156"/>
      <c r="V91" s="159"/>
      <c r="W91" s="159"/>
      <c r="X91" s="159"/>
      <c r="Y91" s="159"/>
      <c r="Z91" s="159"/>
      <c r="AA91" s="159"/>
      <c r="AB91" s="159"/>
      <c r="AC91" s="159"/>
      <c r="AD91" s="159"/>
      <c r="AE91" s="159"/>
      <c r="AF91" s="159"/>
      <c r="AG91" s="159"/>
      <c r="AH91" s="160"/>
      <c r="AI91" s="530"/>
      <c r="AJ91" s="65"/>
      <c r="AL91" s="76"/>
      <c r="AO91" s="91"/>
      <c r="AQ91" s="412" t="s">
        <v>532</v>
      </c>
    </row>
    <row r="92" spans="1:43" ht="14.25" customHeight="1" x14ac:dyDescent="0.15">
      <c r="A92" s="211"/>
      <c r="B92" s="470"/>
      <c r="C92" s="506"/>
      <c r="D92" s="470"/>
      <c r="E92" s="470"/>
      <c r="F92" s="95"/>
      <c r="G92" s="88"/>
      <c r="H92" s="65"/>
      <c r="I92" s="65"/>
      <c r="J92" s="65"/>
      <c r="K92" s="861" t="s">
        <v>249</v>
      </c>
      <c r="L92" s="862"/>
      <c r="M92" s="863"/>
      <c r="N92" s="712" t="s">
        <v>249</v>
      </c>
      <c r="O92" s="713"/>
      <c r="P92" s="713"/>
      <c r="Q92" s="714"/>
      <c r="R92" s="166" t="s">
        <v>250</v>
      </c>
      <c r="S92" s="167" t="s">
        <v>251</v>
      </c>
      <c r="T92" s="167"/>
      <c r="U92" s="167"/>
      <c r="V92" s="77"/>
      <c r="AB92" s="168" t="s">
        <v>252</v>
      </c>
      <c r="AC92" s="195" t="s">
        <v>9</v>
      </c>
      <c r="AD92" s="213" t="s">
        <v>226</v>
      </c>
      <c r="AE92" s="213"/>
      <c r="AF92" s="195" t="s">
        <v>9</v>
      </c>
      <c r="AG92" s="213" t="s">
        <v>253</v>
      </c>
      <c r="AH92" s="214" t="s">
        <v>254</v>
      </c>
      <c r="AI92" s="115"/>
      <c r="AL92" s="76"/>
      <c r="AO92" s="91"/>
    </row>
    <row r="93" spans="1:43" ht="14.25" customHeight="1" x14ac:dyDescent="0.15">
      <c r="A93" s="211"/>
      <c r="B93" s="470"/>
      <c r="C93" s="506"/>
      <c r="D93" s="470"/>
      <c r="E93" s="470"/>
      <c r="F93" s="95"/>
      <c r="G93" s="88"/>
      <c r="H93" s="65"/>
      <c r="I93" s="65"/>
      <c r="J93" s="65"/>
      <c r="K93" s="122"/>
      <c r="L93" s="121"/>
      <c r="M93" s="129"/>
      <c r="N93" s="823" t="s">
        <v>255</v>
      </c>
      <c r="O93" s="824"/>
      <c r="P93" s="824"/>
      <c r="Q93" s="825"/>
      <c r="R93" s="135" t="s">
        <v>256</v>
      </c>
      <c r="S93" s="164" t="s">
        <v>257</v>
      </c>
      <c r="T93" s="164"/>
      <c r="U93" s="164"/>
      <c r="V93" s="164"/>
      <c r="W93" s="121"/>
      <c r="X93" s="121"/>
      <c r="Y93" s="121"/>
      <c r="Z93" s="121"/>
      <c r="AA93" s="121"/>
      <c r="AB93" s="141" t="s">
        <v>258</v>
      </c>
      <c r="AC93" s="125" t="s">
        <v>9</v>
      </c>
      <c r="AD93" s="134" t="s">
        <v>226</v>
      </c>
      <c r="AE93" s="134"/>
      <c r="AF93" s="125" t="s">
        <v>9</v>
      </c>
      <c r="AG93" s="134" t="s">
        <v>253</v>
      </c>
      <c r="AH93" s="142" t="s">
        <v>254</v>
      </c>
      <c r="AI93" s="115"/>
      <c r="AL93" s="76"/>
      <c r="AO93" s="91"/>
    </row>
    <row r="94" spans="1:43" ht="14.25" customHeight="1" x14ac:dyDescent="0.15">
      <c r="A94" s="211"/>
      <c r="B94" s="470"/>
      <c r="C94" s="506"/>
      <c r="D94" s="470"/>
      <c r="E94" s="470"/>
      <c r="F94" s="95"/>
      <c r="G94" s="88"/>
      <c r="H94" s="65"/>
      <c r="I94" s="65"/>
      <c r="J94" s="65"/>
      <c r="K94" s="712" t="s">
        <v>259</v>
      </c>
      <c r="L94" s="713"/>
      <c r="M94" s="714"/>
      <c r="N94" s="712" t="s">
        <v>117</v>
      </c>
      <c r="O94" s="713"/>
      <c r="P94" s="713"/>
      <c r="Q94" s="714"/>
      <c r="R94" s="195" t="s">
        <v>9</v>
      </c>
      <c r="S94" s="161" t="s">
        <v>564</v>
      </c>
      <c r="T94" s="531"/>
      <c r="U94" s="531"/>
      <c r="V94" s="531"/>
      <c r="W94" s="161"/>
      <c r="X94" s="161"/>
      <c r="Y94" s="161"/>
      <c r="Z94" s="161"/>
      <c r="AA94" s="161"/>
      <c r="AB94" s="161"/>
      <c r="AC94" s="161"/>
      <c r="AD94" s="161"/>
      <c r="AE94" s="161"/>
      <c r="AF94" s="161"/>
      <c r="AG94" s="161"/>
      <c r="AH94" s="198"/>
      <c r="AI94" s="115"/>
      <c r="AL94" s="76"/>
      <c r="AO94" s="91"/>
    </row>
    <row r="95" spans="1:43" ht="14.25" customHeight="1" x14ac:dyDescent="0.15">
      <c r="A95" s="211"/>
      <c r="B95" s="537"/>
      <c r="C95" s="538"/>
      <c r="D95" s="539"/>
      <c r="E95" s="540"/>
      <c r="F95" s="670" t="s">
        <v>773</v>
      </c>
      <c r="G95" s="671"/>
      <c r="H95" s="671"/>
      <c r="I95" s="671"/>
      <c r="J95" s="672"/>
      <c r="K95" s="691" t="s">
        <v>769</v>
      </c>
      <c r="L95" s="692"/>
      <c r="M95" s="693"/>
      <c r="N95" s="712" t="s">
        <v>668</v>
      </c>
      <c r="O95" s="713"/>
      <c r="P95" s="713"/>
      <c r="Q95" s="714"/>
      <c r="R95" s="166" t="s">
        <v>1</v>
      </c>
      <c r="S95" s="161" t="s">
        <v>659</v>
      </c>
      <c r="T95" s="167"/>
      <c r="U95" s="161"/>
      <c r="V95" s="213"/>
      <c r="W95" s="167"/>
      <c r="X95" s="167"/>
      <c r="Y95" s="213"/>
      <c r="Z95" s="167"/>
      <c r="AA95" s="167"/>
      <c r="AB95" s="213"/>
      <c r="AC95" s="521"/>
      <c r="AD95" s="521"/>
      <c r="AE95" s="521"/>
      <c r="AF95" s="521"/>
      <c r="AG95" s="521"/>
      <c r="AH95" s="532"/>
      <c r="AI95" s="536"/>
      <c r="AJ95" s="65"/>
      <c r="AL95" s="76"/>
      <c r="AM95" s="534" t="s">
        <v>9</v>
      </c>
      <c r="AN95" s="161" t="s">
        <v>87</v>
      </c>
      <c r="AO95" s="535"/>
    </row>
    <row r="96" spans="1:43" ht="14.25" customHeight="1" x14ac:dyDescent="0.15">
      <c r="A96" s="211"/>
      <c r="B96" s="541"/>
      <c r="C96" s="542"/>
      <c r="D96" s="543"/>
      <c r="E96" s="544"/>
      <c r="F96" s="673"/>
      <c r="G96" s="674"/>
      <c r="H96" s="674"/>
      <c r="I96" s="674"/>
      <c r="J96" s="675"/>
      <c r="K96" s="694"/>
      <c r="L96" s="695"/>
      <c r="M96" s="696"/>
      <c r="N96" s="79"/>
      <c r="O96" s="80"/>
      <c r="P96" s="80"/>
      <c r="Q96" s="81"/>
      <c r="R96" s="517"/>
      <c r="S96" s="519" t="s">
        <v>9</v>
      </c>
      <c r="T96" s="15" t="s">
        <v>660</v>
      </c>
      <c r="U96" s="77"/>
      <c r="V96" s="77"/>
      <c r="W96" s="77"/>
      <c r="X96" s="77"/>
      <c r="Y96" s="77"/>
      <c r="Z96" s="77"/>
      <c r="AA96" s="77"/>
      <c r="AB96" s="77"/>
      <c r="AC96" s="77"/>
      <c r="AD96" s="77"/>
      <c r="AE96" s="77"/>
      <c r="AH96" s="76"/>
      <c r="AI96" s="95"/>
      <c r="AL96" s="76"/>
      <c r="AM96" s="85" t="s">
        <v>9</v>
      </c>
      <c r="AN96" s="15" t="s">
        <v>93</v>
      </c>
      <c r="AO96" s="91"/>
    </row>
    <row r="97" spans="1:41" ht="14.25" customHeight="1" x14ac:dyDescent="0.15">
      <c r="A97" s="211"/>
      <c r="B97" s="541"/>
      <c r="C97" s="542"/>
      <c r="D97" s="543"/>
      <c r="E97" s="544"/>
      <c r="F97" s="673"/>
      <c r="G97" s="674"/>
      <c r="H97" s="674"/>
      <c r="I97" s="674"/>
      <c r="J97" s="675"/>
      <c r="K97" s="694"/>
      <c r="L97" s="695"/>
      <c r="M97" s="696"/>
      <c r="N97" s="712" t="s">
        <v>669</v>
      </c>
      <c r="O97" s="713"/>
      <c r="P97" s="713"/>
      <c r="Q97" s="714"/>
      <c r="R97" s="166" t="s">
        <v>1</v>
      </c>
      <c r="S97" s="161" t="s">
        <v>661</v>
      </c>
      <c r="T97" s="167"/>
      <c r="U97" s="161"/>
      <c r="V97" s="213"/>
      <c r="W97" s="161"/>
      <c r="X97" s="161"/>
      <c r="Y97" s="167"/>
      <c r="Z97" s="167"/>
      <c r="AA97" s="167"/>
      <c r="AB97" s="213"/>
      <c r="AC97" s="523"/>
      <c r="AD97" s="523"/>
      <c r="AE97" s="523"/>
      <c r="AF97" s="523"/>
      <c r="AG97" s="213"/>
      <c r="AH97" s="516"/>
      <c r="AI97" s="89"/>
      <c r="AJ97" s="65"/>
      <c r="AL97" s="76"/>
      <c r="AM97" s="85" t="s">
        <v>9</v>
      </c>
      <c r="AN97" s="15" t="s">
        <v>766</v>
      </c>
      <c r="AO97" s="91"/>
    </row>
    <row r="98" spans="1:41" ht="14.25" customHeight="1" x14ac:dyDescent="0.15">
      <c r="A98" s="211"/>
      <c r="B98" s="541"/>
      <c r="C98" s="542"/>
      <c r="D98" s="543"/>
      <c r="E98" s="544"/>
      <c r="F98" s="673"/>
      <c r="G98" s="674"/>
      <c r="H98" s="674"/>
      <c r="I98" s="674"/>
      <c r="J98" s="675"/>
      <c r="K98" s="694"/>
      <c r="L98" s="695"/>
      <c r="M98" s="696"/>
      <c r="N98" s="130"/>
      <c r="O98" s="131"/>
      <c r="P98" s="131"/>
      <c r="Q98" s="132"/>
      <c r="R98" s="252"/>
      <c r="S98" s="520" t="s">
        <v>9</v>
      </c>
      <c r="T98" s="121" t="s">
        <v>662</v>
      </c>
      <c r="U98" s="164"/>
      <c r="V98" s="164"/>
      <c r="W98" s="164"/>
      <c r="X98" s="164"/>
      <c r="Y98" s="134"/>
      <c r="Z98" s="164"/>
      <c r="AA98" s="164"/>
      <c r="AB98" s="134"/>
      <c r="AC98" s="524"/>
      <c r="AD98" s="524"/>
      <c r="AE98" s="524"/>
      <c r="AF98" s="524"/>
      <c r="AG98" s="524"/>
      <c r="AH98" s="533"/>
      <c r="AI98" s="530"/>
      <c r="AJ98" s="65"/>
      <c r="AL98" s="76"/>
      <c r="AO98" s="91"/>
    </row>
    <row r="99" spans="1:41" ht="14.25" customHeight="1" x14ac:dyDescent="0.15">
      <c r="A99" s="211"/>
      <c r="B99" s="541"/>
      <c r="C99" s="542"/>
      <c r="D99" s="543"/>
      <c r="E99" s="544"/>
      <c r="F99" s="673"/>
      <c r="G99" s="674"/>
      <c r="H99" s="674"/>
      <c r="I99" s="674"/>
      <c r="J99" s="675"/>
      <c r="K99" s="694"/>
      <c r="L99" s="695"/>
      <c r="M99" s="696"/>
      <c r="N99" s="709" t="s">
        <v>670</v>
      </c>
      <c r="O99" s="710"/>
      <c r="P99" s="710"/>
      <c r="Q99" s="711"/>
      <c r="R99" s="525" t="s">
        <v>1</v>
      </c>
      <c r="S99" s="526" t="s">
        <v>663</v>
      </c>
      <c r="T99" s="526"/>
      <c r="W99" s="65"/>
      <c r="X99" s="65"/>
      <c r="Y99" s="65"/>
      <c r="Z99" s="65"/>
      <c r="AA99" s="145"/>
      <c r="AB99" s="65" t="s">
        <v>97</v>
      </c>
      <c r="AC99" s="522" t="s">
        <v>9</v>
      </c>
      <c r="AD99" s="65" t="s">
        <v>226</v>
      </c>
      <c r="AE99" s="65"/>
      <c r="AF99" s="522" t="s">
        <v>9</v>
      </c>
      <c r="AG99" s="65" t="s">
        <v>664</v>
      </c>
      <c r="AH99" s="65" t="s">
        <v>10</v>
      </c>
      <c r="AI99" s="89"/>
      <c r="AJ99" s="65"/>
      <c r="AL99" s="76"/>
      <c r="AO99" s="91"/>
    </row>
    <row r="100" spans="1:41" ht="14.25" customHeight="1" x14ac:dyDescent="0.15">
      <c r="A100" s="211"/>
      <c r="B100" s="541"/>
      <c r="C100" s="542"/>
      <c r="D100" s="543"/>
      <c r="E100" s="544"/>
      <c r="F100" s="673"/>
      <c r="G100" s="674"/>
      <c r="H100" s="674"/>
      <c r="I100" s="674"/>
      <c r="J100" s="675"/>
      <c r="K100" s="694"/>
      <c r="L100" s="695"/>
      <c r="M100" s="696"/>
      <c r="N100" s="709" t="s">
        <v>671</v>
      </c>
      <c r="O100" s="710"/>
      <c r="P100" s="710"/>
      <c r="Q100" s="711"/>
      <c r="R100" s="89" t="s">
        <v>1</v>
      </c>
      <c r="S100" s="526" t="s">
        <v>665</v>
      </c>
      <c r="T100" s="527"/>
      <c r="U100" s="526"/>
      <c r="V100" s="526"/>
      <c r="W100" s="526"/>
      <c r="X100" s="526"/>
      <c r="Y100" s="526"/>
      <c r="Z100" s="526"/>
      <c r="AA100" s="526"/>
      <c r="AB100" s="526"/>
      <c r="AC100" s="526"/>
      <c r="AD100" s="526"/>
      <c r="AE100" s="526"/>
      <c r="AF100" s="528"/>
      <c r="AG100" s="528"/>
      <c r="AH100" s="65"/>
      <c r="AI100" s="530"/>
      <c r="AJ100" s="65"/>
      <c r="AL100" s="76"/>
      <c r="AO100" s="91"/>
    </row>
    <row r="101" spans="1:41" ht="14.25" customHeight="1" thickBot="1" x14ac:dyDescent="0.2">
      <c r="A101" s="215"/>
      <c r="B101" s="545"/>
      <c r="C101" s="546"/>
      <c r="D101" s="547"/>
      <c r="E101" s="548"/>
      <c r="F101" s="676"/>
      <c r="G101" s="677"/>
      <c r="H101" s="677"/>
      <c r="I101" s="677"/>
      <c r="J101" s="678"/>
      <c r="K101" s="697"/>
      <c r="L101" s="698"/>
      <c r="M101" s="699"/>
      <c r="N101" s="515"/>
      <c r="O101" s="513"/>
      <c r="P101" s="513"/>
      <c r="Q101" s="514"/>
      <c r="R101" s="424"/>
      <c r="S101" s="73" t="s">
        <v>666</v>
      </c>
      <c r="T101" s="518" t="s">
        <v>9</v>
      </c>
      <c r="U101" s="73" t="s">
        <v>664</v>
      </c>
      <c r="V101" s="73"/>
      <c r="W101" s="518" t="s">
        <v>9</v>
      </c>
      <c r="X101" s="73" t="s">
        <v>226</v>
      </c>
      <c r="Y101" s="73" t="s">
        <v>97</v>
      </c>
      <c r="Z101" s="529"/>
      <c r="AA101" s="529"/>
      <c r="AB101" s="529"/>
      <c r="AC101" s="529"/>
      <c r="AD101" s="529"/>
      <c r="AE101" s="529"/>
      <c r="AF101" s="529"/>
      <c r="AG101" s="529"/>
      <c r="AH101" s="73" t="s">
        <v>667</v>
      </c>
      <c r="AI101" s="552"/>
      <c r="AJ101" s="73"/>
      <c r="AK101" s="148"/>
      <c r="AL101" s="149"/>
      <c r="AM101" s="148"/>
      <c r="AN101" s="148"/>
      <c r="AO101" s="153"/>
    </row>
    <row r="102" spans="1:41" ht="14.25" customHeight="1" x14ac:dyDescent="0.15">
      <c r="A102" s="1027" t="s">
        <v>261</v>
      </c>
      <c r="B102" s="469" t="s">
        <v>651</v>
      </c>
      <c r="C102" s="470"/>
      <c r="D102" s="470"/>
      <c r="E102" s="471"/>
      <c r="F102" s="77" t="s">
        <v>83</v>
      </c>
      <c r="G102" s="76"/>
      <c r="J102" s="76"/>
      <c r="K102" s="710" t="s">
        <v>262</v>
      </c>
      <c r="L102" s="710"/>
      <c r="M102" s="711"/>
      <c r="N102" s="709" t="s">
        <v>263</v>
      </c>
      <c r="O102" s="710"/>
      <c r="P102" s="710"/>
      <c r="Q102" s="711"/>
      <c r="R102" s="82" t="s">
        <v>9</v>
      </c>
      <c r="S102" s="15" t="s">
        <v>264</v>
      </c>
      <c r="V102" s="65"/>
      <c r="W102" s="65"/>
      <c r="X102" s="65"/>
      <c r="Y102" s="65"/>
      <c r="Z102" s="65"/>
      <c r="AA102" s="65"/>
      <c r="AB102" s="65"/>
      <c r="AC102" s="65"/>
      <c r="AD102" s="65"/>
      <c r="AE102" s="65"/>
      <c r="AF102" s="65"/>
      <c r="AG102" s="65"/>
      <c r="AH102" s="76"/>
      <c r="AI102" s="84" t="s">
        <v>9</v>
      </c>
      <c r="AJ102" s="15" t="s">
        <v>482</v>
      </c>
      <c r="AL102" s="76"/>
      <c r="AM102" s="85" t="s">
        <v>9</v>
      </c>
      <c r="AN102" s="15" t="s">
        <v>87</v>
      </c>
      <c r="AO102" s="91"/>
    </row>
    <row r="103" spans="1:41" ht="15" customHeight="1" x14ac:dyDescent="0.15">
      <c r="A103" s="1028"/>
      <c r="B103" s="951" t="s">
        <v>265</v>
      </c>
      <c r="C103" s="952"/>
      <c r="D103" s="952"/>
      <c r="E103" s="953"/>
      <c r="F103" s="82" t="s">
        <v>9</v>
      </c>
      <c r="G103" s="88">
        <v>3</v>
      </c>
      <c r="H103" s="82" t="s">
        <v>9</v>
      </c>
      <c r="I103" s="77" t="s">
        <v>89</v>
      </c>
      <c r="J103" s="76"/>
      <c r="M103" s="76"/>
      <c r="N103" s="709" t="s">
        <v>266</v>
      </c>
      <c r="O103" s="710"/>
      <c r="P103" s="710"/>
      <c r="Q103" s="711"/>
      <c r="S103" s="15" t="s">
        <v>758</v>
      </c>
      <c r="V103" s="65"/>
      <c r="W103" s="65"/>
      <c r="X103" s="65"/>
      <c r="Y103" s="65"/>
      <c r="Z103" s="65"/>
      <c r="AA103" s="65"/>
      <c r="AB103" s="65"/>
      <c r="AC103" s="65"/>
      <c r="AD103" s="65"/>
      <c r="AE103" s="65"/>
      <c r="AF103" s="65"/>
      <c r="AG103" s="65"/>
      <c r="AH103" s="76"/>
      <c r="AI103" s="84" t="s">
        <v>9</v>
      </c>
      <c r="AJ103" s="466" t="s">
        <v>642</v>
      </c>
      <c r="AK103" s="466"/>
      <c r="AL103" s="467"/>
      <c r="AM103" s="85" t="s">
        <v>9</v>
      </c>
      <c r="AN103" s="15" t="s">
        <v>93</v>
      </c>
      <c r="AO103" s="91"/>
    </row>
    <row r="104" spans="1:41" ht="14.25" customHeight="1" x14ac:dyDescent="0.15">
      <c r="A104" s="1028"/>
      <c r="B104" s="951" t="s">
        <v>267</v>
      </c>
      <c r="C104" s="952"/>
      <c r="D104" s="952"/>
      <c r="E104" s="953"/>
      <c r="F104" s="82" t="s">
        <v>9</v>
      </c>
      <c r="G104" s="88">
        <v>2</v>
      </c>
      <c r="H104" s="82" t="s">
        <v>9</v>
      </c>
      <c r="I104" s="77" t="s">
        <v>95</v>
      </c>
      <c r="J104" s="76"/>
      <c r="K104" s="712" t="s">
        <v>268</v>
      </c>
      <c r="L104" s="713"/>
      <c r="M104" s="714"/>
      <c r="N104" s="712" t="s">
        <v>269</v>
      </c>
      <c r="O104" s="713"/>
      <c r="P104" s="713"/>
      <c r="Q104" s="714"/>
      <c r="R104" s="166" t="s">
        <v>256</v>
      </c>
      <c r="S104" s="161" t="s">
        <v>270</v>
      </c>
      <c r="T104" s="161"/>
      <c r="U104" s="161"/>
      <c r="V104" s="213"/>
      <c r="W104" s="213"/>
      <c r="X104" s="213"/>
      <c r="Y104" s="213"/>
      <c r="Z104" s="213"/>
      <c r="AA104" s="213"/>
      <c r="AB104" s="213"/>
      <c r="AC104" s="213"/>
      <c r="AD104" s="213"/>
      <c r="AE104" s="213"/>
      <c r="AF104" s="213"/>
      <c r="AG104" s="213"/>
      <c r="AH104" s="198"/>
      <c r="AI104" s="84" t="s">
        <v>9</v>
      </c>
      <c r="AJ104" s="466" t="s">
        <v>499</v>
      </c>
      <c r="AK104" s="466"/>
      <c r="AL104" s="467"/>
      <c r="AM104" s="95"/>
      <c r="AO104" s="91"/>
    </row>
    <row r="105" spans="1:41" ht="14.25" customHeight="1" x14ac:dyDescent="0.15">
      <c r="A105" s="1028"/>
      <c r="B105" s="976" t="s">
        <v>271</v>
      </c>
      <c r="C105" s="977"/>
      <c r="D105" s="977"/>
      <c r="E105" s="978"/>
      <c r="F105" s="82" t="s">
        <v>9</v>
      </c>
      <c r="G105" s="88">
        <v>1</v>
      </c>
      <c r="H105" s="82" t="s">
        <v>9</v>
      </c>
      <c r="I105" s="77" t="s">
        <v>98</v>
      </c>
      <c r="J105" s="76"/>
      <c r="K105" s="122"/>
      <c r="L105" s="121"/>
      <c r="M105" s="129"/>
      <c r="N105" s="823" t="s">
        <v>272</v>
      </c>
      <c r="O105" s="824"/>
      <c r="P105" s="824"/>
      <c r="Q105" s="825"/>
      <c r="R105" s="141" t="s">
        <v>273</v>
      </c>
      <c r="S105" s="125" t="s">
        <v>9</v>
      </c>
      <c r="T105" s="121" t="s">
        <v>675</v>
      </c>
      <c r="U105" s="105"/>
      <c r="V105" s="121"/>
      <c r="W105" s="121"/>
      <c r="X105" s="159"/>
      <c r="Y105" s="121"/>
      <c r="Z105" s="121"/>
      <c r="AA105" s="121"/>
      <c r="AB105" s="121"/>
      <c r="AC105" s="121"/>
      <c r="AD105" s="125" t="s">
        <v>9</v>
      </c>
      <c r="AE105" s="121" t="s">
        <v>274</v>
      </c>
      <c r="AF105" s="159"/>
      <c r="AG105" s="134"/>
      <c r="AH105" s="129"/>
      <c r="AI105" s="84" t="s">
        <v>9</v>
      </c>
      <c r="AJ105" s="466" t="s">
        <v>201</v>
      </c>
      <c r="AK105" s="466"/>
      <c r="AL105" s="467"/>
      <c r="AM105" s="95"/>
      <c r="AO105" s="91"/>
    </row>
    <row r="106" spans="1:41" ht="14.25" customHeight="1" x14ac:dyDescent="0.15">
      <c r="A106" s="1028"/>
      <c r="B106" s="501"/>
      <c r="C106" s="502"/>
      <c r="D106" s="502"/>
      <c r="E106" s="503"/>
      <c r="F106" s="15"/>
      <c r="G106" s="88"/>
      <c r="H106" s="82" t="s">
        <v>9</v>
      </c>
      <c r="I106" s="77" t="s">
        <v>101</v>
      </c>
      <c r="J106" s="88"/>
      <c r="K106" s="712" t="s">
        <v>275</v>
      </c>
      <c r="L106" s="713"/>
      <c r="M106" s="714"/>
      <c r="N106" s="712" t="s">
        <v>276</v>
      </c>
      <c r="O106" s="713"/>
      <c r="P106" s="713"/>
      <c r="Q106" s="714"/>
      <c r="R106" s="82" t="s">
        <v>9</v>
      </c>
      <c r="S106" s="15" t="s">
        <v>277</v>
      </c>
      <c r="V106" s="65"/>
      <c r="W106" s="65"/>
      <c r="X106" s="65"/>
      <c r="Y106" s="65"/>
      <c r="Z106" s="65"/>
      <c r="AA106" s="65"/>
      <c r="AB106" s="65"/>
      <c r="AC106" s="65"/>
      <c r="AD106" s="77"/>
      <c r="AE106" s="77"/>
      <c r="AF106" s="77"/>
      <c r="AG106" s="65"/>
      <c r="AH106" s="76"/>
      <c r="AI106" s="84" t="s">
        <v>9</v>
      </c>
      <c r="AJ106" s="466" t="s">
        <v>150</v>
      </c>
      <c r="AK106" s="466"/>
      <c r="AL106" s="467"/>
      <c r="AM106" s="95"/>
      <c r="AO106" s="91"/>
    </row>
    <row r="107" spans="1:41" ht="14.25" customHeight="1" x14ac:dyDescent="0.15">
      <c r="A107" s="1028"/>
      <c r="B107" s="501"/>
      <c r="C107" s="502"/>
      <c r="D107" s="502"/>
      <c r="E107" s="503"/>
      <c r="F107" s="15"/>
      <c r="G107" s="88"/>
      <c r="H107" s="65"/>
      <c r="I107" s="65"/>
      <c r="J107" s="65"/>
      <c r="K107" s="709" t="s">
        <v>278</v>
      </c>
      <c r="L107" s="710"/>
      <c r="M107" s="711"/>
      <c r="N107" s="709" t="s">
        <v>279</v>
      </c>
      <c r="O107" s="710"/>
      <c r="P107" s="710"/>
      <c r="Q107" s="711"/>
      <c r="R107" s="82" t="s">
        <v>9</v>
      </c>
      <c r="S107" s="15" t="s">
        <v>280</v>
      </c>
      <c r="T107" s="77"/>
      <c r="V107" s="65"/>
      <c r="W107" s="65"/>
      <c r="X107" s="65"/>
      <c r="Y107" s="65"/>
      <c r="Z107" s="65"/>
      <c r="AA107" s="65"/>
      <c r="AB107" s="65"/>
      <c r="AC107" s="65"/>
      <c r="AD107" s="77"/>
      <c r="AE107" s="77"/>
      <c r="AF107" s="77"/>
      <c r="AG107" s="134"/>
      <c r="AH107" s="129"/>
      <c r="AI107" s="84" t="s">
        <v>9</v>
      </c>
      <c r="AJ107" s="466" t="s">
        <v>481</v>
      </c>
      <c r="AK107" s="466"/>
      <c r="AL107" s="467"/>
      <c r="AM107" s="95"/>
      <c r="AO107" s="91"/>
    </row>
    <row r="108" spans="1:41" ht="14.25" customHeight="1" x14ac:dyDescent="0.15">
      <c r="A108" s="1028"/>
      <c r="B108" s="497"/>
      <c r="C108" s="498"/>
      <c r="D108" s="498"/>
      <c r="E108" s="499"/>
      <c r="F108" s="15"/>
      <c r="G108" s="88"/>
      <c r="H108" s="65"/>
      <c r="I108" s="65"/>
      <c r="J108" s="65"/>
      <c r="K108" s="712" t="s">
        <v>281</v>
      </c>
      <c r="L108" s="713"/>
      <c r="M108" s="714"/>
      <c r="N108" s="712" t="s">
        <v>275</v>
      </c>
      <c r="O108" s="713"/>
      <c r="P108" s="713"/>
      <c r="Q108" s="714"/>
      <c r="R108" s="195" t="s">
        <v>9</v>
      </c>
      <c r="S108" s="161" t="s">
        <v>282</v>
      </c>
      <c r="T108" s="161"/>
      <c r="U108" s="161"/>
      <c r="V108" s="213"/>
      <c r="W108" s="213"/>
      <c r="X108" s="213"/>
      <c r="Y108" s="213"/>
      <c r="Z108" s="213"/>
      <c r="AA108" s="213"/>
      <c r="AB108" s="213"/>
      <c r="AC108" s="213"/>
      <c r="AD108" s="167"/>
      <c r="AE108" s="167"/>
      <c r="AF108" s="167"/>
      <c r="AG108" s="65"/>
      <c r="AH108" s="76"/>
      <c r="AI108" s="84" t="s">
        <v>9</v>
      </c>
      <c r="AJ108" s="466" t="s">
        <v>153</v>
      </c>
      <c r="AK108" s="466"/>
      <c r="AL108" s="467"/>
      <c r="AM108" s="95"/>
      <c r="AO108" s="91"/>
    </row>
    <row r="109" spans="1:41" ht="14.25" customHeight="1" x14ac:dyDescent="0.15">
      <c r="A109" s="1028"/>
      <c r="B109" s="504"/>
      <c r="C109" s="470"/>
      <c r="D109" s="470"/>
      <c r="E109" s="471"/>
      <c r="F109" s="15"/>
      <c r="G109" s="88"/>
      <c r="H109" s="65"/>
      <c r="I109" s="65"/>
      <c r="J109" s="65"/>
      <c r="K109" s="122"/>
      <c r="L109" s="121"/>
      <c r="M109" s="129"/>
      <c r="N109" s="823" t="s">
        <v>283</v>
      </c>
      <c r="O109" s="824"/>
      <c r="P109" s="824"/>
      <c r="Q109" s="825"/>
      <c r="R109" s="135"/>
      <c r="S109" s="121"/>
      <c r="T109" s="121"/>
      <c r="U109" s="121"/>
      <c r="V109" s="134"/>
      <c r="W109" s="134"/>
      <c r="X109" s="134"/>
      <c r="Y109" s="134"/>
      <c r="Z109" s="134"/>
      <c r="AA109" s="134"/>
      <c r="AB109" s="134"/>
      <c r="AC109" s="134"/>
      <c r="AD109" s="164"/>
      <c r="AE109" s="164"/>
      <c r="AF109" s="164"/>
      <c r="AG109" s="134"/>
      <c r="AH109" s="387"/>
      <c r="AI109" s="84" t="s">
        <v>9</v>
      </c>
      <c r="AJ109" s="367"/>
      <c r="AK109" s="367"/>
      <c r="AL109" s="368"/>
      <c r="AM109" s="95"/>
      <c r="AO109" s="91"/>
    </row>
    <row r="110" spans="1:41" ht="14.25" customHeight="1" x14ac:dyDescent="0.15">
      <c r="A110" s="1028"/>
      <c r="B110" s="504"/>
      <c r="C110" s="470"/>
      <c r="D110" s="470"/>
      <c r="E110" s="471"/>
      <c r="F110" s="15"/>
      <c r="G110" s="88"/>
      <c r="H110" s="65"/>
      <c r="I110" s="65"/>
      <c r="J110" s="65"/>
      <c r="K110" s="709" t="s">
        <v>284</v>
      </c>
      <c r="L110" s="710"/>
      <c r="M110" s="711"/>
      <c r="N110" s="709" t="s">
        <v>285</v>
      </c>
      <c r="O110" s="710"/>
      <c r="P110" s="710"/>
      <c r="Q110" s="711"/>
      <c r="R110" s="82" t="s">
        <v>9</v>
      </c>
      <c r="S110" s="15" t="s">
        <v>286</v>
      </c>
      <c r="V110" s="65"/>
      <c r="W110" s="65"/>
      <c r="X110" s="65"/>
      <c r="Y110" s="65"/>
      <c r="Z110" s="65"/>
      <c r="AA110" s="65"/>
      <c r="AB110" s="65"/>
      <c r="AC110" s="65"/>
      <c r="AD110" s="77"/>
      <c r="AE110" s="77"/>
      <c r="AF110" s="77"/>
      <c r="AG110" s="65"/>
      <c r="AH110" s="76"/>
      <c r="AI110" s="530"/>
      <c r="AJ110" s="65"/>
      <c r="AL110" s="76"/>
      <c r="AM110" s="95"/>
      <c r="AO110" s="91"/>
    </row>
    <row r="111" spans="1:41" ht="14.25" customHeight="1" x14ac:dyDescent="0.15">
      <c r="A111" s="1028"/>
      <c r="B111" s="504"/>
      <c r="C111" s="470"/>
      <c r="D111" s="470"/>
      <c r="E111" s="471"/>
      <c r="F111" s="15"/>
      <c r="G111" s="88"/>
      <c r="H111" s="65"/>
      <c r="I111" s="65"/>
      <c r="J111" s="65"/>
      <c r="K111" s="95"/>
      <c r="M111" s="76"/>
      <c r="N111" s="709" t="s">
        <v>287</v>
      </c>
      <c r="O111" s="710"/>
      <c r="P111" s="710"/>
      <c r="Q111" s="711"/>
      <c r="R111" s="89"/>
      <c r="V111" s="116"/>
      <c r="W111" s="77"/>
      <c r="X111" s="65"/>
      <c r="Y111" s="65"/>
      <c r="Z111" s="65"/>
      <c r="AA111" s="65"/>
      <c r="AB111" s="65"/>
      <c r="AC111" s="77"/>
      <c r="AD111" s="77"/>
      <c r="AE111" s="77"/>
      <c r="AF111" s="77"/>
      <c r="AG111" s="65"/>
      <c r="AH111" s="619"/>
      <c r="AI111" s="536"/>
      <c r="AJ111" s="65"/>
      <c r="AL111" s="76"/>
      <c r="AM111" s="95"/>
      <c r="AO111" s="91"/>
    </row>
    <row r="112" spans="1:41" ht="14.25" customHeight="1" x14ac:dyDescent="0.15">
      <c r="A112" s="1029"/>
      <c r="B112" s="504"/>
      <c r="C112" s="470"/>
      <c r="D112" s="470"/>
      <c r="E112" s="471"/>
      <c r="F112" s="628" t="s">
        <v>701</v>
      </c>
      <c r="G112" s="622"/>
      <c r="H112" s="626"/>
      <c r="I112" s="622"/>
      <c r="J112" s="623"/>
      <c r="K112" s="679" t="s">
        <v>767</v>
      </c>
      <c r="L112" s="671"/>
      <c r="M112" s="672"/>
      <c r="N112" s="861" t="s">
        <v>761</v>
      </c>
      <c r="O112" s="1031"/>
      <c r="P112" s="1031"/>
      <c r="Q112" s="1032"/>
      <c r="R112" s="195" t="s">
        <v>9</v>
      </c>
      <c r="S112" s="161" t="s">
        <v>762</v>
      </c>
      <c r="T112" s="161"/>
      <c r="U112" s="161"/>
      <c r="V112" s="168"/>
      <c r="W112" s="167"/>
      <c r="X112" s="213"/>
      <c r="Y112" s="213"/>
      <c r="Z112" s="213"/>
      <c r="AA112" s="213"/>
      <c r="AB112" s="213"/>
      <c r="AC112" s="167"/>
      <c r="AD112" s="167"/>
      <c r="AE112" s="167"/>
      <c r="AF112" s="167"/>
      <c r="AG112" s="213"/>
      <c r="AH112" s="634"/>
      <c r="AI112" s="113" t="s">
        <v>701</v>
      </c>
      <c r="AJ112" s="77" t="s">
        <v>701</v>
      </c>
      <c r="AL112" s="76"/>
      <c r="AM112" s="534" t="s">
        <v>9</v>
      </c>
      <c r="AN112" s="161" t="s">
        <v>87</v>
      </c>
      <c r="AO112" s="535"/>
    </row>
    <row r="113" spans="1:43" ht="14.25" customHeight="1" x14ac:dyDescent="0.15">
      <c r="A113" s="1029"/>
      <c r="B113" s="504"/>
      <c r="C113" s="470"/>
      <c r="D113" s="470"/>
      <c r="E113" s="471"/>
      <c r="F113" s="624"/>
      <c r="G113" s="622"/>
      <c r="H113" s="626"/>
      <c r="I113" s="622"/>
      <c r="J113" s="623"/>
      <c r="K113" s="674"/>
      <c r="L113" s="674"/>
      <c r="M113" s="675"/>
      <c r="N113" s="635"/>
      <c r="O113" s="636"/>
      <c r="P113" s="636"/>
      <c r="Q113" s="637"/>
      <c r="R113" s="82"/>
      <c r="S113" s="15" t="s">
        <v>763</v>
      </c>
      <c r="V113" s="116"/>
      <c r="W113" s="77"/>
      <c r="X113" s="65"/>
      <c r="Y113" s="65"/>
      <c r="Z113" s="65"/>
      <c r="AA113" s="65"/>
      <c r="AB113" s="65"/>
      <c r="AC113" s="77"/>
      <c r="AD113" s="77"/>
      <c r="AE113" s="77"/>
      <c r="AF113" s="77"/>
      <c r="AG113" s="65"/>
      <c r="AH113" s="428"/>
      <c r="AI113" s="113"/>
      <c r="AJ113" s="77"/>
      <c r="AL113" s="76"/>
      <c r="AM113" s="85" t="s">
        <v>9</v>
      </c>
      <c r="AN113" s="15" t="s">
        <v>93</v>
      </c>
      <c r="AO113" s="91"/>
    </row>
    <row r="114" spans="1:43" ht="14.25" customHeight="1" thickBot="1" x14ac:dyDescent="0.2">
      <c r="A114" s="1030"/>
      <c r="B114" s="508"/>
      <c r="C114" s="507"/>
      <c r="D114" s="507"/>
      <c r="E114" s="509"/>
      <c r="F114" s="620"/>
      <c r="G114" s="620"/>
      <c r="H114" s="627"/>
      <c r="I114" s="620"/>
      <c r="J114" s="625"/>
      <c r="K114" s="677"/>
      <c r="L114" s="677"/>
      <c r="M114" s="678"/>
      <c r="N114" s="515"/>
      <c r="O114" s="513"/>
      <c r="P114" s="513"/>
      <c r="Q114" s="514"/>
      <c r="R114" s="73"/>
      <c r="S114" s="148" t="s">
        <v>701</v>
      </c>
      <c r="T114" s="148"/>
      <c r="U114" s="148"/>
      <c r="V114" s="150"/>
      <c r="W114" s="188"/>
      <c r="X114" s="73"/>
      <c r="Y114" s="73"/>
      <c r="Z114" s="73"/>
      <c r="AA114" s="73"/>
      <c r="AB114" s="73"/>
      <c r="AC114" s="188"/>
      <c r="AD114" s="188"/>
      <c r="AE114" s="188"/>
      <c r="AF114" s="188"/>
      <c r="AG114" s="73"/>
      <c r="AH114" s="638"/>
      <c r="AI114" s="72"/>
      <c r="AJ114" s="73"/>
      <c r="AK114" s="148"/>
      <c r="AL114" s="149"/>
      <c r="AM114" s="639" t="s">
        <v>9</v>
      </c>
      <c r="AN114" s="148" t="s">
        <v>766</v>
      </c>
      <c r="AO114" s="153"/>
    </row>
    <row r="115" spans="1:43" ht="9.75" customHeight="1" x14ac:dyDescent="0.15">
      <c r="A115" s="615"/>
      <c r="B115" s="466"/>
      <c r="C115" s="466"/>
      <c r="D115" s="466"/>
      <c r="E115" s="466"/>
      <c r="F115" s="618"/>
      <c r="G115" s="618"/>
      <c r="H115" s="618"/>
      <c r="I115" s="618"/>
      <c r="J115" s="618"/>
      <c r="K115" s="618"/>
      <c r="L115" s="618"/>
      <c r="M115" s="618"/>
      <c r="N115" s="80"/>
      <c r="O115" s="80"/>
      <c r="P115" s="80"/>
      <c r="Q115" s="80"/>
      <c r="R115" s="65"/>
      <c r="V115" s="116"/>
      <c r="W115" s="77"/>
      <c r="X115" s="65"/>
      <c r="Y115" s="65"/>
      <c r="Z115" s="65"/>
      <c r="AA115" s="65"/>
      <c r="AB115" s="65"/>
      <c r="AC115" s="77"/>
      <c r="AD115" s="77"/>
      <c r="AE115" s="77"/>
      <c r="AF115" s="77"/>
      <c r="AG115" s="65"/>
      <c r="AH115" s="616"/>
      <c r="AI115" s="617"/>
      <c r="AJ115" s="65"/>
    </row>
    <row r="116" spans="1:43" ht="7.5" customHeight="1" x14ac:dyDescent="0.15">
      <c r="A116" s="615"/>
      <c r="B116" s="466"/>
      <c r="C116" s="466"/>
      <c r="D116" s="466"/>
      <c r="E116" s="466"/>
      <c r="F116" s="15"/>
      <c r="G116" s="65"/>
      <c r="H116" s="65"/>
      <c r="I116" s="65"/>
      <c r="J116" s="65"/>
      <c r="N116" s="80"/>
      <c r="O116" s="80"/>
      <c r="P116" s="80"/>
      <c r="Q116" s="80"/>
      <c r="R116" s="65"/>
      <c r="V116" s="116"/>
      <c r="W116" s="77"/>
      <c r="X116" s="65"/>
      <c r="Y116" s="65"/>
      <c r="Z116" s="65"/>
      <c r="AA116" s="65"/>
      <c r="AB116" s="65"/>
      <c r="AC116" s="77"/>
      <c r="AD116" s="77"/>
      <c r="AE116" s="77"/>
      <c r="AF116" s="77"/>
      <c r="AG116" s="65"/>
      <c r="AH116" s="616"/>
      <c r="AI116" s="617"/>
      <c r="AJ116" s="65"/>
    </row>
    <row r="117" spans="1:43" ht="8.25" customHeight="1" x14ac:dyDescent="0.15">
      <c r="A117" s="90"/>
      <c r="F117" s="15"/>
      <c r="K117" s="80"/>
      <c r="L117" s="80"/>
      <c r="M117" s="80"/>
      <c r="N117" s="80"/>
      <c r="O117" s="80"/>
      <c r="P117" s="80"/>
      <c r="Q117" s="80"/>
      <c r="R117" s="80"/>
      <c r="S117" s="80"/>
      <c r="T117" s="90"/>
      <c r="U117" s="90"/>
      <c r="V117" s="90"/>
      <c r="AB117" s="65"/>
      <c r="AC117" s="65"/>
      <c r="AD117" s="65"/>
      <c r="AE117" s="65"/>
      <c r="AF117" s="65"/>
      <c r="AG117" s="65"/>
      <c r="AH117" s="77"/>
    </row>
    <row r="118" spans="1:43" ht="14.25" customHeight="1" thickBot="1" x14ac:dyDescent="0.2">
      <c r="A118" s="66" t="s">
        <v>17</v>
      </c>
      <c r="AF118" s="15" t="s">
        <v>75</v>
      </c>
    </row>
    <row r="119" spans="1:43" ht="14.25" customHeight="1" x14ac:dyDescent="0.15">
      <c r="A119" s="67"/>
      <c r="B119" s="724" t="s">
        <v>76</v>
      </c>
      <c r="C119" s="725"/>
      <c r="D119" s="725"/>
      <c r="E119" s="726"/>
      <c r="F119" s="819" t="s">
        <v>77</v>
      </c>
      <c r="G119" s="820"/>
      <c r="H119" s="718" t="s">
        <v>20</v>
      </c>
      <c r="I119" s="719"/>
      <c r="J119" s="720"/>
      <c r="K119" s="724" t="s">
        <v>78</v>
      </c>
      <c r="L119" s="725"/>
      <c r="M119" s="726"/>
      <c r="N119" s="748" t="s">
        <v>79</v>
      </c>
      <c r="O119" s="749"/>
      <c r="P119" s="749"/>
      <c r="Q119" s="749"/>
      <c r="R119" s="749"/>
      <c r="S119" s="749"/>
      <c r="T119" s="749"/>
      <c r="U119" s="749"/>
      <c r="V119" s="749"/>
      <c r="W119" s="749"/>
      <c r="X119" s="749"/>
      <c r="Y119" s="749"/>
      <c r="Z119" s="749"/>
      <c r="AA119" s="749"/>
      <c r="AB119" s="749"/>
      <c r="AC119" s="749"/>
      <c r="AD119" s="749"/>
      <c r="AE119" s="749"/>
      <c r="AF119" s="749"/>
      <c r="AG119" s="749"/>
      <c r="AH119" s="749"/>
      <c r="AI119" s="749"/>
      <c r="AJ119" s="749"/>
      <c r="AK119" s="749"/>
      <c r="AL119" s="750"/>
      <c r="AM119" s="891" t="s">
        <v>526</v>
      </c>
      <c r="AN119" s="892"/>
      <c r="AO119" s="893"/>
    </row>
    <row r="120" spans="1:43" ht="14.25" customHeight="1" thickBot="1" x14ac:dyDescent="0.2">
      <c r="A120" s="71"/>
      <c r="B120" s="727"/>
      <c r="C120" s="728"/>
      <c r="D120" s="728"/>
      <c r="E120" s="729"/>
      <c r="F120" s="821"/>
      <c r="G120" s="822"/>
      <c r="H120" s="721"/>
      <c r="I120" s="722"/>
      <c r="J120" s="723"/>
      <c r="K120" s="727"/>
      <c r="L120" s="728"/>
      <c r="M120" s="729"/>
      <c r="N120" s="715" t="s">
        <v>80</v>
      </c>
      <c r="O120" s="716"/>
      <c r="P120" s="716"/>
      <c r="Q120" s="717"/>
      <c r="R120" s="715" t="s">
        <v>81</v>
      </c>
      <c r="S120" s="716"/>
      <c r="T120" s="716"/>
      <c r="U120" s="716"/>
      <c r="V120" s="716"/>
      <c r="W120" s="716"/>
      <c r="X120" s="716"/>
      <c r="Y120" s="716"/>
      <c r="Z120" s="716"/>
      <c r="AA120" s="716"/>
      <c r="AB120" s="716"/>
      <c r="AC120" s="716"/>
      <c r="AD120" s="716"/>
      <c r="AE120" s="716"/>
      <c r="AF120" s="716"/>
      <c r="AG120" s="716"/>
      <c r="AH120" s="717"/>
      <c r="AI120" s="715" t="s">
        <v>82</v>
      </c>
      <c r="AJ120" s="716"/>
      <c r="AK120" s="716"/>
      <c r="AL120" s="717"/>
      <c r="AM120" s="894"/>
      <c r="AN120" s="895"/>
      <c r="AO120" s="896"/>
    </row>
    <row r="121" spans="1:43" ht="14.25" customHeight="1" x14ac:dyDescent="0.15">
      <c r="A121" s="956" t="s">
        <v>636</v>
      </c>
      <c r="B121" s="469" t="s">
        <v>653</v>
      </c>
      <c r="C121" s="510"/>
      <c r="D121" s="510"/>
      <c r="E121" s="511"/>
      <c r="F121" s="15"/>
      <c r="G121" s="78"/>
      <c r="K121" s="881" t="s">
        <v>535</v>
      </c>
      <c r="L121" s="903"/>
      <c r="M121" s="903"/>
      <c r="N121" s="903"/>
      <c r="O121" s="903"/>
      <c r="P121" s="903"/>
      <c r="Q121" s="882"/>
      <c r="R121" s="82" t="s">
        <v>9</v>
      </c>
      <c r="S121" s="15" t="s">
        <v>691</v>
      </c>
      <c r="AH121" s="76"/>
      <c r="AI121" s="197" t="s">
        <v>9</v>
      </c>
      <c r="AJ121" s="15" t="s">
        <v>482</v>
      </c>
      <c r="AL121" s="78"/>
      <c r="AM121" s="85" t="s">
        <v>9</v>
      </c>
      <c r="AN121" s="15" t="s">
        <v>87</v>
      </c>
      <c r="AO121" s="86"/>
    </row>
    <row r="122" spans="1:43" ht="14.25" customHeight="1" x14ac:dyDescent="0.15">
      <c r="A122" s="957"/>
      <c r="B122" s="973" t="s">
        <v>536</v>
      </c>
      <c r="C122" s="974"/>
      <c r="D122" s="974"/>
      <c r="E122" s="975"/>
      <c r="F122" s="77" t="s">
        <v>534</v>
      </c>
      <c r="G122" s="76"/>
      <c r="H122" s="82" t="s">
        <v>9</v>
      </c>
      <c r="I122" s="77" t="s">
        <v>89</v>
      </c>
      <c r="J122" s="76"/>
      <c r="K122" s="904"/>
      <c r="L122" s="680"/>
      <c r="M122" s="680"/>
      <c r="N122" s="680"/>
      <c r="O122" s="680"/>
      <c r="P122" s="680"/>
      <c r="Q122" s="681"/>
      <c r="R122" s="107" t="s">
        <v>9</v>
      </c>
      <c r="S122" s="15" t="s">
        <v>780</v>
      </c>
      <c r="T122" s="121"/>
      <c r="U122" s="121"/>
      <c r="V122" s="121"/>
      <c r="W122" s="121"/>
      <c r="X122" s="121"/>
      <c r="Y122" s="121"/>
      <c r="Z122" s="121"/>
      <c r="AA122" s="520" t="s">
        <v>9</v>
      </c>
      <c r="AB122" s="121" t="s">
        <v>692</v>
      </c>
      <c r="AC122" s="121"/>
      <c r="AD122" s="121"/>
      <c r="AE122" s="121"/>
      <c r="AF122" s="121"/>
      <c r="AG122" s="121"/>
      <c r="AH122" s="129"/>
      <c r="AI122" s="84" t="s">
        <v>9</v>
      </c>
      <c r="AJ122" s="15" t="s">
        <v>642</v>
      </c>
      <c r="AL122" s="76"/>
      <c r="AM122" s="85" t="s">
        <v>9</v>
      </c>
      <c r="AN122" s="15" t="s">
        <v>93</v>
      </c>
      <c r="AO122" s="91"/>
    </row>
    <row r="123" spans="1:43" ht="14.25" customHeight="1" x14ac:dyDescent="0.15">
      <c r="A123" s="957"/>
      <c r="B123" s="973"/>
      <c r="C123" s="974"/>
      <c r="D123" s="974"/>
      <c r="E123" s="975"/>
      <c r="F123" s="82" t="s">
        <v>9</v>
      </c>
      <c r="G123" s="88">
        <v>7</v>
      </c>
      <c r="H123" s="82" t="s">
        <v>9</v>
      </c>
      <c r="I123" s="77" t="s">
        <v>95</v>
      </c>
      <c r="J123" s="76"/>
      <c r="K123" s="733" t="s">
        <v>781</v>
      </c>
      <c r="L123" s="734"/>
      <c r="M123" s="735"/>
      <c r="N123" s="733" t="s">
        <v>492</v>
      </c>
      <c r="O123" s="734"/>
      <c r="P123" s="734"/>
      <c r="Q123" s="735"/>
      <c r="R123" s="423" t="s">
        <v>9</v>
      </c>
      <c r="S123" s="778" t="s">
        <v>555</v>
      </c>
      <c r="T123" s="778"/>
      <c r="U123" s="778"/>
      <c r="V123" s="778"/>
      <c r="W123" s="778"/>
      <c r="X123" s="778"/>
      <c r="Y123" s="778"/>
      <c r="Z123" s="778"/>
      <c r="AA123" s="778"/>
      <c r="AB123" s="778"/>
      <c r="AC123" s="778"/>
      <c r="AD123" s="917" t="s">
        <v>679</v>
      </c>
      <c r="AE123" s="917"/>
      <c r="AF123" s="917"/>
      <c r="AG123" s="917"/>
      <c r="AH123" s="918"/>
      <c r="AI123" s="84" t="s">
        <v>9</v>
      </c>
      <c r="AJ123" s="15" t="s">
        <v>499</v>
      </c>
      <c r="AL123" s="76"/>
      <c r="AO123" s="91"/>
      <c r="AQ123" s="412" t="s">
        <v>529</v>
      </c>
    </row>
    <row r="124" spans="1:43" ht="14.25" customHeight="1" x14ac:dyDescent="0.15">
      <c r="A124" s="957"/>
      <c r="B124" s="512" t="s">
        <v>0</v>
      </c>
      <c r="C124" s="498"/>
      <c r="D124" s="470" t="s">
        <v>288</v>
      </c>
      <c r="E124" s="471"/>
      <c r="F124" s="82" t="s">
        <v>9</v>
      </c>
      <c r="G124" s="88">
        <v>6</v>
      </c>
      <c r="H124" s="82" t="s">
        <v>9</v>
      </c>
      <c r="I124" s="77" t="s">
        <v>98</v>
      </c>
      <c r="J124" s="76"/>
      <c r="K124" s="736"/>
      <c r="L124" s="737"/>
      <c r="M124" s="738"/>
      <c r="N124" s="919"/>
      <c r="O124" s="920"/>
      <c r="P124" s="920"/>
      <c r="Q124" s="921"/>
      <c r="R124" s="95"/>
      <c r="S124" s="420" t="s">
        <v>9</v>
      </c>
      <c r="T124" s="15" t="s">
        <v>538</v>
      </c>
      <c r="AB124" s="428" t="s">
        <v>782</v>
      </c>
      <c r="AC124" s="761"/>
      <c r="AD124" s="761"/>
      <c r="AE124" s="761"/>
      <c r="AF124" s="924" t="s">
        <v>539</v>
      </c>
      <c r="AG124" s="924"/>
      <c r="AH124" s="117" t="s">
        <v>540</v>
      </c>
      <c r="AI124" s="84" t="s">
        <v>9</v>
      </c>
      <c r="AJ124" s="15" t="s">
        <v>150</v>
      </c>
      <c r="AL124" s="76"/>
      <c r="AM124" s="95"/>
      <c r="AO124" s="91"/>
      <c r="AQ124" s="412" t="s">
        <v>680</v>
      </c>
    </row>
    <row r="125" spans="1:43" ht="14.25" customHeight="1" x14ac:dyDescent="0.15">
      <c r="A125" s="957"/>
      <c r="B125" s="504"/>
      <c r="C125" s="470"/>
      <c r="D125" s="470"/>
      <c r="E125" s="471"/>
      <c r="F125" s="82" t="s">
        <v>9</v>
      </c>
      <c r="G125" s="88">
        <v>5</v>
      </c>
      <c r="H125" s="216" t="s">
        <v>9</v>
      </c>
      <c r="I125" s="77" t="s">
        <v>101</v>
      </c>
      <c r="J125" s="88"/>
      <c r="K125" s="736"/>
      <c r="L125" s="737"/>
      <c r="M125" s="738"/>
      <c r="N125" s="994" t="s">
        <v>537</v>
      </c>
      <c r="O125" s="995"/>
      <c r="P125" s="995"/>
      <c r="Q125" s="996"/>
      <c r="R125" s="427" t="s">
        <v>9</v>
      </c>
      <c r="S125" s="708" t="s">
        <v>541</v>
      </c>
      <c r="T125" s="708"/>
      <c r="U125" s="708"/>
      <c r="V125" s="708"/>
      <c r="W125" s="708"/>
      <c r="X125" s="708"/>
      <c r="Y125" s="708"/>
      <c r="Z125" s="708"/>
      <c r="AA125" s="708"/>
      <c r="AB125" s="708"/>
      <c r="AC125" s="708"/>
      <c r="AD125" s="922" t="s">
        <v>679</v>
      </c>
      <c r="AE125" s="922"/>
      <c r="AF125" s="922"/>
      <c r="AG125" s="922"/>
      <c r="AH125" s="923"/>
      <c r="AI125" s="84" t="s">
        <v>9</v>
      </c>
      <c r="AJ125" s="15" t="s">
        <v>260</v>
      </c>
      <c r="AL125" s="76"/>
      <c r="AM125" s="95"/>
      <c r="AO125" s="91"/>
      <c r="AQ125" s="412" t="s">
        <v>530</v>
      </c>
    </row>
    <row r="126" spans="1:43" ht="14.25" customHeight="1" x14ac:dyDescent="0.15">
      <c r="A126" s="957"/>
      <c r="B126" s="470"/>
      <c r="C126" s="470"/>
      <c r="D126" s="470"/>
      <c r="E126" s="471"/>
      <c r="F126" s="82" t="s">
        <v>9</v>
      </c>
      <c r="G126" s="88">
        <v>4</v>
      </c>
      <c r="H126" s="95"/>
      <c r="K126" s="739"/>
      <c r="L126" s="740"/>
      <c r="M126" s="741"/>
      <c r="N126" s="739"/>
      <c r="O126" s="740"/>
      <c r="P126" s="740"/>
      <c r="Q126" s="741"/>
      <c r="R126" s="122"/>
      <c r="S126" s="426" t="s">
        <v>9</v>
      </c>
      <c r="T126" s="121" t="s">
        <v>542</v>
      </c>
      <c r="U126" s="121"/>
      <c r="V126" s="121"/>
      <c r="W126" s="121"/>
      <c r="X126" s="121"/>
      <c r="Y126" s="121"/>
      <c r="Z126" s="121"/>
      <c r="AA126" s="121"/>
      <c r="AB126" s="429" t="s">
        <v>782</v>
      </c>
      <c r="AC126" s="772"/>
      <c r="AD126" s="772"/>
      <c r="AE126" s="772"/>
      <c r="AF126" s="772"/>
      <c r="AG126" s="772"/>
      <c r="AH126" s="142" t="s">
        <v>540</v>
      </c>
      <c r="AI126" s="84" t="s">
        <v>9</v>
      </c>
      <c r="AJ126" s="15" t="s">
        <v>228</v>
      </c>
      <c r="AL126" s="76"/>
      <c r="AM126" s="95"/>
      <c r="AO126" s="91"/>
      <c r="AQ126" s="412" t="s">
        <v>680</v>
      </c>
    </row>
    <row r="127" spans="1:43" ht="14.25" customHeight="1" x14ac:dyDescent="0.15">
      <c r="A127" s="957"/>
      <c r="B127" s="470"/>
      <c r="C127" s="470"/>
      <c r="D127" s="470"/>
      <c r="E127" s="471"/>
      <c r="F127" s="82" t="s">
        <v>9</v>
      </c>
      <c r="G127" s="88">
        <v>3</v>
      </c>
      <c r="H127" s="95"/>
      <c r="K127" s="742" t="s">
        <v>783</v>
      </c>
      <c r="L127" s="743"/>
      <c r="M127" s="744"/>
      <c r="N127" s="733" t="s">
        <v>695</v>
      </c>
      <c r="O127" s="734"/>
      <c r="P127" s="734"/>
      <c r="Q127" s="735"/>
      <c r="R127" s="423" t="s">
        <v>9</v>
      </c>
      <c r="S127" s="593" t="s">
        <v>543</v>
      </c>
      <c r="T127" s="593"/>
      <c r="U127" s="593"/>
      <c r="V127" s="593"/>
      <c r="W127" s="593"/>
      <c r="X127" s="640"/>
      <c r="Y127" s="593"/>
      <c r="Z127" s="593"/>
      <c r="AA127" s="427" t="s">
        <v>9</v>
      </c>
      <c r="AB127" s="934" t="s">
        <v>697</v>
      </c>
      <c r="AC127" s="935"/>
      <c r="AD127" s="935"/>
      <c r="AE127" s="935"/>
      <c r="AF127" s="935"/>
      <c r="AG127" s="935"/>
      <c r="AH127" s="936"/>
      <c r="AI127" s="84" t="s">
        <v>9</v>
      </c>
      <c r="AJ127" s="15" t="s">
        <v>190</v>
      </c>
      <c r="AL127" s="76"/>
      <c r="AM127" s="95"/>
      <c r="AO127" s="91"/>
    </row>
    <row r="128" spans="1:43" ht="14.25" customHeight="1" x14ac:dyDescent="0.15">
      <c r="A128" s="957"/>
      <c r="B128" s="470"/>
      <c r="C128" s="470"/>
      <c r="D128" s="470"/>
      <c r="E128" s="471"/>
      <c r="F128" s="82" t="s">
        <v>9</v>
      </c>
      <c r="G128" s="88">
        <v>2</v>
      </c>
      <c r="H128" s="95"/>
      <c r="K128" s="745"/>
      <c r="L128" s="746"/>
      <c r="M128" s="747"/>
      <c r="N128" s="931"/>
      <c r="O128" s="932"/>
      <c r="P128" s="932"/>
      <c r="Q128" s="933"/>
      <c r="R128" s="420" t="s">
        <v>9</v>
      </c>
      <c r="S128" s="594" t="s">
        <v>696</v>
      </c>
      <c r="T128" s="594"/>
      <c r="U128" s="594"/>
      <c r="V128" s="594"/>
      <c r="W128" s="594"/>
      <c r="X128" s="595"/>
      <c r="Y128" s="594"/>
      <c r="Z128" s="594"/>
      <c r="AA128" s="99" t="s">
        <v>9</v>
      </c>
      <c r="AB128" s="937" t="s">
        <v>698</v>
      </c>
      <c r="AC128" s="938"/>
      <c r="AD128" s="938"/>
      <c r="AE128" s="938"/>
      <c r="AF128" s="938"/>
      <c r="AG128" s="938"/>
      <c r="AH128" s="939"/>
      <c r="AI128" s="84" t="s">
        <v>9</v>
      </c>
      <c r="AJ128" s="15" t="s">
        <v>92</v>
      </c>
      <c r="AL128" s="76"/>
      <c r="AM128" s="95"/>
      <c r="AO128" s="91"/>
    </row>
    <row r="129" spans="1:48" ht="14.25" customHeight="1" x14ac:dyDescent="0.15">
      <c r="A129" s="957"/>
      <c r="B129" s="470"/>
      <c r="C129" s="470"/>
      <c r="D129" s="470"/>
      <c r="E129" s="471"/>
      <c r="F129" s="82" t="s">
        <v>9</v>
      </c>
      <c r="G129" s="88">
        <v>1</v>
      </c>
      <c r="H129" s="95"/>
      <c r="K129" s="745"/>
      <c r="L129" s="746"/>
      <c r="M129" s="747"/>
      <c r="N129" s="736" t="s">
        <v>694</v>
      </c>
      <c r="O129" s="925"/>
      <c r="P129" s="925"/>
      <c r="Q129" s="926"/>
      <c r="R129" s="609" t="s">
        <v>9</v>
      </c>
      <c r="S129" s="596" t="s">
        <v>699</v>
      </c>
      <c r="T129" s="596"/>
      <c r="U129" s="596"/>
      <c r="V129" s="597"/>
      <c r="W129" s="597"/>
      <c r="X129" s="596"/>
      <c r="Y129" s="596"/>
      <c r="Z129" s="596"/>
      <c r="AA129" s="596"/>
      <c r="AB129" s="596"/>
      <c r="AC129" s="598"/>
      <c r="AD129" s="596"/>
      <c r="AE129" s="596"/>
      <c r="AF129" s="596"/>
      <c r="AG129" s="598"/>
      <c r="AH129" s="599"/>
      <c r="AI129" s="84" t="s">
        <v>9</v>
      </c>
      <c r="AJ129" s="700" t="s">
        <v>744</v>
      </c>
      <c r="AK129" s="695"/>
      <c r="AL129" s="696"/>
      <c r="AM129" s="95"/>
      <c r="AO129" s="91"/>
    </row>
    <row r="130" spans="1:48" ht="14.25" customHeight="1" x14ac:dyDescent="0.15">
      <c r="A130" s="957"/>
      <c r="B130" s="470"/>
      <c r="C130" s="470"/>
      <c r="D130" s="470"/>
      <c r="E130" s="471"/>
      <c r="F130" s="95"/>
      <c r="G130" s="76"/>
      <c r="H130" s="95"/>
      <c r="K130" s="745"/>
      <c r="L130" s="746"/>
      <c r="M130" s="747"/>
      <c r="N130" s="927"/>
      <c r="O130" s="925"/>
      <c r="P130" s="925"/>
      <c r="Q130" s="926"/>
      <c r="R130" s="420" t="s">
        <v>9</v>
      </c>
      <c r="S130" s="15" t="s">
        <v>700</v>
      </c>
      <c r="X130" s="641"/>
      <c r="AH130" s="13"/>
      <c r="AI130" s="84" t="s">
        <v>9</v>
      </c>
      <c r="AJ130" s="700" t="s">
        <v>559</v>
      </c>
      <c r="AK130" s="695"/>
      <c r="AL130" s="696"/>
      <c r="AM130" s="95"/>
      <c r="AO130" s="91"/>
    </row>
    <row r="131" spans="1:48" ht="14.25" customHeight="1" x14ac:dyDescent="0.15">
      <c r="A131" s="957"/>
      <c r="B131" s="470"/>
      <c r="C131" s="470"/>
      <c r="D131" s="470"/>
      <c r="E131" s="471"/>
      <c r="F131" s="95"/>
      <c r="G131" s="76"/>
      <c r="H131" s="95"/>
      <c r="K131" s="745"/>
      <c r="L131" s="746"/>
      <c r="M131" s="747"/>
      <c r="N131" s="928"/>
      <c r="O131" s="929"/>
      <c r="P131" s="929"/>
      <c r="Q131" s="930"/>
      <c r="R131" s="134"/>
      <c r="S131" s="426" t="s">
        <v>9</v>
      </c>
      <c r="T131" s="121" t="s">
        <v>493</v>
      </c>
      <c r="U131" s="121"/>
      <c r="V131" s="134"/>
      <c r="W131" s="134"/>
      <c r="X131" s="134"/>
      <c r="Y131" s="134"/>
      <c r="Z131" s="134"/>
      <c r="AA131" s="426" t="s">
        <v>9</v>
      </c>
      <c r="AB131" s="121" t="s">
        <v>494</v>
      </c>
      <c r="AC131" s="121"/>
      <c r="AD131" s="121"/>
      <c r="AE131" s="121"/>
      <c r="AF131" s="121"/>
      <c r="AG131" s="121"/>
      <c r="AH131" s="52"/>
      <c r="AI131" s="84" t="s">
        <v>9</v>
      </c>
      <c r="AJ131" s="65"/>
      <c r="AL131" s="76"/>
      <c r="AM131" s="95"/>
      <c r="AO131" s="91"/>
    </row>
    <row r="132" spans="1:48" ht="14.25" customHeight="1" x14ac:dyDescent="0.15">
      <c r="A132" s="957"/>
      <c r="B132" s="470"/>
      <c r="C132" s="470"/>
      <c r="D132" s="470"/>
      <c r="E132" s="471"/>
      <c r="F132" s="95"/>
      <c r="G132" s="76"/>
      <c r="H132" s="95"/>
      <c r="K132" s="733" t="s">
        <v>508</v>
      </c>
      <c r="L132" s="734"/>
      <c r="M132" s="735"/>
      <c r="N132" s="858" t="s">
        <v>289</v>
      </c>
      <c r="O132" s="859"/>
      <c r="P132" s="859"/>
      <c r="Q132" s="860"/>
      <c r="R132" s="144" t="s">
        <v>544</v>
      </c>
      <c r="S132" s="15" t="s">
        <v>290</v>
      </c>
      <c r="T132" s="65"/>
      <c r="U132" s="65"/>
      <c r="V132" s="65"/>
      <c r="X132" s="161"/>
      <c r="Y132" s="161"/>
      <c r="Z132" s="168" t="s">
        <v>545</v>
      </c>
      <c r="AA132" s="427" t="s">
        <v>9</v>
      </c>
      <c r="AB132" s="237" t="s">
        <v>226</v>
      </c>
      <c r="AC132" s="237"/>
      <c r="AD132" s="427" t="s">
        <v>9</v>
      </c>
      <c r="AE132" s="237" t="s">
        <v>253</v>
      </c>
      <c r="AF132" s="161" t="s">
        <v>546</v>
      </c>
      <c r="AG132" s="161"/>
      <c r="AH132" s="117"/>
      <c r="AI132" s="15"/>
      <c r="AL132" s="76"/>
      <c r="AM132" s="95"/>
      <c r="AO132" s="91"/>
    </row>
    <row r="133" spans="1:48" ht="15" customHeight="1" x14ac:dyDescent="0.15">
      <c r="A133" s="957"/>
      <c r="B133" s="470"/>
      <c r="C133" s="470"/>
      <c r="D133" s="470"/>
      <c r="E133" s="471"/>
      <c r="F133" s="95"/>
      <c r="G133" s="76"/>
      <c r="H133" s="95"/>
      <c r="K133" s="736"/>
      <c r="L133" s="737"/>
      <c r="M133" s="738"/>
      <c r="N133" s="773" t="s">
        <v>509</v>
      </c>
      <c r="O133" s="774"/>
      <c r="P133" s="774"/>
      <c r="Q133" s="775"/>
      <c r="R133" s="372" t="s">
        <v>547</v>
      </c>
      <c r="S133" s="176" t="s">
        <v>509</v>
      </c>
      <c r="T133" s="237"/>
      <c r="U133" s="237"/>
      <c r="V133" s="110"/>
      <c r="W133" s="110"/>
      <c r="X133" s="110"/>
      <c r="Y133" s="110"/>
      <c r="Z133" s="177" t="s">
        <v>548</v>
      </c>
      <c r="AA133" s="427" t="s">
        <v>9</v>
      </c>
      <c r="AB133" s="237" t="s">
        <v>226</v>
      </c>
      <c r="AC133" s="237"/>
      <c r="AD133" s="427" t="s">
        <v>9</v>
      </c>
      <c r="AE133" s="237" t="s">
        <v>253</v>
      </c>
      <c r="AF133" s="110" t="s">
        <v>546</v>
      </c>
      <c r="AG133" s="110"/>
      <c r="AH133" s="357"/>
      <c r="AI133" s="15"/>
      <c r="AL133" s="76"/>
      <c r="AM133" s="95"/>
      <c r="AO133" s="91"/>
    </row>
    <row r="134" spans="1:48" ht="15" customHeight="1" x14ac:dyDescent="0.15">
      <c r="A134" s="957"/>
      <c r="B134" s="470"/>
      <c r="C134" s="470"/>
      <c r="D134" s="470"/>
      <c r="E134" s="471"/>
      <c r="F134" s="95"/>
      <c r="G134" s="76"/>
      <c r="H134" s="95"/>
      <c r="K134" s="79"/>
      <c r="L134" s="80"/>
      <c r="M134" s="81"/>
      <c r="N134" s="369"/>
      <c r="O134" s="370"/>
      <c r="P134" s="370"/>
      <c r="Q134" s="371"/>
      <c r="R134" s="425" t="s">
        <v>9</v>
      </c>
      <c r="S134" s="97" t="s">
        <v>292</v>
      </c>
      <c r="T134" s="97"/>
      <c r="U134" s="173"/>
      <c r="V134" s="97"/>
      <c r="W134" s="97"/>
      <c r="X134" s="101" t="s">
        <v>545</v>
      </c>
      <c r="Y134" s="916"/>
      <c r="Z134" s="916"/>
      <c r="AA134" s="916"/>
      <c r="AB134" s="916"/>
      <c r="AC134" s="916"/>
      <c r="AD134" s="916"/>
      <c r="AE134" s="916"/>
      <c r="AF134" s="916"/>
      <c r="AG134" s="100" t="s">
        <v>549</v>
      </c>
      <c r="AH134" s="30"/>
      <c r="AI134" s="15"/>
      <c r="AL134" s="76"/>
      <c r="AM134" s="95"/>
      <c r="AO134" s="91"/>
    </row>
    <row r="135" spans="1:48" ht="13.5" customHeight="1" x14ac:dyDescent="0.15">
      <c r="A135" s="957"/>
      <c r="B135" s="470"/>
      <c r="C135" s="470"/>
      <c r="D135" s="470"/>
      <c r="E135" s="471"/>
      <c r="F135" s="95"/>
      <c r="G135" s="76"/>
      <c r="H135" s="95"/>
      <c r="K135" s="79"/>
      <c r="L135" s="80"/>
      <c r="M135" s="81"/>
      <c r="N135" s="773" t="s">
        <v>293</v>
      </c>
      <c r="O135" s="774"/>
      <c r="P135" s="774"/>
      <c r="Q135" s="775"/>
      <c r="R135" s="144" t="s">
        <v>544</v>
      </c>
      <c r="S135" s="77" t="s">
        <v>293</v>
      </c>
      <c r="T135" s="77"/>
      <c r="U135" s="65"/>
      <c r="V135" s="77"/>
      <c r="W135" s="77"/>
      <c r="X135" s="77"/>
      <c r="Z135" s="116" t="s">
        <v>545</v>
      </c>
      <c r="AA135" s="420" t="s">
        <v>9</v>
      </c>
      <c r="AB135" s="65" t="s">
        <v>226</v>
      </c>
      <c r="AC135" s="65"/>
      <c r="AD135" s="420" t="s">
        <v>9</v>
      </c>
      <c r="AE135" s="65" t="s">
        <v>253</v>
      </c>
      <c r="AF135" s="15" t="s">
        <v>546</v>
      </c>
      <c r="AG135" s="77"/>
      <c r="AH135" s="117"/>
      <c r="AI135" s="15"/>
      <c r="AL135" s="76"/>
      <c r="AM135" s="95"/>
      <c r="AO135" s="91"/>
    </row>
    <row r="136" spans="1:48" ht="15" customHeight="1" x14ac:dyDescent="0.15">
      <c r="A136" s="957"/>
      <c r="B136" s="470"/>
      <c r="C136" s="470"/>
      <c r="D136" s="470"/>
      <c r="E136" s="471"/>
      <c r="F136" s="95"/>
      <c r="G136" s="76"/>
      <c r="H136" s="95"/>
      <c r="K136" s="79"/>
      <c r="L136" s="80"/>
      <c r="M136" s="81"/>
      <c r="N136" s="80"/>
      <c r="O136" s="80"/>
      <c r="P136" s="80"/>
      <c r="Q136" s="81"/>
      <c r="R136" s="144" t="s">
        <v>547</v>
      </c>
      <c r="S136" s="77" t="s">
        <v>294</v>
      </c>
      <c r="T136" s="77"/>
      <c r="U136" s="65"/>
      <c r="V136" s="77"/>
      <c r="W136" s="77"/>
      <c r="X136" s="77"/>
      <c r="Z136" s="116" t="s">
        <v>548</v>
      </c>
      <c r="AA136" s="420" t="s">
        <v>9</v>
      </c>
      <c r="AB136" s="65" t="s">
        <v>226</v>
      </c>
      <c r="AC136" s="65"/>
      <c r="AD136" s="420" t="s">
        <v>9</v>
      </c>
      <c r="AE136" s="65" t="s">
        <v>253</v>
      </c>
      <c r="AF136" s="15" t="s">
        <v>546</v>
      </c>
      <c r="AG136" s="77"/>
      <c r="AH136" s="117"/>
      <c r="AI136" s="15"/>
      <c r="AL136" s="76"/>
      <c r="AM136" s="95"/>
      <c r="AO136" s="91"/>
      <c r="AQ136" s="412" t="s">
        <v>533</v>
      </c>
    </row>
    <row r="137" spans="1:48" ht="15" customHeight="1" x14ac:dyDescent="0.15">
      <c r="A137" s="957"/>
      <c r="B137" s="470"/>
      <c r="C137" s="470"/>
      <c r="D137" s="470"/>
      <c r="E137" s="471"/>
      <c r="F137" s="95"/>
      <c r="G137" s="76"/>
      <c r="H137" s="95"/>
      <c r="K137" s="95"/>
      <c r="M137" s="76"/>
      <c r="Q137" s="76"/>
      <c r="R137" s="430" t="s">
        <v>9</v>
      </c>
      <c r="S137" s="77" t="s">
        <v>292</v>
      </c>
      <c r="T137" s="77"/>
      <c r="U137" s="65"/>
      <c r="V137" s="77"/>
      <c r="W137" s="77"/>
      <c r="X137" s="116" t="s">
        <v>548</v>
      </c>
      <c r="Y137" s="910"/>
      <c r="Z137" s="910"/>
      <c r="AA137" s="910"/>
      <c r="AB137" s="910"/>
      <c r="AC137" s="910"/>
      <c r="AD137" s="910"/>
      <c r="AE137" s="910"/>
      <c r="AF137" s="910"/>
      <c r="AG137" s="15" t="s">
        <v>546</v>
      </c>
      <c r="AH137" s="117"/>
      <c r="AI137" s="15"/>
      <c r="AL137" s="76"/>
      <c r="AM137" s="95"/>
      <c r="AO137" s="91"/>
    </row>
    <row r="138" spans="1:48" ht="15" customHeight="1" x14ac:dyDescent="0.15">
      <c r="A138" s="87"/>
      <c r="B138" s="470"/>
      <c r="C138" s="470"/>
      <c r="D138" s="470"/>
      <c r="E138" s="471"/>
      <c r="F138" s="95"/>
      <c r="G138" s="76"/>
      <c r="H138" s="95"/>
      <c r="K138" s="742" t="s">
        <v>767</v>
      </c>
      <c r="L138" s="982"/>
      <c r="M138" s="983"/>
      <c r="N138" s="733" t="s">
        <v>702</v>
      </c>
      <c r="O138" s="809"/>
      <c r="P138" s="809"/>
      <c r="Q138" s="810"/>
      <c r="R138" s="423" t="s">
        <v>9</v>
      </c>
      <c r="S138" s="167" t="s">
        <v>703</v>
      </c>
      <c r="T138" s="167"/>
      <c r="U138" s="213"/>
      <c r="V138" s="167"/>
      <c r="W138" s="167"/>
      <c r="X138" s="168"/>
      <c r="Y138" s="168"/>
      <c r="Z138" s="168"/>
      <c r="AA138" s="168"/>
      <c r="AB138" s="168"/>
      <c r="AC138" s="168"/>
      <c r="AD138" s="168"/>
      <c r="AE138" s="168"/>
      <c r="AF138" s="168"/>
      <c r="AG138" s="168"/>
      <c r="AH138" s="214"/>
      <c r="AI138" s="95"/>
      <c r="AL138" s="76"/>
      <c r="AM138" s="534" t="s">
        <v>9</v>
      </c>
      <c r="AN138" s="161" t="s">
        <v>87</v>
      </c>
      <c r="AO138" s="535"/>
    </row>
    <row r="139" spans="1:48" ht="15" customHeight="1" x14ac:dyDescent="0.15">
      <c r="A139" s="87"/>
      <c r="B139" s="470"/>
      <c r="C139" s="470"/>
      <c r="D139" s="470"/>
      <c r="E139" s="471"/>
      <c r="F139" s="95"/>
      <c r="G139" s="76"/>
      <c r="H139" s="95"/>
      <c r="K139" s="701"/>
      <c r="L139" s="786"/>
      <c r="M139" s="702"/>
      <c r="N139" s="811"/>
      <c r="O139" s="812"/>
      <c r="P139" s="812"/>
      <c r="Q139" s="813"/>
      <c r="R139" s="420" t="s">
        <v>9</v>
      </c>
      <c r="S139" s="77" t="s">
        <v>704</v>
      </c>
      <c r="T139" s="77"/>
      <c r="U139" s="65"/>
      <c r="V139" s="77"/>
      <c r="W139" s="77"/>
      <c r="X139" s="116"/>
      <c r="Y139" s="116"/>
      <c r="Z139" s="116"/>
      <c r="AA139" s="116"/>
      <c r="AB139" s="116"/>
      <c r="AC139" s="116"/>
      <c r="AD139" s="116"/>
      <c r="AE139" s="116"/>
      <c r="AF139" s="116"/>
      <c r="AG139" s="116"/>
      <c r="AH139" s="117"/>
      <c r="AI139" s="15"/>
      <c r="AL139" s="76"/>
      <c r="AM139" s="85" t="s">
        <v>9</v>
      </c>
      <c r="AN139" s="15" t="s">
        <v>93</v>
      </c>
      <c r="AO139" s="91"/>
    </row>
    <row r="140" spans="1:48" ht="14.25" customHeight="1" thickBot="1" x14ac:dyDescent="0.2">
      <c r="A140" s="118"/>
      <c r="B140" s="508"/>
      <c r="C140" s="507"/>
      <c r="D140" s="507"/>
      <c r="E140" s="509"/>
      <c r="F140" s="147"/>
      <c r="G140" s="149"/>
      <c r="H140" s="147"/>
      <c r="I140" s="148"/>
      <c r="J140" s="148"/>
      <c r="K140" s="703"/>
      <c r="L140" s="984"/>
      <c r="M140" s="704"/>
      <c r="N140" s="814"/>
      <c r="O140" s="815"/>
      <c r="P140" s="815"/>
      <c r="Q140" s="816"/>
      <c r="R140" s="148"/>
      <c r="S140" s="148"/>
      <c r="T140" s="189"/>
      <c r="U140" s="189"/>
      <c r="V140" s="189"/>
      <c r="W140" s="148"/>
      <c r="X140" s="148"/>
      <c r="Y140" s="148"/>
      <c r="Z140" s="148"/>
      <c r="AA140" s="148"/>
      <c r="AB140" s="73"/>
      <c r="AC140" s="73"/>
      <c r="AD140" s="73"/>
      <c r="AE140" s="73"/>
      <c r="AF140" s="73"/>
      <c r="AG140" s="73"/>
      <c r="AH140" s="227"/>
      <c r="AI140" s="148"/>
      <c r="AJ140" s="148"/>
      <c r="AK140" s="148"/>
      <c r="AL140" s="149"/>
      <c r="AM140" s="639" t="s">
        <v>9</v>
      </c>
      <c r="AN140" s="148" t="s">
        <v>766</v>
      </c>
      <c r="AO140" s="153"/>
    </row>
    <row r="141" spans="1:48" ht="14.25" customHeight="1" x14ac:dyDescent="0.15">
      <c r="A141" s="118"/>
      <c r="B141" s="469" t="s">
        <v>652</v>
      </c>
      <c r="C141" s="510"/>
      <c r="D141" s="510"/>
      <c r="E141" s="511"/>
      <c r="F141" s="77" t="s">
        <v>83</v>
      </c>
      <c r="G141" s="76"/>
      <c r="J141" s="76"/>
      <c r="K141" s="881" t="s">
        <v>706</v>
      </c>
      <c r="L141" s="985"/>
      <c r="M141" s="985"/>
      <c r="N141" s="985"/>
      <c r="O141" s="985"/>
      <c r="P141" s="985"/>
      <c r="Q141" s="986"/>
      <c r="R141" s="600" t="s">
        <v>9</v>
      </c>
      <c r="S141" s="83" t="s">
        <v>693</v>
      </c>
      <c r="T141" s="83"/>
      <c r="U141" s="83"/>
      <c r="V141" s="83"/>
      <c r="W141" s="83"/>
      <c r="X141" s="83"/>
      <c r="Y141" s="83"/>
      <c r="Z141" s="83"/>
      <c r="AA141" s="83"/>
      <c r="AB141" s="83"/>
      <c r="AC141" s="83"/>
      <c r="AD141" s="83"/>
      <c r="AE141" s="83"/>
      <c r="AF141" s="83"/>
      <c r="AG141" s="83"/>
      <c r="AH141" s="78"/>
      <c r="AI141" s="84" t="s">
        <v>9</v>
      </c>
      <c r="AJ141" s="15" t="s">
        <v>642</v>
      </c>
      <c r="AL141" s="76"/>
      <c r="AM141" s="85" t="s">
        <v>9</v>
      </c>
      <c r="AN141" s="15" t="s">
        <v>87</v>
      </c>
      <c r="AO141" s="91"/>
      <c r="AQ141" s="412" t="s">
        <v>681</v>
      </c>
      <c r="AR141" s="412"/>
      <c r="AS141" s="412"/>
      <c r="AT141" s="412"/>
      <c r="AU141" s="412"/>
      <c r="AV141" s="412"/>
    </row>
    <row r="142" spans="1:48" ht="14.25" customHeight="1" x14ac:dyDescent="0.15">
      <c r="A142" s="118"/>
      <c r="B142" s="970" t="s">
        <v>495</v>
      </c>
      <c r="C142" s="971"/>
      <c r="D142" s="971"/>
      <c r="E142" s="972"/>
      <c r="F142" s="82" t="s">
        <v>9</v>
      </c>
      <c r="G142" s="88">
        <v>6</v>
      </c>
      <c r="H142" s="82" t="s">
        <v>9</v>
      </c>
      <c r="I142" s="77" t="s">
        <v>89</v>
      </c>
      <c r="J142" s="76"/>
      <c r="K142" s="987"/>
      <c r="L142" s="988"/>
      <c r="M142" s="988"/>
      <c r="N142" s="988"/>
      <c r="O142" s="988"/>
      <c r="P142" s="988"/>
      <c r="Q142" s="989"/>
      <c r="S142" s="420" t="s">
        <v>9</v>
      </c>
      <c r="T142" s="15" t="s">
        <v>550</v>
      </c>
      <c r="AA142" s="642"/>
      <c r="AH142" s="76"/>
      <c r="AI142" s="84" t="s">
        <v>9</v>
      </c>
      <c r="AJ142" s="15" t="s">
        <v>756</v>
      </c>
      <c r="AL142" s="76"/>
      <c r="AM142" s="85" t="s">
        <v>9</v>
      </c>
      <c r="AN142" s="15" t="s">
        <v>93</v>
      </c>
      <c r="AO142" s="91"/>
      <c r="AQ142" s="412" t="s">
        <v>682</v>
      </c>
      <c r="AR142" s="412"/>
      <c r="AS142" s="412"/>
      <c r="AT142" s="412"/>
      <c r="AU142" s="412"/>
      <c r="AV142" s="412"/>
    </row>
    <row r="143" spans="1:48" ht="14.25" customHeight="1" x14ac:dyDescent="0.15">
      <c r="A143" s="118"/>
      <c r="B143" s="970"/>
      <c r="C143" s="971"/>
      <c r="D143" s="971"/>
      <c r="E143" s="972"/>
      <c r="F143" s="82" t="s">
        <v>9</v>
      </c>
      <c r="G143" s="88">
        <v>5</v>
      </c>
      <c r="H143" s="82" t="s">
        <v>9</v>
      </c>
      <c r="I143" s="77" t="s">
        <v>95</v>
      </c>
      <c r="J143" s="76"/>
      <c r="K143" s="987"/>
      <c r="L143" s="988"/>
      <c r="M143" s="988"/>
      <c r="N143" s="988"/>
      <c r="O143" s="988"/>
      <c r="P143" s="988"/>
      <c r="Q143" s="989"/>
      <c r="R143" s="95"/>
      <c r="T143" s="908" t="s">
        <v>705</v>
      </c>
      <c r="U143" s="909"/>
      <c r="V143" s="909"/>
      <c r="W143" s="909"/>
      <c r="X143" s="909"/>
      <c r="Y143" s="116" t="s">
        <v>551</v>
      </c>
      <c r="Z143" s="367"/>
      <c r="AA143" s="601"/>
      <c r="AB143" s="760"/>
      <c r="AC143" s="760"/>
      <c r="AD143" s="760"/>
      <c r="AE143" s="77" t="s">
        <v>496</v>
      </c>
      <c r="AH143" s="366"/>
      <c r="AI143" s="84" t="s">
        <v>9</v>
      </c>
      <c r="AJ143" s="466" t="s">
        <v>150</v>
      </c>
      <c r="AL143" s="76"/>
      <c r="AM143" s="95"/>
      <c r="AO143" s="91"/>
      <c r="AQ143" s="412" t="s">
        <v>677</v>
      </c>
    </row>
    <row r="144" spans="1:48" ht="14.25" customHeight="1" x14ac:dyDescent="0.15">
      <c r="A144" s="118"/>
      <c r="B144" s="512" t="s">
        <v>0</v>
      </c>
      <c r="C144" s="498"/>
      <c r="D144" s="470" t="s">
        <v>288</v>
      </c>
      <c r="E144" s="471"/>
      <c r="F144" s="82" t="s">
        <v>9</v>
      </c>
      <c r="G144" s="88">
        <v>4</v>
      </c>
      <c r="H144" s="82" t="s">
        <v>9</v>
      </c>
      <c r="I144" s="77" t="s">
        <v>98</v>
      </c>
      <c r="J144" s="76"/>
      <c r="K144" s="990"/>
      <c r="L144" s="991"/>
      <c r="M144" s="991"/>
      <c r="N144" s="991"/>
      <c r="O144" s="991"/>
      <c r="P144" s="991"/>
      <c r="Q144" s="992"/>
      <c r="R144" s="431" t="s">
        <v>9</v>
      </c>
      <c r="S144" s="997" t="s">
        <v>784</v>
      </c>
      <c r="T144" s="998"/>
      <c r="U144" s="998"/>
      <c r="V144" s="998"/>
      <c r="W144" s="998"/>
      <c r="X144" s="998"/>
      <c r="Y144" s="998"/>
      <c r="Z144" s="610" t="s">
        <v>9</v>
      </c>
      <c r="AA144" s="643" t="s">
        <v>749</v>
      </c>
      <c r="AB144" s="644"/>
      <c r="AC144" s="644"/>
      <c r="AD144" s="644"/>
      <c r="AE144" s="644"/>
      <c r="AF144" s="644"/>
      <c r="AG144" s="602"/>
      <c r="AH144" s="603"/>
      <c r="AI144" s="84" t="s">
        <v>9</v>
      </c>
      <c r="AJ144" s="15" t="s">
        <v>754</v>
      </c>
      <c r="AL144" s="76"/>
      <c r="AM144" s="95"/>
      <c r="AO144" s="91"/>
    </row>
    <row r="145" spans="1:41" ht="14.25" customHeight="1" x14ac:dyDescent="0.15">
      <c r="A145" s="118"/>
      <c r="B145" s="512"/>
      <c r="C145" s="498"/>
      <c r="D145" s="470"/>
      <c r="E145" s="471"/>
      <c r="F145" s="216" t="s">
        <v>9</v>
      </c>
      <c r="G145" s="65">
        <v>1</v>
      </c>
      <c r="H145" s="216" t="s">
        <v>9</v>
      </c>
      <c r="I145" s="77" t="s">
        <v>101</v>
      </c>
      <c r="J145" s="88"/>
      <c r="K145" s="1004" t="s">
        <v>716</v>
      </c>
      <c r="L145" s="1005"/>
      <c r="M145" s="1006"/>
      <c r="N145" s="751" t="s">
        <v>707</v>
      </c>
      <c r="O145" s="752"/>
      <c r="P145" s="752"/>
      <c r="Q145" s="753"/>
      <c r="R145" s="915" t="s">
        <v>710</v>
      </c>
      <c r="S145" s="777"/>
      <c r="T145" s="777"/>
      <c r="U145" s="777"/>
      <c r="V145" s="777"/>
      <c r="W145" s="777"/>
      <c r="X145" s="777"/>
      <c r="Y145" s="777"/>
      <c r="Z145" s="777"/>
      <c r="AA145" s="777"/>
      <c r="AB145" s="645"/>
      <c r="AC145" s="646"/>
      <c r="AD145" s="646"/>
      <c r="AE145" s="646"/>
      <c r="AF145" s="646"/>
      <c r="AG145" s="646"/>
      <c r="AH145" s="647"/>
      <c r="AI145" s="84" t="s">
        <v>9</v>
      </c>
      <c r="AJ145" s="15" t="s">
        <v>92</v>
      </c>
      <c r="AL145" s="76"/>
      <c r="AM145" s="95"/>
      <c r="AO145" s="91"/>
    </row>
    <row r="146" spans="1:41" ht="14.25" customHeight="1" x14ac:dyDescent="0.15">
      <c r="A146" s="118"/>
      <c r="B146" s="512"/>
      <c r="C146" s="498"/>
      <c r="D146" s="470"/>
      <c r="E146" s="471"/>
      <c r="F146" s="82"/>
      <c r="G146" s="88"/>
      <c r="H146" s="95"/>
      <c r="I146" s="77"/>
      <c r="J146" s="76"/>
      <c r="K146" s="1007"/>
      <c r="L146" s="1008"/>
      <c r="M146" s="1009"/>
      <c r="N146" s="754"/>
      <c r="O146" s="755"/>
      <c r="P146" s="755"/>
      <c r="Q146" s="756"/>
      <c r="R146" s="793" t="s">
        <v>709</v>
      </c>
      <c r="S146" s="695"/>
      <c r="T146" s="695"/>
      <c r="U146" s="695"/>
      <c r="V146" s="695"/>
      <c r="W146" s="695"/>
      <c r="X146" s="695"/>
      <c r="Y146" s="695"/>
      <c r="Z146" s="695"/>
      <c r="AA146" s="695"/>
      <c r="AB146" s="614"/>
      <c r="AC146" s="82" t="s">
        <v>9</v>
      </c>
      <c r="AD146" s="788" t="s">
        <v>746</v>
      </c>
      <c r="AE146" s="789"/>
      <c r="AF146" s="789"/>
      <c r="AG146" s="789"/>
      <c r="AH146" s="790"/>
      <c r="AI146" s="84" t="s">
        <v>9</v>
      </c>
      <c r="AJ146" s="15" t="s">
        <v>497</v>
      </c>
      <c r="AL146" s="76"/>
      <c r="AM146" s="95"/>
      <c r="AO146" s="91"/>
    </row>
    <row r="147" spans="1:41" ht="14.25" customHeight="1" x14ac:dyDescent="0.15">
      <c r="A147" s="118"/>
      <c r="B147" s="512"/>
      <c r="C147" s="498"/>
      <c r="D147" s="470"/>
      <c r="E147" s="471"/>
      <c r="F147" s="82"/>
      <c r="G147" s="88"/>
      <c r="H147" s="95"/>
      <c r="I147" s="77"/>
      <c r="J147" s="76"/>
      <c r="K147" s="1007"/>
      <c r="L147" s="1008"/>
      <c r="M147" s="1009"/>
      <c r="N147" s="757"/>
      <c r="O147" s="758"/>
      <c r="P147" s="758"/>
      <c r="Q147" s="759"/>
      <c r="R147" s="780" t="s">
        <v>711</v>
      </c>
      <c r="S147" s="781"/>
      <c r="T147" s="781"/>
      <c r="U147" s="781"/>
      <c r="V147" s="781"/>
      <c r="W147" s="781"/>
      <c r="X147" s="781"/>
      <c r="Y147" s="781"/>
      <c r="Z147" s="781"/>
      <c r="AA147" s="781"/>
      <c r="AB147" s="649"/>
      <c r="AC147" s="649"/>
      <c r="AD147" s="791"/>
      <c r="AE147" s="791"/>
      <c r="AF147" s="791"/>
      <c r="AG147" s="791"/>
      <c r="AH147" s="792"/>
      <c r="AI147" s="84" t="s">
        <v>9</v>
      </c>
      <c r="AJ147" s="15" t="s">
        <v>498</v>
      </c>
      <c r="AL147" s="76"/>
      <c r="AM147" s="95"/>
      <c r="AO147" s="91"/>
    </row>
    <row r="148" spans="1:41" ht="14.25" customHeight="1" x14ac:dyDescent="0.15">
      <c r="A148" s="118"/>
      <c r="B148" s="504"/>
      <c r="C148" s="470"/>
      <c r="D148" s="470"/>
      <c r="E148" s="471"/>
      <c r="F148" s="15"/>
      <c r="G148" s="76"/>
      <c r="H148" s="95"/>
      <c r="I148" s="77" t="s">
        <v>701</v>
      </c>
      <c r="J148" s="88"/>
      <c r="K148" s="1007"/>
      <c r="L148" s="1008"/>
      <c r="M148" s="1009"/>
      <c r="N148" s="733" t="s">
        <v>708</v>
      </c>
      <c r="O148" s="734"/>
      <c r="P148" s="734"/>
      <c r="Q148" s="735"/>
      <c r="R148" s="432" t="s">
        <v>750</v>
      </c>
      <c r="S148" s="161"/>
      <c r="T148" s="161"/>
      <c r="U148" s="161"/>
      <c r="V148" s="161"/>
      <c r="W148" s="161"/>
      <c r="Z148" s="167" t="s">
        <v>701</v>
      </c>
      <c r="AA148" s="167" t="s">
        <v>701</v>
      </c>
      <c r="AB148" s="646"/>
      <c r="AC148" s="646"/>
      <c r="AD148" s="646"/>
      <c r="AE148" s="646"/>
      <c r="AF148" s="646"/>
      <c r="AG148" s="646"/>
      <c r="AH148" s="647"/>
      <c r="AI148" s="84" t="s">
        <v>9</v>
      </c>
      <c r="AJ148" s="700" t="s">
        <v>740</v>
      </c>
      <c r="AK148" s="695"/>
      <c r="AL148" s="696"/>
      <c r="AM148" s="95"/>
      <c r="AO148" s="91"/>
    </row>
    <row r="149" spans="1:41" ht="14.25" customHeight="1" x14ac:dyDescent="0.15">
      <c r="A149" s="118"/>
      <c r="B149" s="504"/>
      <c r="C149" s="470"/>
      <c r="D149" s="470"/>
      <c r="E149" s="471"/>
      <c r="F149" s="15"/>
      <c r="G149" s="76"/>
      <c r="H149" s="95"/>
      <c r="K149" s="1007"/>
      <c r="L149" s="1008"/>
      <c r="M149" s="1009"/>
      <c r="N149" s="940"/>
      <c r="O149" s="941"/>
      <c r="P149" s="941"/>
      <c r="Q149" s="942"/>
      <c r="R149" s="95" t="s">
        <v>751</v>
      </c>
      <c r="Z149" s="783" t="s">
        <v>9</v>
      </c>
      <c r="AA149" s="785" t="s">
        <v>552</v>
      </c>
      <c r="AB149" s="786"/>
      <c r="AC149" s="786"/>
      <c r="AD149" s="786"/>
      <c r="AE149" s="786"/>
      <c r="AF149" s="786"/>
      <c r="AG149" s="786"/>
      <c r="AH149" s="702"/>
      <c r="AI149" s="84" t="s">
        <v>9</v>
      </c>
      <c r="AJ149" s="700" t="s">
        <v>739</v>
      </c>
      <c r="AK149" s="695"/>
      <c r="AL149" s="696"/>
      <c r="AM149" s="95"/>
      <c r="AO149" s="91"/>
    </row>
    <row r="150" spans="1:41" ht="14.25" customHeight="1" x14ac:dyDescent="0.15">
      <c r="A150" s="118"/>
      <c r="B150" s="504"/>
      <c r="C150" s="470"/>
      <c r="D150" s="470"/>
      <c r="E150" s="471"/>
      <c r="F150" s="15"/>
      <c r="G150" s="76"/>
      <c r="H150" s="79" t="s">
        <v>701</v>
      </c>
      <c r="I150" s="80"/>
      <c r="J150" s="81"/>
      <c r="K150" s="1007"/>
      <c r="L150" s="1008"/>
      <c r="M150" s="1009"/>
      <c r="N150" s="940"/>
      <c r="O150" s="941"/>
      <c r="P150" s="941"/>
      <c r="Q150" s="942"/>
      <c r="R150" s="95" t="s">
        <v>752</v>
      </c>
      <c r="Z150" s="784"/>
      <c r="AA150" s="786"/>
      <c r="AB150" s="786"/>
      <c r="AC150" s="786"/>
      <c r="AD150" s="786"/>
      <c r="AE150" s="786"/>
      <c r="AF150" s="786"/>
      <c r="AG150" s="786"/>
      <c r="AH150" s="702"/>
      <c r="AI150" s="84" t="s">
        <v>9</v>
      </c>
      <c r="AJ150" s="700" t="s">
        <v>744</v>
      </c>
      <c r="AK150" s="695"/>
      <c r="AL150" s="696"/>
      <c r="AM150" s="95"/>
      <c r="AO150" s="91"/>
    </row>
    <row r="151" spans="1:41" ht="14.25" customHeight="1" x14ac:dyDescent="0.15">
      <c r="A151" s="118"/>
      <c r="B151" s="504"/>
      <c r="C151" s="470"/>
      <c r="D151" s="470"/>
      <c r="E151" s="471"/>
      <c r="F151" s="15"/>
      <c r="G151" s="76"/>
      <c r="H151" s="79"/>
      <c r="I151" s="80"/>
      <c r="J151" s="81"/>
      <c r="K151" s="1007"/>
      <c r="L151" s="1008"/>
      <c r="M151" s="1009"/>
      <c r="N151" s="943"/>
      <c r="O151" s="944"/>
      <c r="P151" s="944"/>
      <c r="Q151" s="945"/>
      <c r="R151" s="122" t="s">
        <v>753</v>
      </c>
      <c r="S151" s="121"/>
      <c r="T151" s="121"/>
      <c r="U151" s="121"/>
      <c r="V151" s="121"/>
      <c r="W151" s="121"/>
      <c r="Z151" s="164" t="s">
        <v>701</v>
      </c>
      <c r="AA151" s="164" t="s">
        <v>701</v>
      </c>
      <c r="AB151" s="650"/>
      <c r="AC151" s="650"/>
      <c r="AD151" s="650"/>
      <c r="AE151" s="650"/>
      <c r="AF151" s="650"/>
      <c r="AG151" s="650"/>
      <c r="AH151" s="651"/>
      <c r="AI151" s="84" t="s">
        <v>9</v>
      </c>
      <c r="AJ151" s="466" t="s">
        <v>759</v>
      </c>
      <c r="AK151" s="614"/>
      <c r="AL151" s="652"/>
      <c r="AM151" s="95"/>
      <c r="AO151" s="91"/>
    </row>
    <row r="152" spans="1:41" ht="14.25" customHeight="1" x14ac:dyDescent="0.15">
      <c r="A152" s="118"/>
      <c r="B152" s="504"/>
      <c r="C152" s="470"/>
      <c r="D152" s="470"/>
      <c r="E152" s="471"/>
      <c r="F152" s="15"/>
      <c r="G152" s="76"/>
      <c r="H152" s="79"/>
      <c r="I152" s="80"/>
      <c r="J152" s="81"/>
      <c r="K152" s="745"/>
      <c r="L152" s="746"/>
      <c r="M152" s="747"/>
      <c r="N152" s="733" t="s">
        <v>712</v>
      </c>
      <c r="O152" s="734"/>
      <c r="P152" s="734"/>
      <c r="Q152" s="735"/>
      <c r="R152" s="167" t="s">
        <v>741</v>
      </c>
      <c r="S152" s="778" t="s">
        <v>742</v>
      </c>
      <c r="T152" s="777"/>
      <c r="U152" s="777"/>
      <c r="V152" s="777"/>
      <c r="W152" s="777"/>
      <c r="X152" s="777"/>
      <c r="Y152" s="645"/>
      <c r="Z152" s="906" t="s">
        <v>745</v>
      </c>
      <c r="AA152" s="778" t="s">
        <v>552</v>
      </c>
      <c r="AB152" s="777"/>
      <c r="AC152" s="777"/>
      <c r="AD152" s="777"/>
      <c r="AE152" s="777"/>
      <c r="AF152" s="777"/>
      <c r="AG152" s="777"/>
      <c r="AH152" s="779"/>
      <c r="AI152" s="84" t="s">
        <v>9</v>
      </c>
      <c r="AJ152" s="611" t="s">
        <v>760</v>
      </c>
      <c r="AK152" s="612"/>
      <c r="AL152" s="613"/>
      <c r="AM152" s="95"/>
      <c r="AO152" s="91"/>
    </row>
    <row r="153" spans="1:41" ht="14.25" customHeight="1" x14ac:dyDescent="0.15">
      <c r="A153" s="87"/>
      <c r="B153" s="504"/>
      <c r="C153" s="470"/>
      <c r="D153" s="470"/>
      <c r="E153" s="471"/>
      <c r="F153" s="15"/>
      <c r="G153" s="76"/>
      <c r="H153" s="79"/>
      <c r="I153" s="80"/>
      <c r="J153" s="81"/>
      <c r="K153" s="745"/>
      <c r="L153" s="746"/>
      <c r="M153" s="747"/>
      <c r="N153" s="739"/>
      <c r="O153" s="740"/>
      <c r="P153" s="740"/>
      <c r="Q153" s="741"/>
      <c r="R153" s="199" t="s">
        <v>741</v>
      </c>
      <c r="S153" s="782" t="s">
        <v>743</v>
      </c>
      <c r="T153" s="781"/>
      <c r="U153" s="781"/>
      <c r="V153" s="781"/>
      <c r="W153" s="781"/>
      <c r="X153" s="781"/>
      <c r="Y153" s="648"/>
      <c r="Z153" s="907"/>
      <c r="AA153" s="781"/>
      <c r="AB153" s="781"/>
      <c r="AC153" s="781"/>
      <c r="AD153" s="781"/>
      <c r="AE153" s="781"/>
      <c r="AF153" s="781"/>
      <c r="AG153" s="781"/>
      <c r="AH153" s="787"/>
      <c r="AI153" s="611" t="s">
        <v>701</v>
      </c>
      <c r="AJ153" s="611" t="s">
        <v>701</v>
      </c>
      <c r="AK153" s="612"/>
      <c r="AL153" s="613"/>
      <c r="AM153" s="95"/>
      <c r="AO153" s="91"/>
    </row>
    <row r="154" spans="1:41" ht="14.25" customHeight="1" x14ac:dyDescent="0.15">
      <c r="A154" s="87"/>
      <c r="B154" s="504"/>
      <c r="C154" s="470"/>
      <c r="D154" s="470"/>
      <c r="E154" s="471"/>
      <c r="F154" s="15"/>
      <c r="G154" s="76"/>
      <c r="H154" s="79"/>
      <c r="I154" s="80"/>
      <c r="J154" s="81"/>
      <c r="K154" s="745"/>
      <c r="L154" s="746"/>
      <c r="M154" s="747"/>
      <c r="N154" s="797" t="s">
        <v>713</v>
      </c>
      <c r="O154" s="999"/>
      <c r="P154" s="999"/>
      <c r="Q154" s="1000"/>
      <c r="R154" s="423" t="s">
        <v>9</v>
      </c>
      <c r="S154" s="15" t="s">
        <v>714</v>
      </c>
      <c r="AH154" s="76"/>
      <c r="AI154" s="611" t="s">
        <v>701</v>
      </c>
      <c r="AJ154" s="611" t="s">
        <v>701</v>
      </c>
      <c r="AK154" s="612"/>
      <c r="AL154" s="613"/>
      <c r="AM154" s="95"/>
      <c r="AO154" s="91"/>
    </row>
    <row r="155" spans="1:41" ht="9" customHeight="1" x14ac:dyDescent="0.15">
      <c r="A155" s="87"/>
      <c r="B155" s="504"/>
      <c r="C155" s="470"/>
      <c r="D155" s="470"/>
      <c r="E155" s="471"/>
      <c r="F155" s="15"/>
      <c r="G155" s="76"/>
      <c r="H155" s="79"/>
      <c r="I155" s="80"/>
      <c r="J155" s="81"/>
      <c r="K155" s="1010"/>
      <c r="L155" s="1011"/>
      <c r="M155" s="1012"/>
      <c r="N155" s="1001"/>
      <c r="O155" s="1002"/>
      <c r="P155" s="1002"/>
      <c r="Q155" s="1003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9"/>
      <c r="AI155" s="433" t="s">
        <v>755</v>
      </c>
      <c r="AJ155" s="433" t="s">
        <v>755</v>
      </c>
      <c r="AK155" s="412" t="s">
        <v>755</v>
      </c>
      <c r="AL155" s="76"/>
      <c r="AM155" s="95"/>
      <c r="AO155" s="91"/>
    </row>
    <row r="156" spans="1:41" ht="14.25" customHeight="1" x14ac:dyDescent="0.15">
      <c r="A156" s="87"/>
      <c r="B156" s="504"/>
      <c r="C156" s="470"/>
      <c r="D156" s="470"/>
      <c r="E156" s="471"/>
      <c r="F156" s="15"/>
      <c r="G156" s="76"/>
      <c r="H156" s="1016" t="s">
        <v>701</v>
      </c>
      <c r="I156" s="785"/>
      <c r="J156" s="873"/>
      <c r="K156" s="1004" t="s">
        <v>737</v>
      </c>
      <c r="L156" s="1005"/>
      <c r="M156" s="1006"/>
      <c r="N156" s="797" t="s">
        <v>553</v>
      </c>
      <c r="O156" s="798"/>
      <c r="P156" s="798"/>
      <c r="Q156" s="799"/>
      <c r="R156" s="653" t="s">
        <v>1</v>
      </c>
      <c r="S156" s="176" t="s">
        <v>718</v>
      </c>
      <c r="V156" s="15" t="s">
        <v>719</v>
      </c>
      <c r="AH156" s="76" t="s">
        <v>720</v>
      </c>
      <c r="AI156" s="15"/>
      <c r="AL156" s="76"/>
      <c r="AM156" s="95"/>
      <c r="AO156" s="91"/>
    </row>
    <row r="157" spans="1:41" ht="14.25" customHeight="1" x14ac:dyDescent="0.15">
      <c r="A157" s="87"/>
      <c r="B157" s="504"/>
      <c r="C157" s="470"/>
      <c r="D157" s="470"/>
      <c r="E157" s="471"/>
      <c r="F157" s="15"/>
      <c r="G157" s="76"/>
      <c r="H157" s="1017"/>
      <c r="I157" s="785"/>
      <c r="J157" s="873"/>
      <c r="K157" s="1007"/>
      <c r="L157" s="1008"/>
      <c r="M157" s="1009"/>
      <c r="N157" s="800"/>
      <c r="O157" s="801"/>
      <c r="P157" s="801"/>
      <c r="Q157" s="802"/>
      <c r="R157" s="144" t="s">
        <v>1</v>
      </c>
      <c r="S157" s="77" t="s">
        <v>721</v>
      </c>
      <c r="AH157" s="76"/>
      <c r="AI157" s="15"/>
      <c r="AL157" s="76"/>
      <c r="AM157" s="95"/>
      <c r="AO157" s="91"/>
    </row>
    <row r="158" spans="1:41" ht="14.25" customHeight="1" x14ac:dyDescent="0.15">
      <c r="A158" s="87"/>
      <c r="B158" s="504"/>
      <c r="C158" s="470"/>
      <c r="D158" s="470"/>
      <c r="E158" s="471"/>
      <c r="F158" s="15"/>
      <c r="G158" s="76"/>
      <c r="H158" s="872"/>
      <c r="I158" s="785"/>
      <c r="J158" s="873"/>
      <c r="K158" s="1007"/>
      <c r="L158" s="1008"/>
      <c r="M158" s="1009"/>
      <c r="N158" s="803"/>
      <c r="O158" s="804"/>
      <c r="P158" s="804"/>
      <c r="Q158" s="805"/>
      <c r="R158" s="122"/>
      <c r="S158" s="121" t="s">
        <v>0</v>
      </c>
      <c r="T158" s="911"/>
      <c r="U158" s="912"/>
      <c r="V158" s="912"/>
      <c r="W158" s="912"/>
      <c r="X158" s="912"/>
      <c r="Y158" s="912"/>
      <c r="Z158" s="912"/>
      <c r="AA158" s="912"/>
      <c r="AB158" s="912"/>
      <c r="AC158" s="912"/>
      <c r="AD158" s="912"/>
      <c r="AE158" s="912"/>
      <c r="AF158" s="912"/>
      <c r="AG158" s="912"/>
      <c r="AH158" s="129" t="s">
        <v>720</v>
      </c>
      <c r="AI158" s="15"/>
      <c r="AL158" s="76"/>
      <c r="AM158" s="95"/>
      <c r="AO158" s="91"/>
    </row>
    <row r="159" spans="1:41" ht="14.25" customHeight="1" x14ac:dyDescent="0.15">
      <c r="A159" s="87"/>
      <c r="B159" s="504"/>
      <c r="C159" s="470"/>
      <c r="D159" s="470"/>
      <c r="E159" s="471"/>
      <c r="F159" s="15"/>
      <c r="G159" s="76"/>
      <c r="H159" s="1018"/>
      <c r="I159" s="1019"/>
      <c r="J159" s="1020"/>
      <c r="K159" s="1007"/>
      <c r="L159" s="1008"/>
      <c r="M159" s="1009"/>
      <c r="N159" s="797" t="s">
        <v>554</v>
      </c>
      <c r="O159" s="798"/>
      <c r="P159" s="798"/>
      <c r="Q159" s="799"/>
      <c r="R159" s="19" t="s">
        <v>1</v>
      </c>
      <c r="S159" s="161" t="s">
        <v>724</v>
      </c>
      <c r="T159" s="17"/>
      <c r="U159" s="654"/>
      <c r="V159" s="17" t="s">
        <v>97</v>
      </c>
      <c r="W159" s="646"/>
      <c r="X159" s="646"/>
      <c r="AH159" s="76" t="s">
        <v>720</v>
      </c>
      <c r="AI159" s="15"/>
      <c r="AL159" s="76"/>
      <c r="AM159" s="95"/>
      <c r="AO159" s="91"/>
    </row>
    <row r="160" spans="1:41" ht="14.25" customHeight="1" x14ac:dyDescent="0.15">
      <c r="A160" s="87"/>
      <c r="B160" s="504"/>
      <c r="C160" s="470"/>
      <c r="D160" s="470"/>
      <c r="E160" s="471"/>
      <c r="F160" s="15"/>
      <c r="G160" s="76"/>
      <c r="H160" s="1018"/>
      <c r="I160" s="1019"/>
      <c r="J160" s="1020"/>
      <c r="K160" s="1007"/>
      <c r="L160" s="1008"/>
      <c r="M160" s="1009"/>
      <c r="N160" s="800"/>
      <c r="O160" s="801"/>
      <c r="P160" s="801"/>
      <c r="Q160" s="802"/>
      <c r="R160" s="9" t="s">
        <v>1</v>
      </c>
      <c r="S160" s="15" t="s">
        <v>723</v>
      </c>
      <c r="T160" s="655"/>
      <c r="U160" s="655"/>
      <c r="V160" s="655"/>
      <c r="W160" s="655"/>
      <c r="X160" s="655"/>
      <c r="AH160" s="76"/>
      <c r="AI160" s="15"/>
      <c r="AL160" s="76"/>
      <c r="AM160" s="95"/>
      <c r="AO160" s="91"/>
    </row>
    <row r="161" spans="1:41" ht="14.25" customHeight="1" x14ac:dyDescent="0.15">
      <c r="A161" s="87"/>
      <c r="B161" s="504"/>
      <c r="C161" s="470"/>
      <c r="D161" s="470"/>
      <c r="E161" s="471"/>
      <c r="F161" s="15"/>
      <c r="G161" s="76"/>
      <c r="H161" s="1018"/>
      <c r="I161" s="1019"/>
      <c r="J161" s="1020"/>
      <c r="K161" s="1007"/>
      <c r="L161" s="1008"/>
      <c r="M161" s="1009"/>
      <c r="N161" s="803"/>
      <c r="O161" s="804"/>
      <c r="P161" s="804"/>
      <c r="Q161" s="805"/>
      <c r="R161" s="51"/>
      <c r="S161" s="50" t="s">
        <v>722</v>
      </c>
      <c r="T161" s="912" t="s">
        <v>701</v>
      </c>
      <c r="U161" s="912"/>
      <c r="V161" s="912"/>
      <c r="W161" s="912"/>
      <c r="X161" s="912"/>
      <c r="Y161" s="912"/>
      <c r="Z161" s="912"/>
      <c r="AA161" s="912"/>
      <c r="AB161" s="912"/>
      <c r="AC161" s="912"/>
      <c r="AD161" s="912"/>
      <c r="AE161" s="912"/>
      <c r="AF161" s="912"/>
      <c r="AG161" s="912"/>
      <c r="AH161" s="129" t="s">
        <v>720</v>
      </c>
      <c r="AI161" s="15"/>
      <c r="AL161" s="76"/>
      <c r="AM161" s="95"/>
      <c r="AO161" s="91"/>
    </row>
    <row r="162" spans="1:41" ht="14.25" customHeight="1" x14ac:dyDescent="0.15">
      <c r="A162" s="87"/>
      <c r="B162" s="504"/>
      <c r="C162" s="470"/>
      <c r="D162" s="470"/>
      <c r="E162" s="471"/>
      <c r="F162" s="15"/>
      <c r="G162" s="76"/>
      <c r="H162" s="1018"/>
      <c r="I162" s="1019"/>
      <c r="J162" s="1020"/>
      <c r="K162" s="1007"/>
      <c r="L162" s="1008"/>
      <c r="M162" s="1009"/>
      <c r="N162" s="733" t="s">
        <v>725</v>
      </c>
      <c r="O162" s="734"/>
      <c r="P162" s="734"/>
      <c r="Q162" s="735"/>
      <c r="R162" s="19" t="s">
        <v>1</v>
      </c>
      <c r="S162" s="776" t="s">
        <v>727</v>
      </c>
      <c r="T162" s="777"/>
      <c r="U162" s="777"/>
      <c r="V162" s="777"/>
      <c r="W162" s="777"/>
      <c r="X162" s="777"/>
      <c r="Y162" s="777"/>
      <c r="Z162" s="777"/>
      <c r="AA162" s="777"/>
      <c r="AB162" s="777"/>
      <c r="AC162" s="19" t="s">
        <v>9</v>
      </c>
      <c r="AD162" s="161" t="s">
        <v>226</v>
      </c>
      <c r="AF162" s="19" t="s">
        <v>9</v>
      </c>
      <c r="AG162" s="161" t="s">
        <v>664</v>
      </c>
      <c r="AH162" s="76"/>
      <c r="AI162" s="15"/>
      <c r="AL162" s="76"/>
      <c r="AM162" s="95"/>
      <c r="AO162" s="91"/>
    </row>
    <row r="163" spans="1:41" ht="14.25" customHeight="1" x14ac:dyDescent="0.15">
      <c r="A163" s="87"/>
      <c r="B163" s="504"/>
      <c r="C163" s="470"/>
      <c r="D163" s="470"/>
      <c r="E163" s="471"/>
      <c r="F163" s="15"/>
      <c r="G163" s="76"/>
      <c r="H163" s="1018"/>
      <c r="I163" s="1019"/>
      <c r="J163" s="1020"/>
      <c r="K163" s="1007"/>
      <c r="L163" s="1008"/>
      <c r="M163" s="1009"/>
      <c r="N163" s="591"/>
      <c r="O163" s="604"/>
      <c r="P163" s="604"/>
      <c r="Q163" s="592"/>
      <c r="R163" s="9" t="s">
        <v>1</v>
      </c>
      <c r="S163" s="15" t="s">
        <v>726</v>
      </c>
      <c r="AH163" s="76" t="s">
        <v>717</v>
      </c>
      <c r="AI163" s="15"/>
      <c r="AL163" s="76"/>
      <c r="AM163" s="95"/>
      <c r="AO163" s="91"/>
    </row>
    <row r="164" spans="1:41" ht="14.25" customHeight="1" x14ac:dyDescent="0.15">
      <c r="A164" s="87"/>
      <c r="B164" s="504"/>
      <c r="C164" s="470"/>
      <c r="D164" s="470"/>
      <c r="E164" s="471"/>
      <c r="F164" s="15"/>
      <c r="G164" s="76"/>
      <c r="H164" s="1018"/>
      <c r="I164" s="1019"/>
      <c r="J164" s="1020"/>
      <c r="K164" s="1007"/>
      <c r="L164" s="1008"/>
      <c r="M164" s="1009"/>
      <c r="N164" s="823"/>
      <c r="O164" s="824"/>
      <c r="P164" s="824"/>
      <c r="Q164" s="825"/>
      <c r="R164" s="656"/>
      <c r="S164" s="50" t="s">
        <v>97</v>
      </c>
      <c r="T164" s="912"/>
      <c r="U164" s="912"/>
      <c r="V164" s="912"/>
      <c r="W164" s="912"/>
      <c r="X164" s="912"/>
      <c r="Y164" s="912"/>
      <c r="Z164" s="912"/>
      <c r="AA164" s="912"/>
      <c r="AB164" s="912"/>
      <c r="AC164" s="912"/>
      <c r="AD164" s="912"/>
      <c r="AE164" s="912"/>
      <c r="AF164" s="912"/>
      <c r="AG164" s="912"/>
      <c r="AH164" s="129" t="s">
        <v>720</v>
      </c>
      <c r="AI164" s="15"/>
      <c r="AL164" s="76"/>
      <c r="AM164" s="95"/>
      <c r="AO164" s="91"/>
    </row>
    <row r="165" spans="1:41" ht="14.25" customHeight="1" x14ac:dyDescent="0.15">
      <c r="A165" s="87"/>
      <c r="B165" s="504"/>
      <c r="C165" s="470"/>
      <c r="D165" s="470"/>
      <c r="E165" s="471"/>
      <c r="F165" s="15"/>
      <c r="G165" s="76"/>
      <c r="H165" s="1018"/>
      <c r="I165" s="1019"/>
      <c r="J165" s="1020"/>
      <c r="K165" s="1007"/>
      <c r="L165" s="1008"/>
      <c r="M165" s="1009"/>
      <c r="N165" s="733" t="s">
        <v>728</v>
      </c>
      <c r="O165" s="734"/>
      <c r="P165" s="734"/>
      <c r="Q165" s="735"/>
      <c r="R165" s="420" t="s">
        <v>9</v>
      </c>
      <c r="S165" s="778" t="s">
        <v>757</v>
      </c>
      <c r="T165" s="777"/>
      <c r="U165" s="777"/>
      <c r="V165" s="777"/>
      <c r="W165" s="777"/>
      <c r="X165" s="777"/>
      <c r="Y165" s="777"/>
      <c r="Z165" s="777"/>
      <c r="AA165" s="777"/>
      <c r="AB165" s="777"/>
      <c r="AC165" s="777"/>
      <c r="AD165" s="777"/>
      <c r="AE165" s="777"/>
      <c r="AF165" s="777"/>
      <c r="AG165" s="777"/>
      <c r="AH165" s="779"/>
      <c r="AI165" s="15"/>
      <c r="AL165" s="76"/>
      <c r="AM165" s="95"/>
      <c r="AO165" s="91"/>
    </row>
    <row r="166" spans="1:41" ht="14.25" customHeight="1" x14ac:dyDescent="0.15">
      <c r="A166" s="87"/>
      <c r="B166" s="504"/>
      <c r="C166" s="470"/>
      <c r="D166" s="470"/>
      <c r="E166" s="471"/>
      <c r="F166" s="15"/>
      <c r="G166" s="76"/>
      <c r="H166" s="1018"/>
      <c r="I166" s="1019"/>
      <c r="J166" s="1020"/>
      <c r="K166" s="1007"/>
      <c r="L166" s="1008"/>
      <c r="M166" s="1009"/>
      <c r="N166" s="591"/>
      <c r="O166" s="604"/>
      <c r="P166" s="604"/>
      <c r="Q166" s="592"/>
      <c r="R166" s="420" t="s">
        <v>9</v>
      </c>
      <c r="S166" s="15" t="s">
        <v>729</v>
      </c>
      <c r="AH166" s="76"/>
      <c r="AI166" s="15"/>
      <c r="AL166" s="76"/>
      <c r="AM166" s="95"/>
      <c r="AO166" s="91"/>
    </row>
    <row r="167" spans="1:41" ht="14.25" customHeight="1" x14ac:dyDescent="0.15">
      <c r="A167" s="87"/>
      <c r="B167" s="504"/>
      <c r="C167" s="470"/>
      <c r="D167" s="470"/>
      <c r="E167" s="471"/>
      <c r="F167" s="15"/>
      <c r="G167" s="76"/>
      <c r="H167" s="95"/>
      <c r="K167" s="1007"/>
      <c r="L167" s="1008"/>
      <c r="M167" s="1009"/>
      <c r="N167" s="712" t="s">
        <v>730</v>
      </c>
      <c r="O167" s="713"/>
      <c r="P167" s="713"/>
      <c r="Q167" s="714"/>
      <c r="R167" s="423" t="s">
        <v>9</v>
      </c>
      <c r="S167" s="161" t="s">
        <v>747</v>
      </c>
      <c r="T167" s="654"/>
      <c r="U167" s="654"/>
      <c r="V167" s="654"/>
      <c r="W167" s="654"/>
      <c r="X167" s="654"/>
      <c r="Y167" s="913" t="s">
        <v>748</v>
      </c>
      <c r="Z167" s="914"/>
      <c r="AA167" s="914"/>
      <c r="AB167" s="914"/>
      <c r="AC167" s="914"/>
      <c r="AD167" s="914"/>
      <c r="AE167" s="914"/>
      <c r="AF167" s="914"/>
      <c r="AG167" s="914"/>
      <c r="AH167" s="198" t="s">
        <v>720</v>
      </c>
      <c r="AI167" s="15"/>
      <c r="AL167" s="76"/>
      <c r="AM167" s="95"/>
      <c r="AO167" s="91"/>
    </row>
    <row r="168" spans="1:41" ht="14.25" customHeight="1" x14ac:dyDescent="0.15">
      <c r="A168" s="87"/>
      <c r="B168" s="504"/>
      <c r="C168" s="470"/>
      <c r="D168" s="470"/>
      <c r="E168" s="471"/>
      <c r="F168" s="15"/>
      <c r="G168" s="76"/>
      <c r="H168" s="95"/>
      <c r="K168" s="1007"/>
      <c r="L168" s="1008"/>
      <c r="M168" s="1009"/>
      <c r="N168" s="79"/>
      <c r="O168" s="80"/>
      <c r="P168" s="80"/>
      <c r="Q168" s="81"/>
      <c r="R168" s="607" t="s">
        <v>1</v>
      </c>
      <c r="S168" s="657" t="s">
        <v>731</v>
      </c>
      <c r="T168" s="466"/>
      <c r="U168" s="466"/>
      <c r="V168" s="466"/>
      <c r="W168" s="466"/>
      <c r="X168" s="466"/>
      <c r="Y168" s="466"/>
      <c r="Z168" s="466"/>
      <c r="AA168" s="466"/>
      <c r="AB168" s="466"/>
      <c r="AC168" s="466"/>
      <c r="AD168" s="466"/>
      <c r="AE168" s="588"/>
      <c r="AF168" s="588"/>
      <c r="AG168" s="658"/>
      <c r="AH168" s="76"/>
      <c r="AI168" s="15"/>
      <c r="AL168" s="76"/>
      <c r="AM168" s="95"/>
      <c r="AO168" s="91"/>
    </row>
    <row r="169" spans="1:41" ht="14.25" customHeight="1" x14ac:dyDescent="0.15">
      <c r="A169" s="87"/>
      <c r="B169" s="504"/>
      <c r="C169" s="470"/>
      <c r="D169" s="470"/>
      <c r="E169" s="471"/>
      <c r="F169" s="15"/>
      <c r="G169" s="76"/>
      <c r="H169" s="95"/>
      <c r="K169" s="1007"/>
      <c r="L169" s="1008"/>
      <c r="M169" s="1009"/>
      <c r="N169" s="79"/>
      <c r="O169" s="80"/>
      <c r="P169" s="80"/>
      <c r="Q169" s="81"/>
      <c r="R169" s="77"/>
      <c r="S169" s="420" t="s">
        <v>9</v>
      </c>
      <c r="T169" s="15" t="s">
        <v>732</v>
      </c>
      <c r="AH169" s="117"/>
      <c r="AI169" s="95"/>
      <c r="AL169" s="76"/>
      <c r="AM169" s="95"/>
      <c r="AO169" s="91"/>
    </row>
    <row r="170" spans="1:41" ht="14.25" customHeight="1" x14ac:dyDescent="0.15">
      <c r="A170" s="87"/>
      <c r="B170" s="504"/>
      <c r="C170" s="470"/>
      <c r="D170" s="470"/>
      <c r="E170" s="471"/>
      <c r="F170" s="15"/>
      <c r="G170" s="76"/>
      <c r="H170" s="95"/>
      <c r="K170" s="1007"/>
      <c r="L170" s="1008"/>
      <c r="M170" s="1009"/>
      <c r="N170" s="79"/>
      <c r="O170" s="80"/>
      <c r="P170" s="80"/>
      <c r="Q170" s="81"/>
      <c r="R170" s="77"/>
      <c r="S170" s="420" t="s">
        <v>9</v>
      </c>
      <c r="T170" s="15" t="s">
        <v>733</v>
      </c>
      <c r="AH170" s="76"/>
      <c r="AI170" s="15"/>
      <c r="AL170" s="76"/>
      <c r="AM170" s="95"/>
      <c r="AO170" s="91"/>
    </row>
    <row r="171" spans="1:41" ht="14.25" customHeight="1" x14ac:dyDescent="0.15">
      <c r="A171" s="87"/>
      <c r="B171" s="504"/>
      <c r="C171" s="470"/>
      <c r="D171" s="470"/>
      <c r="E171" s="471"/>
      <c r="F171" s="15"/>
      <c r="G171" s="76"/>
      <c r="H171" s="95"/>
      <c r="K171" s="1013"/>
      <c r="L171" s="1014"/>
      <c r="M171" s="1015"/>
      <c r="N171" s="130"/>
      <c r="O171" s="131"/>
      <c r="P171" s="131"/>
      <c r="Q171" s="132"/>
      <c r="R171" s="77"/>
      <c r="S171" s="420" t="s">
        <v>9</v>
      </c>
      <c r="T171" s="15" t="s">
        <v>734</v>
      </c>
      <c r="AC171" s="65"/>
      <c r="AH171" s="76"/>
      <c r="AI171" s="15"/>
      <c r="AL171" s="76"/>
      <c r="AM171" s="95"/>
      <c r="AO171" s="91"/>
    </row>
    <row r="172" spans="1:41" ht="14.25" customHeight="1" x14ac:dyDescent="0.15">
      <c r="A172" s="87"/>
      <c r="B172" s="504"/>
      <c r="C172" s="470"/>
      <c r="D172" s="470"/>
      <c r="E172" s="471"/>
      <c r="F172" s="15"/>
      <c r="G172" s="76"/>
      <c r="H172" s="95"/>
      <c r="K172" s="742" t="s">
        <v>767</v>
      </c>
      <c r="L172" s="982"/>
      <c r="M172" s="983"/>
      <c r="N172" s="733" t="s">
        <v>735</v>
      </c>
      <c r="O172" s="809"/>
      <c r="P172" s="809"/>
      <c r="Q172" s="810"/>
      <c r="R172" s="423" t="s">
        <v>9</v>
      </c>
      <c r="S172" s="167" t="s">
        <v>738</v>
      </c>
      <c r="T172" s="167"/>
      <c r="U172" s="213"/>
      <c r="V172" s="167"/>
      <c r="W172" s="167"/>
      <c r="X172" s="168"/>
      <c r="Y172" s="168"/>
      <c r="Z172" s="168"/>
      <c r="AA172" s="168"/>
      <c r="AB172" s="168"/>
      <c r="AC172" s="168"/>
      <c r="AD172" s="168"/>
      <c r="AE172" s="168"/>
      <c r="AF172" s="168"/>
      <c r="AG172" s="168"/>
      <c r="AH172" s="214"/>
      <c r="AI172" s="95"/>
      <c r="AL172" s="76"/>
      <c r="AM172" s="534" t="s">
        <v>9</v>
      </c>
      <c r="AN172" s="161" t="s">
        <v>87</v>
      </c>
      <c r="AO172" s="535"/>
    </row>
    <row r="173" spans="1:41" ht="14.25" customHeight="1" x14ac:dyDescent="0.15">
      <c r="A173" s="87"/>
      <c r="B173" s="504"/>
      <c r="C173" s="470"/>
      <c r="D173" s="470"/>
      <c r="E173" s="471"/>
      <c r="F173" s="15"/>
      <c r="G173" s="76"/>
      <c r="H173" s="95"/>
      <c r="K173" s="701"/>
      <c r="L173" s="786"/>
      <c r="M173" s="702"/>
      <c r="N173" s="811"/>
      <c r="O173" s="812"/>
      <c r="P173" s="812"/>
      <c r="Q173" s="813"/>
      <c r="R173" s="420" t="s">
        <v>9</v>
      </c>
      <c r="S173" s="77" t="s">
        <v>736</v>
      </c>
      <c r="T173" s="77"/>
      <c r="U173" s="65"/>
      <c r="V173" s="77"/>
      <c r="W173" s="77"/>
      <c r="X173" s="116"/>
      <c r="Y173" s="116"/>
      <c r="Z173" s="116"/>
      <c r="AA173" s="116"/>
      <c r="AB173" s="116"/>
      <c r="AC173" s="116"/>
      <c r="AD173" s="116"/>
      <c r="AE173" s="116"/>
      <c r="AF173" s="116"/>
      <c r="AG173" s="116"/>
      <c r="AH173" s="117"/>
      <c r="AI173" s="15"/>
      <c r="AL173" s="76"/>
      <c r="AM173" s="85" t="s">
        <v>9</v>
      </c>
      <c r="AN173" s="15" t="s">
        <v>93</v>
      </c>
      <c r="AO173" s="91"/>
    </row>
    <row r="174" spans="1:41" ht="10.5" customHeight="1" thickBot="1" x14ac:dyDescent="0.2">
      <c r="A174" s="365"/>
      <c r="B174" s="508"/>
      <c r="C174" s="507"/>
      <c r="D174" s="507"/>
      <c r="E174" s="509"/>
      <c r="F174" s="148"/>
      <c r="G174" s="149"/>
      <c r="H174" s="147"/>
      <c r="I174" s="148"/>
      <c r="J174" s="148"/>
      <c r="K174" s="703"/>
      <c r="L174" s="984"/>
      <c r="M174" s="704"/>
      <c r="N174" s="814"/>
      <c r="O174" s="815"/>
      <c r="P174" s="815"/>
      <c r="Q174" s="816"/>
      <c r="R174" s="148"/>
      <c r="S174" s="148"/>
      <c r="T174" s="189"/>
      <c r="U174" s="189"/>
      <c r="V174" s="189"/>
      <c r="W174" s="148"/>
      <c r="X174" s="148"/>
      <c r="Y174" s="148"/>
      <c r="Z174" s="148"/>
      <c r="AA174" s="148"/>
      <c r="AB174" s="73"/>
      <c r="AC174" s="73"/>
      <c r="AD174" s="73"/>
      <c r="AE174" s="73"/>
      <c r="AF174" s="73"/>
      <c r="AG174" s="73"/>
      <c r="AH174" s="227"/>
      <c r="AI174" s="148"/>
      <c r="AJ174" s="148"/>
      <c r="AK174" s="148"/>
      <c r="AL174" s="149"/>
      <c r="AM174" s="639" t="s">
        <v>9</v>
      </c>
      <c r="AN174" s="148" t="s">
        <v>766</v>
      </c>
      <c r="AO174" s="153"/>
    </row>
    <row r="175" spans="1:41" ht="18.75" customHeight="1" x14ac:dyDescent="0.15">
      <c r="B175" s="608" t="s">
        <v>715</v>
      </c>
    </row>
    <row r="176" spans="1:41" ht="16.5" customHeight="1" x14ac:dyDescent="0.15">
      <c r="A176" s="606"/>
      <c r="B176" s="470"/>
      <c r="C176" s="470"/>
      <c r="D176" s="470"/>
      <c r="E176" s="470"/>
      <c r="F176" s="15"/>
      <c r="K176" s="140"/>
      <c r="L176" s="140"/>
      <c r="M176" s="140"/>
      <c r="N176" s="605"/>
      <c r="O176" s="605"/>
      <c r="P176" s="605"/>
      <c r="Q176" s="605"/>
      <c r="V176" s="116"/>
      <c r="W176" s="65"/>
      <c r="X176" s="65"/>
      <c r="Y176" s="65"/>
      <c r="Z176" s="116"/>
      <c r="AA176" s="116"/>
      <c r="AB176" s="9"/>
      <c r="AC176" s="65"/>
      <c r="AD176" s="65"/>
      <c r="AE176" s="9"/>
      <c r="AF176" s="65"/>
      <c r="AG176" s="65"/>
      <c r="AH176" s="77"/>
      <c r="AI176" s="15"/>
    </row>
    <row r="177" spans="1:43" ht="14.25" customHeight="1" thickBot="1" x14ac:dyDescent="0.2">
      <c r="AF177" s="15" t="s">
        <v>75</v>
      </c>
      <c r="AQ177" s="66"/>
    </row>
    <row r="178" spans="1:43" ht="14.25" customHeight="1" x14ac:dyDescent="0.15">
      <c r="A178" s="67"/>
      <c r="B178" s="724" t="s">
        <v>76</v>
      </c>
      <c r="C178" s="725"/>
      <c r="D178" s="725"/>
      <c r="E178" s="726"/>
      <c r="F178" s="819" t="s">
        <v>77</v>
      </c>
      <c r="G178" s="820"/>
      <c r="H178" s="718" t="s">
        <v>20</v>
      </c>
      <c r="I178" s="719"/>
      <c r="J178" s="720"/>
      <c r="K178" s="724" t="s">
        <v>78</v>
      </c>
      <c r="L178" s="725"/>
      <c r="M178" s="726"/>
      <c r="N178" s="70" t="s">
        <v>79</v>
      </c>
      <c r="O178" s="406"/>
      <c r="P178" s="406"/>
      <c r="Q178" s="406"/>
      <c r="R178" s="406"/>
      <c r="S178" s="406"/>
      <c r="T178" s="406"/>
      <c r="U178" s="406"/>
      <c r="V178" s="406"/>
      <c r="W178" s="406"/>
      <c r="X178" s="406"/>
      <c r="Y178" s="406"/>
      <c r="Z178" s="406"/>
      <c r="AA178" s="406"/>
      <c r="AB178" s="406"/>
      <c r="AC178" s="406"/>
      <c r="AD178" s="406"/>
      <c r="AE178" s="406"/>
      <c r="AF178" s="406"/>
      <c r="AG178" s="406"/>
      <c r="AH178" s="406"/>
      <c r="AI178" s="406"/>
      <c r="AJ178" s="406"/>
      <c r="AK178" s="406"/>
      <c r="AL178" s="419"/>
      <c r="AM178" s="891" t="s">
        <v>526</v>
      </c>
      <c r="AN178" s="892"/>
      <c r="AO178" s="893"/>
    </row>
    <row r="179" spans="1:43" ht="14.25" customHeight="1" thickBot="1" x14ac:dyDescent="0.2">
      <c r="A179" s="71"/>
      <c r="B179" s="727"/>
      <c r="C179" s="728"/>
      <c r="D179" s="728"/>
      <c r="E179" s="729"/>
      <c r="F179" s="821"/>
      <c r="G179" s="822"/>
      <c r="H179" s="721"/>
      <c r="I179" s="722"/>
      <c r="J179" s="723"/>
      <c r="K179" s="727"/>
      <c r="L179" s="728"/>
      <c r="M179" s="729"/>
      <c r="N179" s="715" t="s">
        <v>80</v>
      </c>
      <c r="O179" s="716"/>
      <c r="P179" s="716"/>
      <c r="Q179" s="717"/>
      <c r="R179" s="715" t="s">
        <v>81</v>
      </c>
      <c r="S179" s="716"/>
      <c r="T179" s="716"/>
      <c r="U179" s="716"/>
      <c r="V179" s="716"/>
      <c r="W179" s="716"/>
      <c r="X179" s="716"/>
      <c r="Y179" s="716"/>
      <c r="Z179" s="716"/>
      <c r="AA179" s="716"/>
      <c r="AB179" s="716"/>
      <c r="AC179" s="716"/>
      <c r="AD179" s="716"/>
      <c r="AE179" s="716"/>
      <c r="AF179" s="716"/>
      <c r="AG179" s="716"/>
      <c r="AH179" s="717"/>
      <c r="AI179" s="715" t="s">
        <v>82</v>
      </c>
      <c r="AJ179" s="716"/>
      <c r="AK179" s="716"/>
      <c r="AL179" s="717"/>
      <c r="AM179" s="894"/>
      <c r="AN179" s="895"/>
      <c r="AO179" s="896"/>
    </row>
    <row r="180" spans="1:43" ht="14.25" customHeight="1" x14ac:dyDescent="0.15">
      <c r="A180" s="956" t="s">
        <v>637</v>
      </c>
      <c r="B180" s="190" t="s">
        <v>295</v>
      </c>
      <c r="C180" s="83"/>
      <c r="D180" s="83"/>
      <c r="E180" s="78"/>
      <c r="F180" s="881" t="s">
        <v>296</v>
      </c>
      <c r="G180" s="882"/>
      <c r="H180" s="221"/>
      <c r="I180" s="83"/>
      <c r="J180" s="83"/>
      <c r="K180" s="70" t="s">
        <v>5</v>
      </c>
      <c r="L180" s="406"/>
      <c r="M180" s="406"/>
      <c r="N180" s="406"/>
      <c r="O180" s="406"/>
      <c r="P180" s="406"/>
      <c r="Q180" s="419"/>
      <c r="R180" s="406" t="s">
        <v>256</v>
      </c>
      <c r="S180" s="407" t="s">
        <v>9</v>
      </c>
      <c r="T180" s="269" t="s">
        <v>297</v>
      </c>
      <c r="U180" s="269"/>
      <c r="V180" s="408"/>
      <c r="W180" s="409"/>
      <c r="X180" s="407" t="s">
        <v>9</v>
      </c>
      <c r="Y180" s="269" t="s">
        <v>298</v>
      </c>
      <c r="Z180" s="409"/>
      <c r="AA180" s="410"/>
      <c r="AB180" s="410"/>
      <c r="AC180" s="407" t="s">
        <v>9</v>
      </c>
      <c r="AD180" s="410" t="s">
        <v>299</v>
      </c>
      <c r="AE180" s="409"/>
      <c r="AF180" s="410"/>
      <c r="AG180" s="410"/>
      <c r="AH180" s="411"/>
      <c r="AI180" s="197" t="s">
        <v>9</v>
      </c>
      <c r="AJ180" s="83" t="s">
        <v>482</v>
      </c>
      <c r="AK180" s="83"/>
      <c r="AL180" s="78"/>
      <c r="AM180" s="85" t="s">
        <v>9</v>
      </c>
      <c r="AN180" s="15" t="s">
        <v>87</v>
      </c>
      <c r="AO180" s="91"/>
    </row>
    <row r="181" spans="1:43" ht="14.25" customHeight="1" x14ac:dyDescent="0.15">
      <c r="A181" s="957"/>
      <c r="B181" s="709" t="s">
        <v>300</v>
      </c>
      <c r="C181" s="710"/>
      <c r="D181" s="710"/>
      <c r="E181" s="711"/>
      <c r="F181" s="817"/>
      <c r="G181" s="818"/>
      <c r="H181" s="82" t="s">
        <v>9</v>
      </c>
      <c r="I181" s="77" t="s">
        <v>89</v>
      </c>
      <c r="J181" s="76"/>
      <c r="K181" s="733" t="s">
        <v>527</v>
      </c>
      <c r="L181" s="734"/>
      <c r="M181" s="735"/>
      <c r="N181" s="800" t="s">
        <v>301</v>
      </c>
      <c r="O181" s="801"/>
      <c r="P181" s="801"/>
      <c r="Q181" s="802"/>
      <c r="R181" s="65" t="s">
        <v>256</v>
      </c>
      <c r="S181" s="15" t="s">
        <v>302</v>
      </c>
      <c r="T181" s="77"/>
      <c r="V181" s="77"/>
      <c r="W181" s="77"/>
      <c r="X181" s="77"/>
      <c r="Y181" s="77"/>
      <c r="Z181" s="77"/>
      <c r="AA181" s="77"/>
      <c r="AB181" s="77"/>
      <c r="AC181" s="77"/>
      <c r="AD181" s="77"/>
      <c r="AE181" s="77"/>
      <c r="AF181" s="77"/>
      <c r="AG181" s="77"/>
      <c r="AH181" s="117"/>
      <c r="AI181" s="84" t="s">
        <v>9</v>
      </c>
      <c r="AJ181" s="15" t="s">
        <v>642</v>
      </c>
      <c r="AL181" s="76"/>
      <c r="AM181" s="85" t="s">
        <v>9</v>
      </c>
      <c r="AN181" s="15" t="s">
        <v>93</v>
      </c>
      <c r="AO181" s="91"/>
    </row>
    <row r="182" spans="1:43" ht="14.25" customHeight="1" x14ac:dyDescent="0.15">
      <c r="A182" s="957"/>
      <c r="B182" s="709" t="s">
        <v>303</v>
      </c>
      <c r="C182" s="710"/>
      <c r="D182" s="710"/>
      <c r="E182" s="711"/>
      <c r="F182" s="817"/>
      <c r="G182" s="818"/>
      <c r="H182" s="82" t="s">
        <v>9</v>
      </c>
      <c r="I182" s="77" t="s">
        <v>95</v>
      </c>
      <c r="J182" s="76"/>
      <c r="K182" s="736"/>
      <c r="L182" s="737"/>
      <c r="M182" s="738"/>
      <c r="N182" s="800"/>
      <c r="O182" s="801"/>
      <c r="P182" s="801"/>
      <c r="Q182" s="802"/>
      <c r="R182" s="65"/>
      <c r="S182" s="82" t="s">
        <v>9</v>
      </c>
      <c r="T182" s="15" t="s">
        <v>304</v>
      </c>
      <c r="V182" s="116"/>
      <c r="W182" s="143"/>
      <c r="X182" s="82" t="s">
        <v>9</v>
      </c>
      <c r="Y182" s="15" t="s">
        <v>305</v>
      </c>
      <c r="Z182" s="143"/>
      <c r="AA182" s="77"/>
      <c r="AB182" s="77"/>
      <c r="AC182" s="82" t="s">
        <v>9</v>
      </c>
      <c r="AD182" s="15" t="s">
        <v>306</v>
      </c>
      <c r="AE182" s="143"/>
      <c r="AF182" s="77"/>
      <c r="AG182" s="77"/>
      <c r="AH182" s="117"/>
      <c r="AI182" s="84" t="s">
        <v>9</v>
      </c>
      <c r="AJ182" s="15" t="s">
        <v>499</v>
      </c>
      <c r="AL182" s="76"/>
      <c r="AM182" s="95"/>
      <c r="AO182" s="91"/>
    </row>
    <row r="183" spans="1:43" ht="14.25" customHeight="1" x14ac:dyDescent="0.15">
      <c r="A183" s="957"/>
      <c r="B183" s="883" t="s">
        <v>307</v>
      </c>
      <c r="C183" s="884"/>
      <c r="D183" s="884"/>
      <c r="E183" s="885"/>
      <c r="F183" s="137"/>
      <c r="G183" s="138"/>
      <c r="H183" s="82" t="s">
        <v>9</v>
      </c>
      <c r="I183" s="77" t="s">
        <v>98</v>
      </c>
      <c r="J183" s="76"/>
      <c r="K183" s="122"/>
      <c r="L183" s="121"/>
      <c r="M183" s="129"/>
      <c r="N183" s="125" t="s">
        <v>9</v>
      </c>
      <c r="O183" s="121" t="s">
        <v>175</v>
      </c>
      <c r="P183" s="121"/>
      <c r="Q183" s="129"/>
      <c r="R183" s="164"/>
      <c r="S183" s="164"/>
      <c r="T183" s="164" t="s">
        <v>308</v>
      </c>
      <c r="U183" s="164"/>
      <c r="V183" s="164"/>
      <c r="W183" s="164"/>
      <c r="X183" s="164"/>
      <c r="Y183" s="164" t="s">
        <v>309</v>
      </c>
      <c r="Z183" s="121"/>
      <c r="AA183" s="164"/>
      <c r="AB183" s="164"/>
      <c r="AC183" s="164"/>
      <c r="AD183" s="164" t="s">
        <v>310</v>
      </c>
      <c r="AE183" s="164"/>
      <c r="AF183" s="164"/>
      <c r="AG183" s="164"/>
      <c r="AH183" s="142"/>
      <c r="AI183" s="84" t="s">
        <v>9</v>
      </c>
      <c r="AJ183" s="15" t="s">
        <v>150</v>
      </c>
      <c r="AL183" s="76"/>
      <c r="AM183" s="95"/>
      <c r="AO183" s="91"/>
    </row>
    <row r="184" spans="1:43" ht="14.25" customHeight="1" x14ac:dyDescent="0.15">
      <c r="A184" s="957"/>
      <c r="B184" s="883"/>
      <c r="C184" s="884"/>
      <c r="D184" s="884"/>
      <c r="E184" s="885"/>
      <c r="F184" s="95"/>
      <c r="G184" s="76"/>
      <c r="H184" s="216" t="s">
        <v>9</v>
      </c>
      <c r="I184" s="77" t="s">
        <v>101</v>
      </c>
      <c r="J184" s="88"/>
      <c r="K184" s="733" t="s">
        <v>528</v>
      </c>
      <c r="L184" s="734"/>
      <c r="M184" s="735"/>
      <c r="N184" s="709" t="s">
        <v>311</v>
      </c>
      <c r="O184" s="710"/>
      <c r="P184" s="710"/>
      <c r="Q184" s="711"/>
      <c r="R184" s="166" t="s">
        <v>256</v>
      </c>
      <c r="S184" s="195" t="s">
        <v>9</v>
      </c>
      <c r="T184" s="161" t="s">
        <v>312</v>
      </c>
      <c r="U184" s="161"/>
      <c r="V184" s="168"/>
      <c r="W184" s="168"/>
      <c r="X184" s="168"/>
      <c r="Y184" s="168"/>
      <c r="Z184" s="168"/>
      <c r="AA184" s="168"/>
      <c r="AB184" s="167"/>
      <c r="AC184" s="195" t="s">
        <v>9</v>
      </c>
      <c r="AD184" s="167" t="s">
        <v>313</v>
      </c>
      <c r="AE184" s="77"/>
      <c r="AF184" s="77"/>
      <c r="AG184" s="77"/>
      <c r="AH184" s="117"/>
      <c r="AI184" s="84" t="s">
        <v>9</v>
      </c>
      <c r="AJ184" s="15" t="s">
        <v>657</v>
      </c>
      <c r="AL184" s="76"/>
      <c r="AM184" s="95"/>
      <c r="AO184" s="91"/>
    </row>
    <row r="185" spans="1:43" ht="14.25" customHeight="1" x14ac:dyDescent="0.15">
      <c r="A185" s="957"/>
      <c r="B185" s="113"/>
      <c r="C185" s="77"/>
      <c r="D185" s="77"/>
      <c r="E185" s="117"/>
      <c r="F185" s="95"/>
      <c r="G185" s="76"/>
      <c r="H185" s="79"/>
      <c r="I185" s="80"/>
      <c r="J185" s="80"/>
      <c r="K185" s="736"/>
      <c r="L185" s="737"/>
      <c r="M185" s="738"/>
      <c r="N185" s="800" t="s">
        <v>301</v>
      </c>
      <c r="O185" s="801"/>
      <c r="P185" s="801"/>
      <c r="Q185" s="802"/>
      <c r="R185" s="65" t="s">
        <v>256</v>
      </c>
      <c r="S185" s="15" t="s">
        <v>314</v>
      </c>
      <c r="T185" s="77"/>
      <c r="V185" s="77"/>
      <c r="W185" s="77"/>
      <c r="X185" s="77"/>
      <c r="Y185" s="77"/>
      <c r="Z185" s="77"/>
      <c r="AA185" s="77"/>
      <c r="AB185" s="77"/>
      <c r="AC185" s="77"/>
      <c r="AD185" s="77"/>
      <c r="AE185" s="77"/>
      <c r="AF185" s="77"/>
      <c r="AG185" s="77"/>
      <c r="AH185" s="117"/>
      <c r="AI185" s="84" t="s">
        <v>9</v>
      </c>
      <c r="AJ185" s="15" t="s">
        <v>656</v>
      </c>
      <c r="AL185" s="76"/>
      <c r="AM185" s="95"/>
      <c r="AO185" s="91"/>
    </row>
    <row r="186" spans="1:43" ht="14.25" customHeight="1" x14ac:dyDescent="0.15">
      <c r="A186" s="957"/>
      <c r="B186" s="115"/>
      <c r="C186" s="77"/>
      <c r="D186" s="77"/>
      <c r="E186" s="117"/>
      <c r="F186" s="95"/>
      <c r="G186" s="76"/>
      <c r="H186" s="80"/>
      <c r="I186" s="80"/>
      <c r="J186" s="80"/>
      <c r="K186" s="95"/>
      <c r="M186" s="76"/>
      <c r="N186" s="800"/>
      <c r="O186" s="801"/>
      <c r="P186" s="801"/>
      <c r="Q186" s="802"/>
      <c r="R186" s="65"/>
      <c r="S186" s="82" t="s">
        <v>9</v>
      </c>
      <c r="T186" s="15" t="s">
        <v>304</v>
      </c>
      <c r="V186" s="116"/>
      <c r="W186" s="143"/>
      <c r="X186" s="82" t="s">
        <v>9</v>
      </c>
      <c r="Y186" s="15" t="s">
        <v>305</v>
      </c>
      <c r="Z186" s="143"/>
      <c r="AA186" s="77"/>
      <c r="AB186" s="77"/>
      <c r="AC186" s="77"/>
      <c r="AD186" s="77"/>
      <c r="AE186" s="77"/>
      <c r="AF186" s="77"/>
      <c r="AG186" s="77"/>
      <c r="AH186" s="117"/>
      <c r="AI186" s="84" t="s">
        <v>9</v>
      </c>
      <c r="AJ186" s="367"/>
      <c r="AK186" s="367"/>
      <c r="AL186" s="368"/>
      <c r="AM186" s="95"/>
      <c r="AO186" s="91"/>
    </row>
    <row r="187" spans="1:43" ht="14.25" customHeight="1" x14ac:dyDescent="0.15">
      <c r="A187" s="957"/>
      <c r="B187" s="199"/>
      <c r="C187" s="164"/>
      <c r="D187" s="164"/>
      <c r="E187" s="142"/>
      <c r="F187" s="122"/>
      <c r="G187" s="129"/>
      <c r="H187" s="134"/>
      <c r="I187" s="134"/>
      <c r="J187" s="134"/>
      <c r="K187" s="122"/>
      <c r="L187" s="121"/>
      <c r="M187" s="129"/>
      <c r="N187" s="125" t="s">
        <v>9</v>
      </c>
      <c r="O187" s="121" t="s">
        <v>175</v>
      </c>
      <c r="P187" s="121"/>
      <c r="Q187" s="129"/>
      <c r="R187" s="164"/>
      <c r="S187" s="164"/>
      <c r="T187" s="164" t="s">
        <v>308</v>
      </c>
      <c r="U187" s="164"/>
      <c r="V187" s="164"/>
      <c r="W187" s="164"/>
      <c r="X187" s="164"/>
      <c r="Y187" s="164" t="s">
        <v>309</v>
      </c>
      <c r="Z187" s="121"/>
      <c r="AA187" s="164"/>
      <c r="AB187" s="164"/>
      <c r="AC187" s="164"/>
      <c r="AD187" s="164"/>
      <c r="AE187" s="164"/>
      <c r="AF187" s="164"/>
      <c r="AG187" s="164"/>
      <c r="AH187" s="142"/>
      <c r="AI187" s="15"/>
      <c r="AL187" s="76"/>
      <c r="AM187" s="95"/>
      <c r="AO187" s="91"/>
    </row>
    <row r="188" spans="1:43" ht="14.25" customHeight="1" x14ac:dyDescent="0.15">
      <c r="A188" s="957"/>
      <c r="B188" s="75" t="s">
        <v>315</v>
      </c>
      <c r="E188" s="76"/>
      <c r="F188" s="670" t="s">
        <v>119</v>
      </c>
      <c r="G188" s="886"/>
      <c r="K188" s="712" t="s">
        <v>316</v>
      </c>
      <c r="L188" s="713"/>
      <c r="M188" s="714"/>
      <c r="N188" s="712" t="s">
        <v>317</v>
      </c>
      <c r="O188" s="713"/>
      <c r="P188" s="713"/>
      <c r="Q188" s="714"/>
      <c r="R188" s="213" t="s">
        <v>256</v>
      </c>
      <c r="S188" s="195" t="s">
        <v>9</v>
      </c>
      <c r="T188" s="161" t="s">
        <v>318</v>
      </c>
      <c r="U188" s="161"/>
      <c r="V188" s="168"/>
      <c r="W188" s="224"/>
      <c r="X188" s="195" t="s">
        <v>9</v>
      </c>
      <c r="Y188" s="161" t="s">
        <v>96</v>
      </c>
      <c r="Z188" s="167"/>
      <c r="AA188" s="167"/>
      <c r="AB188" s="167"/>
      <c r="AC188" s="167"/>
      <c r="AD188" s="167"/>
      <c r="AE188" s="167"/>
      <c r="AF188" s="167"/>
      <c r="AG188" s="167"/>
      <c r="AH188" s="214"/>
      <c r="AI188" s="15"/>
      <c r="AL188" s="76"/>
      <c r="AM188" s="85"/>
      <c r="AO188" s="91"/>
    </row>
    <row r="189" spans="1:43" ht="14.25" customHeight="1" x14ac:dyDescent="0.15">
      <c r="A189" s="957"/>
      <c r="B189" s="709" t="s">
        <v>316</v>
      </c>
      <c r="C189" s="710"/>
      <c r="D189" s="710"/>
      <c r="E189" s="711"/>
      <c r="F189" s="817"/>
      <c r="G189" s="818"/>
      <c r="H189" s="82" t="s">
        <v>9</v>
      </c>
      <c r="I189" s="77" t="s">
        <v>89</v>
      </c>
      <c r="J189" s="76"/>
      <c r="K189" s="122"/>
      <c r="L189" s="121"/>
      <c r="M189" s="129"/>
      <c r="N189" s="823"/>
      <c r="O189" s="824"/>
      <c r="P189" s="824"/>
      <c r="Q189" s="825"/>
      <c r="R189" s="225"/>
      <c r="S189" s="225"/>
      <c r="T189" s="225"/>
      <c r="U189" s="225"/>
      <c r="V189" s="225"/>
      <c r="W189" s="225"/>
      <c r="X189" s="225"/>
      <c r="Y189" s="225"/>
      <c r="Z189" s="225"/>
      <c r="AA189" s="225"/>
      <c r="AB189" s="225"/>
      <c r="AC189" s="225"/>
      <c r="AD189" s="225"/>
      <c r="AE189" s="225"/>
      <c r="AF189" s="225"/>
      <c r="AG189" s="225"/>
      <c r="AH189" s="142"/>
      <c r="AI189" s="15"/>
      <c r="AL189" s="76"/>
      <c r="AM189" s="85"/>
      <c r="AO189" s="91"/>
    </row>
    <row r="190" spans="1:43" ht="14.25" customHeight="1" x14ac:dyDescent="0.15">
      <c r="A190" s="957"/>
      <c r="B190" s="95"/>
      <c r="E190" s="76"/>
      <c r="F190" s="817"/>
      <c r="G190" s="818"/>
      <c r="H190" s="82" t="s">
        <v>9</v>
      </c>
      <c r="I190" s="77" t="s">
        <v>95</v>
      </c>
      <c r="J190" s="76"/>
      <c r="K190" s="712" t="s">
        <v>319</v>
      </c>
      <c r="L190" s="713"/>
      <c r="M190" s="714"/>
      <c r="N190" s="709" t="s">
        <v>320</v>
      </c>
      <c r="O190" s="710"/>
      <c r="P190" s="710"/>
      <c r="Q190" s="711"/>
      <c r="R190" s="166" t="s">
        <v>256</v>
      </c>
      <c r="S190" s="167" t="s">
        <v>321</v>
      </c>
      <c r="T190" s="167"/>
      <c r="U190" s="167"/>
      <c r="V190" s="167"/>
      <c r="W190" s="167"/>
      <c r="X190" s="167"/>
      <c r="Y190" s="167"/>
      <c r="Z190" s="167"/>
      <c r="AA190" s="167"/>
      <c r="AB190" s="168" t="s">
        <v>258</v>
      </c>
      <c r="AC190" s="195" t="s">
        <v>9</v>
      </c>
      <c r="AD190" s="213" t="s">
        <v>226</v>
      </c>
      <c r="AE190" s="213"/>
      <c r="AF190" s="195" t="s">
        <v>9</v>
      </c>
      <c r="AG190" s="213" t="s">
        <v>253</v>
      </c>
      <c r="AH190" s="214" t="s">
        <v>254</v>
      </c>
      <c r="AI190" s="15"/>
      <c r="AL190" s="76"/>
      <c r="AM190" s="95"/>
      <c r="AO190" s="91"/>
    </row>
    <row r="191" spans="1:43" ht="14.25" customHeight="1" x14ac:dyDescent="0.15">
      <c r="A191" s="226"/>
      <c r="B191" s="95"/>
      <c r="E191" s="76"/>
      <c r="F191" s="137"/>
      <c r="G191" s="138"/>
      <c r="H191" s="82" t="s">
        <v>9</v>
      </c>
      <c r="I191" s="77" t="s">
        <v>98</v>
      </c>
      <c r="J191" s="76"/>
      <c r="K191" s="709" t="s">
        <v>291</v>
      </c>
      <c r="L191" s="710"/>
      <c r="M191" s="711"/>
      <c r="N191" s="82" t="s">
        <v>9</v>
      </c>
      <c r="O191" s="15" t="s">
        <v>175</v>
      </c>
      <c r="Q191" s="76"/>
      <c r="R191" s="89" t="s">
        <v>256</v>
      </c>
      <c r="S191" s="77" t="s">
        <v>322</v>
      </c>
      <c r="T191" s="77"/>
      <c r="U191" s="77"/>
      <c r="V191" s="77"/>
      <c r="W191" s="77"/>
      <c r="X191" s="77"/>
      <c r="Y191" s="77"/>
      <c r="Z191" s="77"/>
      <c r="AA191" s="77"/>
      <c r="AB191" s="116" t="s">
        <v>258</v>
      </c>
      <c r="AC191" s="82" t="s">
        <v>9</v>
      </c>
      <c r="AD191" s="65" t="s">
        <v>226</v>
      </c>
      <c r="AE191" s="65"/>
      <c r="AF191" s="82" t="s">
        <v>9</v>
      </c>
      <c r="AG191" s="65" t="s">
        <v>253</v>
      </c>
      <c r="AH191" s="117" t="s">
        <v>254</v>
      </c>
      <c r="AI191" s="15"/>
      <c r="AL191" s="76"/>
      <c r="AM191" s="95"/>
      <c r="AO191" s="91"/>
    </row>
    <row r="192" spans="1:43" ht="14.25" customHeight="1" x14ac:dyDescent="0.15">
      <c r="A192" s="226"/>
      <c r="B192" s="95"/>
      <c r="E192" s="76"/>
      <c r="F192" s="15"/>
      <c r="G192" s="76"/>
      <c r="H192" s="216" t="s">
        <v>9</v>
      </c>
      <c r="I192" s="77" t="s">
        <v>101</v>
      </c>
      <c r="J192" s="88"/>
      <c r="K192" s="95"/>
      <c r="M192" s="76"/>
      <c r="N192" s="773" t="s">
        <v>323</v>
      </c>
      <c r="O192" s="774"/>
      <c r="P192" s="774"/>
      <c r="Q192" s="775"/>
      <c r="R192" s="139" t="s">
        <v>256</v>
      </c>
      <c r="S192" s="176" t="s">
        <v>321</v>
      </c>
      <c r="T192" s="176"/>
      <c r="U192" s="176"/>
      <c r="V192" s="176"/>
      <c r="W192" s="176"/>
      <c r="X192" s="176"/>
      <c r="Y192" s="176"/>
      <c r="Z192" s="176"/>
      <c r="AA192" s="176"/>
      <c r="AB192" s="177" t="s">
        <v>258</v>
      </c>
      <c r="AC192" s="179" t="s">
        <v>9</v>
      </c>
      <c r="AD192" s="237" t="s">
        <v>226</v>
      </c>
      <c r="AE192" s="237"/>
      <c r="AF192" s="179" t="s">
        <v>9</v>
      </c>
      <c r="AG192" s="237" t="s">
        <v>253</v>
      </c>
      <c r="AH192" s="357" t="s">
        <v>254</v>
      </c>
      <c r="AI192" s="15"/>
      <c r="AL192" s="76"/>
      <c r="AM192" s="95"/>
      <c r="AO192" s="91"/>
    </row>
    <row r="193" spans="1:41" ht="14.25" customHeight="1" x14ac:dyDescent="0.15">
      <c r="A193" s="226"/>
      <c r="B193" s="95"/>
      <c r="E193" s="76"/>
      <c r="F193" s="15"/>
      <c r="G193" s="76"/>
      <c r="K193" s="95"/>
      <c r="M193" s="76"/>
      <c r="N193" s="358" t="s">
        <v>9</v>
      </c>
      <c r="O193" s="100" t="s">
        <v>175</v>
      </c>
      <c r="P193" s="100"/>
      <c r="Q193" s="98"/>
      <c r="R193" s="234" t="s">
        <v>256</v>
      </c>
      <c r="S193" s="97" t="s">
        <v>322</v>
      </c>
      <c r="T193" s="97"/>
      <c r="U193" s="97"/>
      <c r="V193" s="97"/>
      <c r="W193" s="97"/>
      <c r="X193" s="97"/>
      <c r="Y193" s="97"/>
      <c r="Z193" s="97"/>
      <c r="AA193" s="97"/>
      <c r="AB193" s="101" t="s">
        <v>258</v>
      </c>
      <c r="AC193" s="99" t="s">
        <v>9</v>
      </c>
      <c r="AD193" s="173" t="s">
        <v>226</v>
      </c>
      <c r="AE193" s="173"/>
      <c r="AF193" s="99" t="s">
        <v>9</v>
      </c>
      <c r="AG193" s="173" t="s">
        <v>253</v>
      </c>
      <c r="AH193" s="30" t="s">
        <v>254</v>
      </c>
      <c r="AI193" s="89"/>
      <c r="AL193" s="76"/>
      <c r="AM193" s="95"/>
      <c r="AO193" s="91"/>
    </row>
    <row r="194" spans="1:41" ht="14.25" customHeight="1" x14ac:dyDescent="0.15">
      <c r="A194" s="226"/>
      <c r="B194" s="95"/>
      <c r="E194" s="76"/>
      <c r="F194" s="15"/>
      <c r="G194" s="76"/>
      <c r="K194" s="95"/>
      <c r="M194" s="76"/>
      <c r="N194" s="709" t="s">
        <v>324</v>
      </c>
      <c r="O194" s="710"/>
      <c r="P194" s="710"/>
      <c r="Q194" s="711"/>
      <c r="R194" s="89" t="s">
        <v>256</v>
      </c>
      <c r="S194" s="77" t="s">
        <v>321</v>
      </c>
      <c r="T194" s="77"/>
      <c r="U194" s="77"/>
      <c r="V194" s="77"/>
      <c r="W194" s="77"/>
      <c r="X194" s="77"/>
      <c r="Y194" s="77"/>
      <c r="Z194" s="77"/>
      <c r="AA194" s="77"/>
      <c r="AB194" s="116" t="s">
        <v>258</v>
      </c>
      <c r="AC194" s="82" t="s">
        <v>9</v>
      </c>
      <c r="AD194" s="65" t="s">
        <v>226</v>
      </c>
      <c r="AE194" s="65"/>
      <c r="AF194" s="82" t="s">
        <v>9</v>
      </c>
      <c r="AG194" s="65" t="s">
        <v>253</v>
      </c>
      <c r="AH194" s="117" t="s">
        <v>254</v>
      </c>
      <c r="AI194" s="89"/>
      <c r="AL194" s="76"/>
      <c r="AM194" s="95"/>
      <c r="AO194" s="91"/>
    </row>
    <row r="195" spans="1:41" ht="14.25" customHeight="1" thickBot="1" x14ac:dyDescent="0.2">
      <c r="A195" s="226"/>
      <c r="B195" s="95"/>
      <c r="E195" s="76"/>
      <c r="F195" s="15"/>
      <c r="G195" s="76"/>
      <c r="K195" s="122"/>
      <c r="L195" s="121"/>
      <c r="M195" s="129"/>
      <c r="N195" s="125" t="s">
        <v>9</v>
      </c>
      <c r="O195" s="121" t="s">
        <v>175</v>
      </c>
      <c r="P195" s="121"/>
      <c r="Q195" s="129"/>
      <c r="R195" s="89" t="s">
        <v>256</v>
      </c>
      <c r="S195" s="77" t="s">
        <v>322</v>
      </c>
      <c r="T195" s="77"/>
      <c r="U195" s="77"/>
      <c r="V195" s="77"/>
      <c r="W195" s="77"/>
      <c r="X195" s="77"/>
      <c r="Y195" s="77"/>
      <c r="Z195" s="77"/>
      <c r="AA195" s="77"/>
      <c r="AB195" s="116" t="s">
        <v>258</v>
      </c>
      <c r="AC195" s="82" t="s">
        <v>9</v>
      </c>
      <c r="AD195" s="65" t="s">
        <v>226</v>
      </c>
      <c r="AE195" s="65"/>
      <c r="AF195" s="82" t="s">
        <v>9</v>
      </c>
      <c r="AG195" s="65" t="s">
        <v>253</v>
      </c>
      <c r="AH195" s="227" t="s">
        <v>254</v>
      </c>
      <c r="AI195" s="72"/>
      <c r="AJ195" s="148"/>
      <c r="AK195" s="148"/>
      <c r="AL195" s="149"/>
      <c r="AM195" s="147"/>
      <c r="AN195" s="148"/>
      <c r="AO195" s="153"/>
    </row>
    <row r="196" spans="1:41" ht="14.25" customHeight="1" x14ac:dyDescent="0.15">
      <c r="A196" s="956" t="s">
        <v>325</v>
      </c>
      <c r="B196" s="190" t="s">
        <v>326</v>
      </c>
      <c r="C196" s="83"/>
      <c r="D196" s="83"/>
      <c r="E196" s="78"/>
      <c r="F196" s="1021" t="s">
        <v>119</v>
      </c>
      <c r="G196" s="1022"/>
      <c r="H196" s="83"/>
      <c r="I196" s="83"/>
      <c r="J196" s="83"/>
      <c r="K196" s="875" t="s">
        <v>556</v>
      </c>
      <c r="L196" s="876"/>
      <c r="M196" s="876"/>
      <c r="N196" s="876"/>
      <c r="O196" s="876"/>
      <c r="P196" s="876"/>
      <c r="Q196" s="877"/>
      <c r="R196" s="69" t="s">
        <v>256</v>
      </c>
      <c r="S196" s="83" t="s">
        <v>327</v>
      </c>
      <c r="T196" s="83"/>
      <c r="U196" s="191"/>
      <c r="V196" s="191"/>
      <c r="W196" s="191"/>
      <c r="X196" s="191"/>
      <c r="Y196" s="191"/>
      <c r="Z196" s="191"/>
      <c r="AA196" s="191"/>
      <c r="AB196" s="191"/>
      <c r="AC196" s="191"/>
      <c r="AD196" s="191"/>
      <c r="AE196" s="191"/>
      <c r="AF196" s="191"/>
      <c r="AG196" s="191"/>
      <c r="AH196" s="117"/>
      <c r="AI196" s="84" t="s">
        <v>9</v>
      </c>
      <c r="AJ196" s="15" t="s">
        <v>150</v>
      </c>
      <c r="AL196" s="76"/>
      <c r="AM196" s="85" t="s">
        <v>9</v>
      </c>
      <c r="AN196" s="15" t="s">
        <v>87</v>
      </c>
      <c r="AO196" s="91"/>
    </row>
    <row r="197" spans="1:41" ht="14.25" customHeight="1" x14ac:dyDescent="0.15">
      <c r="A197" s="957"/>
      <c r="B197" s="823" t="s">
        <v>327</v>
      </c>
      <c r="C197" s="824"/>
      <c r="D197" s="824"/>
      <c r="E197" s="825"/>
      <c r="F197" s="767"/>
      <c r="G197" s="768"/>
      <c r="H197" s="82" t="s">
        <v>9</v>
      </c>
      <c r="I197" s="77" t="s">
        <v>89</v>
      </c>
      <c r="J197" s="76"/>
      <c r="K197" s="878"/>
      <c r="L197" s="879"/>
      <c r="M197" s="879"/>
      <c r="N197" s="879"/>
      <c r="O197" s="879"/>
      <c r="P197" s="879"/>
      <c r="Q197" s="880"/>
      <c r="R197" s="134"/>
      <c r="S197" s="121"/>
      <c r="T197" s="164"/>
      <c r="U197" s="121"/>
      <c r="V197" s="164"/>
      <c r="W197" s="164"/>
      <c r="X197" s="164"/>
      <c r="Y197" s="164"/>
      <c r="Z197" s="164"/>
      <c r="AA197" s="121"/>
      <c r="AB197" s="141" t="s">
        <v>273</v>
      </c>
      <c r="AC197" s="852"/>
      <c r="AD197" s="852"/>
      <c r="AE197" s="134" t="s">
        <v>328</v>
      </c>
      <c r="AF197" s="852" t="str">
        <f>IF(AC197=0,"","以上")</f>
        <v/>
      </c>
      <c r="AG197" s="852"/>
      <c r="AH197" s="142" t="s">
        <v>329</v>
      </c>
      <c r="AI197" s="84" t="s">
        <v>9</v>
      </c>
      <c r="AJ197" s="15" t="s">
        <v>92</v>
      </c>
      <c r="AL197" s="76"/>
      <c r="AM197" s="85" t="s">
        <v>9</v>
      </c>
      <c r="AN197" s="15" t="s">
        <v>93</v>
      </c>
      <c r="AO197" s="91"/>
    </row>
    <row r="198" spans="1:41" ht="14.25" customHeight="1" x14ac:dyDescent="0.15">
      <c r="A198" s="957"/>
      <c r="B198" s="75" t="s">
        <v>330</v>
      </c>
      <c r="E198" s="76"/>
      <c r="F198" s="767"/>
      <c r="G198" s="768"/>
      <c r="H198" s="82" t="s">
        <v>9</v>
      </c>
      <c r="I198" s="77" t="s">
        <v>95</v>
      </c>
      <c r="J198" s="76"/>
      <c r="K198" s="870" t="s">
        <v>557</v>
      </c>
      <c r="L198" s="836"/>
      <c r="M198" s="836"/>
      <c r="N198" s="836"/>
      <c r="O198" s="836"/>
      <c r="P198" s="836"/>
      <c r="Q198" s="871"/>
      <c r="R198" s="993" t="s">
        <v>331</v>
      </c>
      <c r="S198" s="905"/>
      <c r="T198" s="760"/>
      <c r="U198" s="760"/>
      <c r="V198" s="65" t="s">
        <v>328</v>
      </c>
      <c r="W198" s="760" t="str">
        <f>IF(T198=0,"","以上")</f>
        <v/>
      </c>
      <c r="X198" s="760"/>
      <c r="Y198" s="77" t="s">
        <v>329</v>
      </c>
      <c r="Z198" s="65"/>
      <c r="AA198" s="905" t="s">
        <v>332</v>
      </c>
      <c r="AB198" s="905"/>
      <c r="AC198" s="760"/>
      <c r="AD198" s="760"/>
      <c r="AE198" s="65" t="s">
        <v>328</v>
      </c>
      <c r="AF198" s="760" t="str">
        <f>IF(AC198=0,"","以上")</f>
        <v/>
      </c>
      <c r="AG198" s="760"/>
      <c r="AH198" s="117" t="s">
        <v>329</v>
      </c>
      <c r="AI198" s="84" t="s">
        <v>9</v>
      </c>
      <c r="AJ198" s="102"/>
      <c r="AK198" s="102"/>
      <c r="AL198" s="103"/>
      <c r="AM198" s="95"/>
      <c r="AO198" s="91"/>
    </row>
    <row r="199" spans="1:41" ht="14.25" customHeight="1" x14ac:dyDescent="0.15">
      <c r="A199" s="957"/>
      <c r="B199" s="958" t="s">
        <v>333</v>
      </c>
      <c r="C199" s="959"/>
      <c r="D199" s="959"/>
      <c r="E199" s="960"/>
      <c r="F199" s="15"/>
      <c r="G199" s="76"/>
      <c r="H199" s="82" t="s">
        <v>9</v>
      </c>
      <c r="I199" s="77" t="s">
        <v>98</v>
      </c>
      <c r="J199" s="76"/>
      <c r="K199" s="872"/>
      <c r="L199" s="785"/>
      <c r="M199" s="785"/>
      <c r="N199" s="785"/>
      <c r="O199" s="785"/>
      <c r="P199" s="785"/>
      <c r="Q199" s="873"/>
      <c r="R199" s="993" t="s">
        <v>334</v>
      </c>
      <c r="S199" s="905"/>
      <c r="T199" s="760"/>
      <c r="U199" s="760"/>
      <c r="V199" s="65" t="s">
        <v>328</v>
      </c>
      <c r="W199" s="760" t="str">
        <f>IF(T199=0,"","以上")</f>
        <v/>
      </c>
      <c r="X199" s="760"/>
      <c r="Y199" s="77" t="s">
        <v>329</v>
      </c>
      <c r="AA199" s="905" t="s">
        <v>335</v>
      </c>
      <c r="AB199" s="905"/>
      <c r="AC199" s="760"/>
      <c r="AD199" s="760"/>
      <c r="AE199" s="65" t="s">
        <v>328</v>
      </c>
      <c r="AF199" s="760" t="str">
        <f>IF(AC199=0,"","以上")</f>
        <v/>
      </c>
      <c r="AG199" s="760"/>
      <c r="AH199" s="117" t="s">
        <v>329</v>
      </c>
      <c r="AI199" s="15"/>
      <c r="AL199" s="76"/>
      <c r="AM199" s="95"/>
      <c r="AO199" s="91"/>
    </row>
    <row r="200" spans="1:41" ht="14.25" customHeight="1" x14ac:dyDescent="0.15">
      <c r="A200" s="957"/>
      <c r="B200" s="113"/>
      <c r="C200" s="65"/>
      <c r="D200" s="65"/>
      <c r="E200" s="88"/>
      <c r="F200" s="15"/>
      <c r="G200" s="76"/>
      <c r="H200" s="216" t="s">
        <v>9</v>
      </c>
      <c r="I200" s="77" t="s">
        <v>101</v>
      </c>
      <c r="J200" s="88"/>
      <c r="K200" s="95"/>
      <c r="Q200" s="76"/>
      <c r="R200" s="993" t="s">
        <v>336</v>
      </c>
      <c r="S200" s="905"/>
      <c r="T200" s="760"/>
      <c r="U200" s="760"/>
      <c r="V200" s="65" t="s">
        <v>328</v>
      </c>
      <c r="W200" s="760" t="str">
        <f>IF(T200=0,"","以上")</f>
        <v/>
      </c>
      <c r="X200" s="760"/>
      <c r="Y200" s="77" t="s">
        <v>329</v>
      </c>
      <c r="Z200" s="433"/>
      <c r="AA200" s="77"/>
      <c r="AB200" s="65"/>
      <c r="AC200" s="434"/>
      <c r="AD200" s="65"/>
      <c r="AE200" s="65"/>
      <c r="AF200" s="65"/>
      <c r="AG200" s="65"/>
      <c r="AH200" s="76"/>
      <c r="AI200" s="15"/>
      <c r="AL200" s="76"/>
      <c r="AM200" s="95"/>
      <c r="AO200" s="91"/>
    </row>
    <row r="201" spans="1:41" ht="14.25" customHeight="1" thickBot="1" x14ac:dyDescent="0.2">
      <c r="A201" s="365"/>
      <c r="B201" s="228"/>
      <c r="C201" s="73"/>
      <c r="D201" s="73"/>
      <c r="E201" s="74"/>
      <c r="F201" s="148"/>
      <c r="G201" s="149"/>
      <c r="H201" s="187"/>
      <c r="I201" s="188"/>
      <c r="J201" s="73"/>
      <c r="K201" s="147"/>
      <c r="L201" s="148"/>
      <c r="M201" s="148"/>
      <c r="N201" s="148"/>
      <c r="O201" s="148"/>
      <c r="P201" s="148"/>
      <c r="Q201" s="149"/>
      <c r="R201" s="424"/>
      <c r="S201" s="150"/>
      <c r="T201" s="360" t="s">
        <v>558</v>
      </c>
      <c r="U201" s="73"/>
      <c r="V201" s="73"/>
      <c r="W201" s="73"/>
      <c r="X201" s="73"/>
      <c r="Y201" s="188"/>
      <c r="Z201" s="360"/>
      <c r="AA201" s="188"/>
      <c r="AB201" s="73"/>
      <c r="AC201" s="230"/>
      <c r="AD201" s="73"/>
      <c r="AE201" s="73"/>
      <c r="AF201" s="73"/>
      <c r="AG201" s="73"/>
      <c r="AH201" s="149"/>
      <c r="AI201" s="188"/>
      <c r="AJ201" s="148"/>
      <c r="AK201" s="148"/>
      <c r="AL201" s="149"/>
      <c r="AM201" s="147"/>
      <c r="AN201" s="148"/>
      <c r="AO201" s="153"/>
    </row>
    <row r="202" spans="1:41" ht="14.25" customHeight="1" x14ac:dyDescent="0.15">
      <c r="A202" s="956" t="s">
        <v>638</v>
      </c>
      <c r="B202" s="75" t="s">
        <v>420</v>
      </c>
      <c r="E202" s="76"/>
      <c r="F202" s="806" t="s">
        <v>421</v>
      </c>
      <c r="G202" s="808"/>
      <c r="H202" s="65"/>
      <c r="I202" s="65"/>
      <c r="J202" s="65"/>
      <c r="K202" s="709" t="s">
        <v>181</v>
      </c>
      <c r="L202" s="710"/>
      <c r="M202" s="711"/>
      <c r="N202" s="709" t="s">
        <v>422</v>
      </c>
      <c r="O202" s="710"/>
      <c r="P202" s="710"/>
      <c r="Q202" s="711"/>
      <c r="R202" s="216" t="s">
        <v>9</v>
      </c>
      <c r="S202" s="15" t="s">
        <v>423</v>
      </c>
      <c r="T202" s="77"/>
      <c r="V202" s="65"/>
      <c r="W202" s="77"/>
      <c r="X202" s="77"/>
      <c r="Y202" s="65"/>
      <c r="Z202" s="77"/>
      <c r="AA202" s="77"/>
      <c r="AB202" s="116" t="s">
        <v>273</v>
      </c>
      <c r="AC202" s="760"/>
      <c r="AD202" s="760"/>
      <c r="AE202" s="760"/>
      <c r="AF202" s="760"/>
      <c r="AG202" s="760"/>
      <c r="AH202" s="76" t="s">
        <v>329</v>
      </c>
      <c r="AI202" s="84" t="s">
        <v>9</v>
      </c>
      <c r="AJ202" s="77" t="s">
        <v>92</v>
      </c>
      <c r="AL202" s="76"/>
      <c r="AM202" s="85" t="s">
        <v>9</v>
      </c>
      <c r="AN202" s="15" t="s">
        <v>87</v>
      </c>
      <c r="AO202" s="91"/>
    </row>
    <row r="203" spans="1:41" ht="14.25" customHeight="1" x14ac:dyDescent="0.15">
      <c r="A203" s="957"/>
      <c r="B203" s="958" t="s">
        <v>424</v>
      </c>
      <c r="C203" s="959"/>
      <c r="D203" s="959"/>
      <c r="E203" s="960"/>
      <c r="F203" s="82" t="s">
        <v>9</v>
      </c>
      <c r="G203" s="88">
        <v>3</v>
      </c>
      <c r="H203" s="82" t="s">
        <v>9</v>
      </c>
      <c r="I203" s="77" t="s">
        <v>89</v>
      </c>
      <c r="J203" s="76"/>
      <c r="K203" s="709" t="s">
        <v>425</v>
      </c>
      <c r="L203" s="710"/>
      <c r="M203" s="711"/>
      <c r="N203" s="709" t="s">
        <v>426</v>
      </c>
      <c r="O203" s="710"/>
      <c r="P203" s="710"/>
      <c r="Q203" s="711"/>
      <c r="R203" s="216" t="s">
        <v>9</v>
      </c>
      <c r="S203" s="15" t="s">
        <v>427</v>
      </c>
      <c r="T203" s="77"/>
      <c r="U203" s="77"/>
      <c r="V203" s="143"/>
      <c r="W203" s="77"/>
      <c r="X203" s="77"/>
      <c r="Y203" s="143"/>
      <c r="Z203" s="77"/>
      <c r="AA203" s="77"/>
      <c r="AB203" s="143"/>
      <c r="AE203" s="143"/>
      <c r="AH203" s="76"/>
      <c r="AI203" s="84" t="s">
        <v>9</v>
      </c>
      <c r="AJ203" s="77" t="s">
        <v>190</v>
      </c>
      <c r="AL203" s="76"/>
      <c r="AM203" s="85" t="s">
        <v>9</v>
      </c>
      <c r="AN203" s="15" t="s">
        <v>93</v>
      </c>
      <c r="AO203" s="91"/>
    </row>
    <row r="204" spans="1:41" ht="14.25" customHeight="1" x14ac:dyDescent="0.15">
      <c r="A204" s="957"/>
      <c r="B204" s="95" t="s">
        <v>428</v>
      </c>
      <c r="E204" s="76"/>
      <c r="F204" s="82" t="s">
        <v>9</v>
      </c>
      <c r="G204" s="88">
        <v>2</v>
      </c>
      <c r="H204" s="82" t="s">
        <v>9</v>
      </c>
      <c r="I204" s="77" t="s">
        <v>95</v>
      </c>
      <c r="J204" s="76"/>
      <c r="K204" s="95"/>
      <c r="M204" s="76"/>
      <c r="N204" s="800" t="s">
        <v>429</v>
      </c>
      <c r="O204" s="801"/>
      <c r="P204" s="801"/>
      <c r="Q204" s="802"/>
      <c r="R204" s="95"/>
      <c r="T204" s="77" t="s">
        <v>430</v>
      </c>
      <c r="W204" s="65"/>
      <c r="X204" s="65"/>
      <c r="Y204" s="116" t="s">
        <v>273</v>
      </c>
      <c r="Z204" s="760"/>
      <c r="AA204" s="760"/>
      <c r="AB204" s="760"/>
      <c r="AC204" s="760"/>
      <c r="AD204" s="760"/>
      <c r="AE204" s="760"/>
      <c r="AF204" s="760"/>
      <c r="AG204" s="760"/>
      <c r="AH204" s="76" t="s">
        <v>329</v>
      </c>
      <c r="AI204" s="84" t="s">
        <v>9</v>
      </c>
      <c r="AJ204" s="102"/>
      <c r="AK204" s="102"/>
      <c r="AL204" s="103"/>
      <c r="AM204" s="95"/>
      <c r="AO204" s="91"/>
    </row>
    <row r="205" spans="1:41" ht="14.25" customHeight="1" x14ac:dyDescent="0.15">
      <c r="A205" s="957"/>
      <c r="B205" s="95"/>
      <c r="E205" s="76"/>
      <c r="F205" s="82" t="s">
        <v>9</v>
      </c>
      <c r="G205" s="88">
        <v>1</v>
      </c>
      <c r="H205" s="82" t="s">
        <v>9</v>
      </c>
      <c r="I205" s="77" t="s">
        <v>98</v>
      </c>
      <c r="J205" s="76"/>
      <c r="K205" s="95"/>
      <c r="M205" s="76"/>
      <c r="N205" s="800"/>
      <c r="O205" s="801"/>
      <c r="P205" s="801"/>
      <c r="Q205" s="802"/>
      <c r="R205" s="113"/>
      <c r="T205" s="77" t="s">
        <v>431</v>
      </c>
      <c r="U205" s="116"/>
      <c r="V205" s="156"/>
      <c r="W205" s="156"/>
      <c r="X205" s="156"/>
      <c r="Y205" s="77"/>
      <c r="Z205" s="77"/>
      <c r="AA205" s="77"/>
      <c r="AB205" s="116" t="s">
        <v>273</v>
      </c>
      <c r="AC205" s="760"/>
      <c r="AD205" s="760"/>
      <c r="AE205" s="760"/>
      <c r="AF205" s="760"/>
      <c r="AG205" s="15" t="s">
        <v>432</v>
      </c>
      <c r="AH205" s="76" t="s">
        <v>329</v>
      </c>
      <c r="AI205" s="89"/>
      <c r="AJ205" s="77" t="s">
        <v>433</v>
      </c>
      <c r="AL205" s="76"/>
      <c r="AM205" s="95"/>
      <c r="AO205" s="91"/>
    </row>
    <row r="206" spans="1:41" ht="14.25" customHeight="1" x14ac:dyDescent="0.15">
      <c r="A206" s="957"/>
      <c r="B206" s="95"/>
      <c r="E206" s="76"/>
      <c r="F206" s="889" t="s">
        <v>434</v>
      </c>
      <c r="G206" s="890"/>
      <c r="H206" s="82" t="s">
        <v>9</v>
      </c>
      <c r="I206" s="77" t="s">
        <v>101</v>
      </c>
      <c r="J206" s="88"/>
      <c r="K206" s="95"/>
      <c r="M206" s="76"/>
      <c r="N206" s="712" t="s">
        <v>435</v>
      </c>
      <c r="O206" s="713"/>
      <c r="P206" s="713"/>
      <c r="Q206" s="714"/>
      <c r="R206" s="263" t="s">
        <v>9</v>
      </c>
      <c r="S206" s="161" t="s">
        <v>423</v>
      </c>
      <c r="T206" s="167"/>
      <c r="U206" s="161"/>
      <c r="V206" s="213"/>
      <c r="W206" s="167"/>
      <c r="X206" s="167"/>
      <c r="Y206" s="213"/>
      <c r="Z206" s="167"/>
      <c r="AA206" s="167"/>
      <c r="AB206" s="168" t="s">
        <v>273</v>
      </c>
      <c r="AC206" s="874"/>
      <c r="AD206" s="874"/>
      <c r="AE206" s="874"/>
      <c r="AF206" s="874"/>
      <c r="AG206" s="874"/>
      <c r="AH206" s="198" t="s">
        <v>329</v>
      </c>
      <c r="AI206" s="89"/>
      <c r="AL206" s="76"/>
      <c r="AM206" s="95"/>
      <c r="AO206" s="91"/>
    </row>
    <row r="207" spans="1:41" ht="14.25" customHeight="1" x14ac:dyDescent="0.15">
      <c r="A207" s="957"/>
      <c r="B207" s="79"/>
      <c r="C207" s="80"/>
      <c r="D207" s="80"/>
      <c r="E207" s="81"/>
      <c r="F207" s="216" t="s">
        <v>9</v>
      </c>
      <c r="G207" s="88">
        <v>3</v>
      </c>
      <c r="H207" s="65"/>
      <c r="I207" s="65"/>
      <c r="J207" s="65"/>
      <c r="K207" s="95"/>
      <c r="M207" s="76"/>
      <c r="N207" s="709" t="s">
        <v>426</v>
      </c>
      <c r="O207" s="710"/>
      <c r="P207" s="710"/>
      <c r="Q207" s="711"/>
      <c r="R207" s="216" t="s">
        <v>9</v>
      </c>
      <c r="S207" s="15" t="s">
        <v>427</v>
      </c>
      <c r="T207" s="77"/>
      <c r="U207" s="77"/>
      <c r="V207" s="143"/>
      <c r="W207" s="77"/>
      <c r="X207" s="77"/>
      <c r="Y207" s="143"/>
      <c r="Z207" s="77"/>
      <c r="AA207" s="77"/>
      <c r="AB207" s="143"/>
      <c r="AE207" s="143"/>
      <c r="AH207" s="76"/>
      <c r="AI207" s="89"/>
      <c r="AL207" s="76"/>
      <c r="AM207" s="95"/>
      <c r="AO207" s="91"/>
    </row>
    <row r="208" spans="1:41" ht="14.25" customHeight="1" x14ac:dyDescent="0.15">
      <c r="A208" s="957"/>
      <c r="B208" s="79"/>
      <c r="C208" s="80"/>
      <c r="D208" s="80"/>
      <c r="E208" s="81"/>
      <c r="F208" s="216" t="s">
        <v>9</v>
      </c>
      <c r="G208" s="88">
        <v>2</v>
      </c>
      <c r="H208" s="65"/>
      <c r="I208" s="65"/>
      <c r="J208" s="65"/>
      <c r="K208" s="95"/>
      <c r="M208" s="76"/>
      <c r="N208" s="800" t="s">
        <v>429</v>
      </c>
      <c r="O208" s="801"/>
      <c r="P208" s="801"/>
      <c r="Q208" s="802"/>
      <c r="R208" s="95"/>
      <c r="T208" s="77" t="s">
        <v>430</v>
      </c>
      <c r="W208" s="65"/>
      <c r="X208" s="65"/>
      <c r="Y208" s="116" t="s">
        <v>273</v>
      </c>
      <c r="Z208" s="760"/>
      <c r="AA208" s="760"/>
      <c r="AB208" s="760"/>
      <c r="AC208" s="760"/>
      <c r="AD208" s="760"/>
      <c r="AE208" s="760"/>
      <c r="AF208" s="760"/>
      <c r="AG208" s="760"/>
      <c r="AH208" s="76" t="s">
        <v>329</v>
      </c>
      <c r="AI208" s="89"/>
      <c r="AL208" s="76"/>
      <c r="AM208" s="95"/>
      <c r="AO208" s="91"/>
    </row>
    <row r="209" spans="1:41" ht="14.25" customHeight="1" x14ac:dyDescent="0.15">
      <c r="A209" s="957"/>
      <c r="B209" s="79"/>
      <c r="C209" s="80"/>
      <c r="D209" s="80"/>
      <c r="E209" s="81"/>
      <c r="F209" s="107" t="s">
        <v>9</v>
      </c>
      <c r="G209" s="108">
        <v>1</v>
      </c>
      <c r="H209" s="65"/>
      <c r="I209" s="65"/>
      <c r="J209" s="65"/>
      <c r="K209" s="95"/>
      <c r="M209" s="76"/>
      <c r="N209" s="803"/>
      <c r="O209" s="804"/>
      <c r="P209" s="804"/>
      <c r="Q209" s="805"/>
      <c r="R209" s="199"/>
      <c r="S209" s="121"/>
      <c r="T209" s="164" t="s">
        <v>431</v>
      </c>
      <c r="U209" s="141"/>
      <c r="V209" s="159"/>
      <c r="W209" s="159"/>
      <c r="X209" s="159"/>
      <c r="Y209" s="164"/>
      <c r="Z209" s="164"/>
      <c r="AA209" s="164"/>
      <c r="AB209" s="141" t="s">
        <v>273</v>
      </c>
      <c r="AC209" s="852"/>
      <c r="AD209" s="852"/>
      <c r="AE209" s="852"/>
      <c r="AF209" s="852"/>
      <c r="AG209" s="121" t="s">
        <v>432</v>
      </c>
      <c r="AH209" s="129" t="s">
        <v>329</v>
      </c>
      <c r="AI209" s="89"/>
      <c r="AL209" s="76"/>
      <c r="AM209" s="95"/>
      <c r="AO209" s="91"/>
    </row>
    <row r="210" spans="1:41" ht="14.25" customHeight="1" x14ac:dyDescent="0.15">
      <c r="A210" s="957"/>
      <c r="B210" s="79"/>
      <c r="C210" s="80"/>
      <c r="D210" s="80"/>
      <c r="E210" s="81"/>
      <c r="F210" s="889" t="s">
        <v>436</v>
      </c>
      <c r="G210" s="890"/>
      <c r="H210" s="65"/>
      <c r="I210" s="65"/>
      <c r="J210" s="65"/>
      <c r="K210" s="95"/>
      <c r="M210" s="76"/>
      <c r="N210" s="709" t="s">
        <v>437</v>
      </c>
      <c r="O210" s="710"/>
      <c r="P210" s="710"/>
      <c r="Q210" s="711"/>
      <c r="R210" s="216" t="s">
        <v>9</v>
      </c>
      <c r="S210" s="15" t="s">
        <v>423</v>
      </c>
      <c r="T210" s="77"/>
      <c r="V210" s="65"/>
      <c r="W210" s="77"/>
      <c r="X210" s="77"/>
      <c r="Y210" s="65"/>
      <c r="Z210" s="77"/>
      <c r="AA210" s="77"/>
      <c r="AB210" s="116" t="s">
        <v>273</v>
      </c>
      <c r="AC210" s="760"/>
      <c r="AD210" s="760"/>
      <c r="AE210" s="760"/>
      <c r="AF210" s="760"/>
      <c r="AG210" s="760"/>
      <c r="AH210" s="76" t="s">
        <v>329</v>
      </c>
      <c r="AI210" s="89"/>
      <c r="AL210" s="76"/>
      <c r="AM210" s="95"/>
      <c r="AO210" s="91"/>
    </row>
    <row r="211" spans="1:41" ht="14.25" customHeight="1" x14ac:dyDescent="0.15">
      <c r="A211" s="957"/>
      <c r="B211" s="79"/>
      <c r="C211" s="80"/>
      <c r="D211" s="80"/>
      <c r="E211" s="81"/>
      <c r="F211" s="216" t="s">
        <v>9</v>
      </c>
      <c r="G211" s="88">
        <v>3</v>
      </c>
      <c r="H211" s="65"/>
      <c r="I211" s="65"/>
      <c r="J211" s="65"/>
      <c r="K211" s="95"/>
      <c r="M211" s="76"/>
      <c r="N211" s="709" t="s">
        <v>426</v>
      </c>
      <c r="O211" s="710"/>
      <c r="P211" s="710"/>
      <c r="Q211" s="711"/>
      <c r="R211" s="216" t="s">
        <v>9</v>
      </c>
      <c r="S211" s="15" t="s">
        <v>427</v>
      </c>
      <c r="T211" s="77"/>
      <c r="U211" s="77"/>
      <c r="V211" s="143"/>
      <c r="W211" s="77"/>
      <c r="X211" s="77"/>
      <c r="Y211" s="143"/>
      <c r="Z211" s="77"/>
      <c r="AA211" s="77"/>
      <c r="AB211" s="143"/>
      <c r="AE211" s="143"/>
      <c r="AH211" s="76"/>
      <c r="AI211" s="89"/>
      <c r="AL211" s="76"/>
      <c r="AM211" s="95"/>
      <c r="AO211" s="91"/>
    </row>
    <row r="212" spans="1:41" ht="14.25" customHeight="1" x14ac:dyDescent="0.15">
      <c r="A212" s="957"/>
      <c r="B212" s="79"/>
      <c r="C212" s="80"/>
      <c r="D212" s="80"/>
      <c r="E212" s="81"/>
      <c r="F212" s="216" t="s">
        <v>9</v>
      </c>
      <c r="G212" s="88">
        <v>2</v>
      </c>
      <c r="H212" s="65"/>
      <c r="I212" s="65"/>
      <c r="J212" s="65"/>
      <c r="K212" s="95"/>
      <c r="M212" s="76"/>
      <c r="N212" s="800" t="s">
        <v>429</v>
      </c>
      <c r="O212" s="801"/>
      <c r="P212" s="801"/>
      <c r="Q212" s="802"/>
      <c r="R212" s="95"/>
      <c r="T212" s="77" t="s">
        <v>430</v>
      </c>
      <c r="W212" s="65"/>
      <c r="X212" s="65"/>
      <c r="Y212" s="116" t="s">
        <v>273</v>
      </c>
      <c r="Z212" s="760"/>
      <c r="AA212" s="760"/>
      <c r="AB212" s="760"/>
      <c r="AC212" s="760"/>
      <c r="AD212" s="760"/>
      <c r="AE212" s="760"/>
      <c r="AF212" s="760"/>
      <c r="AG212" s="760"/>
      <c r="AH212" s="76" t="s">
        <v>329</v>
      </c>
      <c r="AI212" s="89"/>
      <c r="AL212" s="76"/>
      <c r="AM212" s="95"/>
      <c r="AO212" s="91"/>
    </row>
    <row r="213" spans="1:41" ht="14.25" customHeight="1" x14ac:dyDescent="0.15">
      <c r="A213" s="957"/>
      <c r="B213" s="79"/>
      <c r="C213" s="80"/>
      <c r="D213" s="80"/>
      <c r="E213" s="81"/>
      <c r="F213" s="107" t="s">
        <v>9</v>
      </c>
      <c r="G213" s="108">
        <v>1</v>
      </c>
      <c r="H213" s="65"/>
      <c r="I213" s="65"/>
      <c r="J213" s="65"/>
      <c r="K213" s="95"/>
      <c r="M213" s="76"/>
      <c r="N213" s="800"/>
      <c r="O213" s="801"/>
      <c r="P213" s="801"/>
      <c r="Q213" s="802"/>
      <c r="R213" s="113"/>
      <c r="T213" s="77" t="s">
        <v>431</v>
      </c>
      <c r="U213" s="116"/>
      <c r="V213" s="156"/>
      <c r="W213" s="156"/>
      <c r="X213" s="156"/>
      <c r="Y213" s="77"/>
      <c r="Z213" s="77"/>
      <c r="AA213" s="77"/>
      <c r="AB213" s="116" t="s">
        <v>273</v>
      </c>
      <c r="AC213" s="760"/>
      <c r="AD213" s="760"/>
      <c r="AE213" s="760"/>
      <c r="AF213" s="760"/>
      <c r="AG213" s="15" t="s">
        <v>432</v>
      </c>
      <c r="AH213" s="76" t="s">
        <v>329</v>
      </c>
      <c r="AI213" s="89"/>
      <c r="AL213" s="76"/>
      <c r="AM213" s="95"/>
      <c r="AO213" s="91"/>
    </row>
    <row r="214" spans="1:41" ht="14.25" customHeight="1" x14ac:dyDescent="0.15">
      <c r="A214" s="957"/>
      <c r="B214" s="82" t="s">
        <v>9</v>
      </c>
      <c r="C214" s="887" t="s">
        <v>438</v>
      </c>
      <c r="D214" s="887"/>
      <c r="E214" s="888"/>
      <c r="F214" s="806" t="s">
        <v>441</v>
      </c>
      <c r="G214" s="808"/>
      <c r="H214" s="65"/>
      <c r="I214" s="65"/>
      <c r="J214" s="65"/>
      <c r="K214" s="95"/>
      <c r="M214" s="76"/>
      <c r="N214" s="712" t="s">
        <v>442</v>
      </c>
      <c r="O214" s="713"/>
      <c r="P214" s="713"/>
      <c r="Q214" s="714"/>
      <c r="R214" s="263" t="s">
        <v>9</v>
      </c>
      <c r="S214" s="161" t="s">
        <v>423</v>
      </c>
      <c r="T214" s="167"/>
      <c r="U214" s="161"/>
      <c r="V214" s="213"/>
      <c r="W214" s="167"/>
      <c r="X214" s="167"/>
      <c r="Y214" s="213"/>
      <c r="Z214" s="167"/>
      <c r="AA214" s="167"/>
      <c r="AB214" s="168" t="s">
        <v>273</v>
      </c>
      <c r="AC214" s="874"/>
      <c r="AD214" s="874"/>
      <c r="AE214" s="874"/>
      <c r="AF214" s="874"/>
      <c r="AG214" s="874"/>
      <c r="AH214" s="198" t="s">
        <v>329</v>
      </c>
      <c r="AI214" s="89"/>
      <c r="AL214" s="76"/>
      <c r="AM214" s="95"/>
      <c r="AO214" s="91"/>
    </row>
    <row r="215" spans="1:41" ht="14.25" customHeight="1" x14ac:dyDescent="0.15">
      <c r="A215" s="957"/>
      <c r="B215" s="82" t="s">
        <v>9</v>
      </c>
      <c r="C215" s="887" t="s">
        <v>439</v>
      </c>
      <c r="D215" s="887"/>
      <c r="E215" s="888"/>
      <c r="F215" s="82" t="s">
        <v>9</v>
      </c>
      <c r="G215" s="88">
        <v>3</v>
      </c>
      <c r="H215" s="65"/>
      <c r="I215" s="65"/>
      <c r="J215" s="65"/>
      <c r="K215" s="95"/>
      <c r="M215" s="76"/>
      <c r="N215" s="709" t="s">
        <v>426</v>
      </c>
      <c r="O215" s="710"/>
      <c r="P215" s="710"/>
      <c r="Q215" s="711"/>
      <c r="R215" s="216" t="s">
        <v>9</v>
      </c>
      <c r="S215" s="15" t="s">
        <v>427</v>
      </c>
      <c r="T215" s="77"/>
      <c r="U215" s="77"/>
      <c r="V215" s="143"/>
      <c r="W215" s="77"/>
      <c r="X215" s="77"/>
      <c r="Y215" s="143"/>
      <c r="Z215" s="77"/>
      <c r="AA215" s="77"/>
      <c r="AB215" s="143"/>
      <c r="AE215" s="143"/>
      <c r="AH215" s="76"/>
      <c r="AI215" s="89"/>
      <c r="AL215" s="76"/>
      <c r="AM215" s="95"/>
      <c r="AO215" s="91"/>
    </row>
    <row r="216" spans="1:41" ht="14.25" customHeight="1" x14ac:dyDescent="0.15">
      <c r="A216" s="268"/>
      <c r="B216" s="82" t="s">
        <v>9</v>
      </c>
      <c r="C216" s="887" t="s">
        <v>440</v>
      </c>
      <c r="D216" s="887"/>
      <c r="E216" s="888"/>
      <c r="F216" s="82" t="s">
        <v>9</v>
      </c>
      <c r="G216" s="88">
        <v>2</v>
      </c>
      <c r="H216" s="65"/>
      <c r="I216" s="65"/>
      <c r="J216" s="65"/>
      <c r="K216" s="95"/>
      <c r="M216" s="76"/>
      <c r="N216" s="800" t="s">
        <v>429</v>
      </c>
      <c r="O216" s="801"/>
      <c r="P216" s="801"/>
      <c r="Q216" s="802"/>
      <c r="R216" s="95"/>
      <c r="T216" s="77" t="s">
        <v>430</v>
      </c>
      <c r="W216" s="65"/>
      <c r="X216" s="65"/>
      <c r="Y216" s="116" t="s">
        <v>273</v>
      </c>
      <c r="Z216" s="760"/>
      <c r="AA216" s="760"/>
      <c r="AB216" s="760"/>
      <c r="AC216" s="760"/>
      <c r="AD216" s="760"/>
      <c r="AE216" s="760"/>
      <c r="AF216" s="760"/>
      <c r="AG216" s="760"/>
      <c r="AH216" s="76" t="s">
        <v>329</v>
      </c>
      <c r="AI216" s="89"/>
      <c r="AL216" s="76"/>
      <c r="AM216" s="95"/>
      <c r="AO216" s="91"/>
    </row>
    <row r="217" spans="1:41" ht="14.25" customHeight="1" x14ac:dyDescent="0.15">
      <c r="A217" s="268"/>
      <c r="B217" s="82" t="s">
        <v>9</v>
      </c>
      <c r="C217" s="887" t="s">
        <v>443</v>
      </c>
      <c r="D217" s="887"/>
      <c r="E217" s="888"/>
      <c r="F217" s="82" t="s">
        <v>9</v>
      </c>
      <c r="G217" s="88">
        <v>1</v>
      </c>
      <c r="H217" s="65"/>
      <c r="I217" s="65"/>
      <c r="J217" s="65"/>
      <c r="K217" s="122"/>
      <c r="L217" s="121"/>
      <c r="M217" s="129"/>
      <c r="N217" s="803"/>
      <c r="O217" s="804"/>
      <c r="P217" s="804"/>
      <c r="Q217" s="805"/>
      <c r="R217" s="199"/>
      <c r="S217" s="121"/>
      <c r="T217" s="164" t="s">
        <v>431</v>
      </c>
      <c r="U217" s="141"/>
      <c r="V217" s="159"/>
      <c r="W217" s="159"/>
      <c r="X217" s="159"/>
      <c r="Y217" s="164"/>
      <c r="Z217" s="164"/>
      <c r="AA217" s="164"/>
      <c r="AB217" s="141" t="s">
        <v>273</v>
      </c>
      <c r="AC217" s="852"/>
      <c r="AD217" s="852"/>
      <c r="AE217" s="852"/>
      <c r="AF217" s="852"/>
      <c r="AG217" s="121" t="s">
        <v>432</v>
      </c>
      <c r="AH217" s="129" t="s">
        <v>329</v>
      </c>
      <c r="AI217" s="89"/>
      <c r="AL217" s="76"/>
      <c r="AM217" s="95"/>
      <c r="AO217" s="91"/>
    </row>
    <row r="218" spans="1:41" ht="14.25" customHeight="1" thickBot="1" x14ac:dyDescent="0.2">
      <c r="A218" s="71"/>
      <c r="B218" s="148"/>
      <c r="C218" s="148"/>
      <c r="D218" s="148"/>
      <c r="E218" s="149"/>
      <c r="F218" s="73"/>
      <c r="G218" s="74"/>
      <c r="H218" s="73"/>
      <c r="I218" s="73"/>
      <c r="J218" s="73"/>
      <c r="K218" s="847" t="s">
        <v>259</v>
      </c>
      <c r="L218" s="848"/>
      <c r="M218" s="849"/>
      <c r="N218" s="847" t="s">
        <v>117</v>
      </c>
      <c r="O218" s="848"/>
      <c r="P218" s="848"/>
      <c r="Q218" s="849"/>
      <c r="R218" s="229" t="s">
        <v>9</v>
      </c>
      <c r="S218" s="148" t="s">
        <v>564</v>
      </c>
      <c r="T218" s="188"/>
      <c r="U218" s="150"/>
      <c r="V218" s="267"/>
      <c r="W218" s="267"/>
      <c r="X218" s="267"/>
      <c r="Y218" s="188"/>
      <c r="Z218" s="188"/>
      <c r="AA218" s="188"/>
      <c r="AB218" s="150"/>
      <c r="AC218" s="850"/>
      <c r="AD218" s="850"/>
      <c r="AE218" s="850"/>
      <c r="AF218" s="850"/>
      <c r="AG218" s="148"/>
      <c r="AH218" s="149"/>
      <c r="AI218" s="72"/>
      <c r="AJ218" s="148"/>
      <c r="AK218" s="148"/>
      <c r="AL218" s="149"/>
      <c r="AM218" s="147"/>
      <c r="AN218" s="148"/>
      <c r="AO218" s="153"/>
    </row>
    <row r="219" spans="1:41" ht="14.25" customHeight="1" x14ac:dyDescent="0.15">
      <c r="A219" s="956" t="s">
        <v>639</v>
      </c>
      <c r="B219" s="75" t="s">
        <v>337</v>
      </c>
      <c r="D219" s="116"/>
      <c r="E219" s="81"/>
      <c r="F219" s="77" t="s">
        <v>83</v>
      </c>
      <c r="G219" s="76"/>
      <c r="J219" s="78"/>
      <c r="K219" s="709" t="s">
        <v>338</v>
      </c>
      <c r="L219" s="710"/>
      <c r="M219" s="711"/>
      <c r="N219" s="709" t="s">
        <v>339</v>
      </c>
      <c r="O219" s="710"/>
      <c r="P219" s="710"/>
      <c r="Q219" s="711"/>
      <c r="R219" s="68" t="s">
        <v>256</v>
      </c>
      <c r="S219" s="83" t="s">
        <v>340</v>
      </c>
      <c r="T219" s="83"/>
      <c r="U219" s="83"/>
      <c r="V219" s="231" t="s">
        <v>258</v>
      </c>
      <c r="W219" s="851"/>
      <c r="X219" s="851"/>
      <c r="Y219" s="191" t="s">
        <v>341</v>
      </c>
      <c r="Z219" s="69"/>
      <c r="AA219" s="69"/>
      <c r="AB219" s="851"/>
      <c r="AC219" s="851"/>
      <c r="AD219" s="851"/>
      <c r="AE219" s="851"/>
      <c r="AF219" s="851"/>
      <c r="AG219" s="851"/>
      <c r="AH219" s="78" t="s">
        <v>254</v>
      </c>
      <c r="AI219" s="84" t="s">
        <v>9</v>
      </c>
      <c r="AJ219" s="15" t="s">
        <v>482</v>
      </c>
      <c r="AL219" s="76"/>
      <c r="AM219" s="85" t="s">
        <v>9</v>
      </c>
      <c r="AN219" s="15" t="s">
        <v>87</v>
      </c>
      <c r="AO219" s="91"/>
    </row>
    <row r="220" spans="1:41" ht="14.25" customHeight="1" x14ac:dyDescent="0.15">
      <c r="A220" s="957"/>
      <c r="B220" s="709" t="s">
        <v>342</v>
      </c>
      <c r="C220" s="710"/>
      <c r="D220" s="710"/>
      <c r="E220" s="711"/>
      <c r="F220" s="82" t="s">
        <v>9</v>
      </c>
      <c r="G220" s="88">
        <v>5</v>
      </c>
      <c r="H220" s="82" t="s">
        <v>9</v>
      </c>
      <c r="I220" s="77" t="s">
        <v>89</v>
      </c>
      <c r="J220" s="76"/>
      <c r="K220" s="709" t="s">
        <v>343</v>
      </c>
      <c r="L220" s="710"/>
      <c r="M220" s="711"/>
      <c r="N220" s="709" t="s">
        <v>344</v>
      </c>
      <c r="O220" s="710"/>
      <c r="P220" s="710"/>
      <c r="Q220" s="711"/>
      <c r="R220" s="89" t="s">
        <v>256</v>
      </c>
      <c r="S220" s="15" t="s">
        <v>345</v>
      </c>
      <c r="T220" s="77"/>
      <c r="V220" s="65"/>
      <c r="W220" s="77"/>
      <c r="X220" s="77"/>
      <c r="Y220" s="65"/>
      <c r="Z220" s="77"/>
      <c r="AA220" s="77"/>
      <c r="AB220" s="116"/>
      <c r="AC220" s="82" t="s">
        <v>9</v>
      </c>
      <c r="AD220" s="65" t="s">
        <v>226</v>
      </c>
      <c r="AE220" s="65"/>
      <c r="AF220" s="82" t="s">
        <v>9</v>
      </c>
      <c r="AG220" s="65" t="s">
        <v>253</v>
      </c>
      <c r="AH220" s="117" t="s">
        <v>254</v>
      </c>
      <c r="AI220" s="84" t="s">
        <v>9</v>
      </c>
      <c r="AJ220" s="466" t="s">
        <v>644</v>
      </c>
      <c r="AK220" s="466"/>
      <c r="AL220" s="467"/>
      <c r="AM220" s="85" t="s">
        <v>9</v>
      </c>
      <c r="AN220" s="15" t="s">
        <v>93</v>
      </c>
      <c r="AO220" s="91"/>
    </row>
    <row r="221" spans="1:41" ht="14.25" customHeight="1" x14ac:dyDescent="0.15">
      <c r="A221" s="957"/>
      <c r="B221" s="709" t="s">
        <v>346</v>
      </c>
      <c r="C221" s="710"/>
      <c r="D221" s="710"/>
      <c r="E221" s="711"/>
      <c r="F221" s="82" t="s">
        <v>9</v>
      </c>
      <c r="G221" s="88">
        <v>4</v>
      </c>
      <c r="H221" s="82" t="s">
        <v>9</v>
      </c>
      <c r="I221" s="77" t="s">
        <v>95</v>
      </c>
      <c r="J221" s="76"/>
      <c r="K221" s="130"/>
      <c r="L221" s="131"/>
      <c r="M221" s="132"/>
      <c r="N221" s="122"/>
      <c r="O221" s="121"/>
      <c r="P221" s="121"/>
      <c r="Q221" s="129"/>
      <c r="R221" s="125" t="s">
        <v>9</v>
      </c>
      <c r="S221" s="121" t="s">
        <v>347</v>
      </c>
      <c r="T221" s="121"/>
      <c r="U221" s="121"/>
      <c r="V221" s="121"/>
      <c r="W221" s="121"/>
      <c r="X221" s="121"/>
      <c r="Y221" s="121"/>
      <c r="Z221" s="121"/>
      <c r="AA221" s="121"/>
      <c r="AB221" s="121"/>
      <c r="AC221" s="121"/>
      <c r="AD221" s="121"/>
      <c r="AE221" s="121"/>
      <c r="AF221" s="121"/>
      <c r="AG221" s="121"/>
      <c r="AH221" s="129"/>
      <c r="AI221" s="84" t="s">
        <v>9</v>
      </c>
      <c r="AJ221" s="15" t="s">
        <v>645</v>
      </c>
      <c r="AL221" s="76"/>
      <c r="AM221" s="95"/>
      <c r="AO221" s="91"/>
    </row>
    <row r="222" spans="1:41" ht="14.25" customHeight="1" x14ac:dyDescent="0.15">
      <c r="A222" s="957"/>
      <c r="B222" s="806" t="s">
        <v>348</v>
      </c>
      <c r="C222" s="807"/>
      <c r="D222" s="807"/>
      <c r="E222" s="808"/>
      <c r="F222" s="216" t="s">
        <v>9</v>
      </c>
      <c r="G222" s="88">
        <v>3</v>
      </c>
      <c r="H222" s="82" t="s">
        <v>9</v>
      </c>
      <c r="I222" s="77" t="s">
        <v>98</v>
      </c>
      <c r="J222" s="76"/>
      <c r="K222" s="709" t="s">
        <v>349</v>
      </c>
      <c r="L222" s="710"/>
      <c r="M222" s="711"/>
      <c r="N222" s="709" t="s">
        <v>350</v>
      </c>
      <c r="O222" s="710"/>
      <c r="P222" s="710"/>
      <c r="Q222" s="711"/>
      <c r="R222" s="216" t="s">
        <v>9</v>
      </c>
      <c r="S222" s="15" t="s">
        <v>351</v>
      </c>
      <c r="AH222" s="76"/>
      <c r="AI222" s="84" t="s">
        <v>9</v>
      </c>
      <c r="AJ222" s="15" t="s">
        <v>150</v>
      </c>
      <c r="AL222" s="76"/>
      <c r="AM222" s="95"/>
      <c r="AO222" s="91"/>
    </row>
    <row r="223" spans="1:41" ht="14.25" customHeight="1" x14ac:dyDescent="0.15">
      <c r="A223" s="957"/>
      <c r="B223" s="95"/>
      <c r="E223" s="76"/>
      <c r="F223" s="216" t="s">
        <v>9</v>
      </c>
      <c r="G223" s="88">
        <v>2</v>
      </c>
      <c r="H223" s="82" t="s">
        <v>9</v>
      </c>
      <c r="I223" s="77" t="s">
        <v>101</v>
      </c>
      <c r="J223" s="88"/>
      <c r="K223" s="95"/>
      <c r="M223" s="76"/>
      <c r="N223" s="709" t="s">
        <v>352</v>
      </c>
      <c r="O223" s="710"/>
      <c r="P223" s="710"/>
      <c r="Q223" s="711"/>
      <c r="R223" s="89" t="s">
        <v>256</v>
      </c>
      <c r="S223" s="15" t="s">
        <v>353</v>
      </c>
      <c r="W223" s="65"/>
      <c r="X223" s="65"/>
      <c r="Y223" s="116"/>
      <c r="Z223" s="116"/>
      <c r="AA223" s="116"/>
      <c r="AB223" s="116"/>
      <c r="AC223" s="116"/>
      <c r="AD223" s="116"/>
      <c r="AG223" s="65"/>
      <c r="AH223" s="76"/>
      <c r="AI223" s="84" t="s">
        <v>9</v>
      </c>
      <c r="AJ223" s="15" t="s">
        <v>643</v>
      </c>
      <c r="AL223" s="76"/>
      <c r="AM223" s="95"/>
      <c r="AO223" s="91"/>
    </row>
    <row r="224" spans="1:41" ht="14.25" customHeight="1" x14ac:dyDescent="0.15">
      <c r="A224" s="957"/>
      <c r="B224" s="95"/>
      <c r="E224" s="76"/>
      <c r="F224" s="216" t="s">
        <v>9</v>
      </c>
      <c r="G224" s="88">
        <v>1</v>
      </c>
      <c r="K224" s="95"/>
      <c r="M224" s="76"/>
      <c r="N224" s="79"/>
      <c r="O224" s="80"/>
      <c r="P224" s="80"/>
      <c r="Q224" s="81"/>
      <c r="R224" s="89"/>
      <c r="S224" s="82" t="s">
        <v>9</v>
      </c>
      <c r="T224" s="15" t="s">
        <v>354</v>
      </c>
      <c r="V224" s="116"/>
      <c r="W224" s="143"/>
      <c r="X224" s="82" t="s">
        <v>9</v>
      </c>
      <c r="Y224" s="15" t="s">
        <v>355</v>
      </c>
      <c r="Z224" s="143"/>
      <c r="AA224" s="77"/>
      <c r="AC224" s="77"/>
      <c r="AD224" s="82" t="s">
        <v>9</v>
      </c>
      <c r="AE224" s="77" t="s">
        <v>356</v>
      </c>
      <c r="AF224" s="77"/>
      <c r="AG224" s="65"/>
      <c r="AH224" s="76"/>
      <c r="AI224" s="84" t="s">
        <v>9</v>
      </c>
      <c r="AJ224" s="102"/>
      <c r="AK224" s="102"/>
      <c r="AL224" s="103"/>
      <c r="AM224" s="95"/>
      <c r="AO224" s="91"/>
    </row>
    <row r="225" spans="1:43" ht="14.25" customHeight="1" x14ac:dyDescent="0.15">
      <c r="A225" s="957"/>
      <c r="B225" s="95"/>
      <c r="E225" s="76"/>
      <c r="F225" s="95"/>
      <c r="G225" s="88"/>
      <c r="H225" s="65"/>
      <c r="I225" s="65"/>
      <c r="J225" s="65"/>
      <c r="K225" s="95"/>
      <c r="M225" s="76"/>
      <c r="N225" s="232"/>
      <c r="O225" s="233"/>
      <c r="P225" s="233"/>
      <c r="Q225" s="126"/>
      <c r="R225" s="234"/>
      <c r="S225" s="99" t="s">
        <v>9</v>
      </c>
      <c r="T225" s="97" t="s">
        <v>357</v>
      </c>
      <c r="U225" s="97"/>
      <c r="V225" s="97"/>
      <c r="W225" s="97"/>
      <c r="X225" s="101" t="s">
        <v>258</v>
      </c>
      <c r="Y225" s="761"/>
      <c r="Z225" s="761"/>
      <c r="AA225" s="761"/>
      <c r="AB225" s="761"/>
      <c r="AC225" s="761"/>
      <c r="AD225" s="761"/>
      <c r="AE225" s="761"/>
      <c r="AF225" s="761"/>
      <c r="AG225" s="761"/>
      <c r="AH225" s="30" t="s">
        <v>254</v>
      </c>
      <c r="AI225" s="15"/>
      <c r="AL225" s="76"/>
      <c r="AM225" s="95"/>
      <c r="AO225" s="91"/>
    </row>
    <row r="226" spans="1:43" ht="14.25" customHeight="1" x14ac:dyDescent="0.15">
      <c r="A226" s="957"/>
      <c r="B226" s="95"/>
      <c r="E226" s="76"/>
      <c r="F226" s="95"/>
      <c r="G226" s="76"/>
      <c r="K226" s="122"/>
      <c r="L226" s="121"/>
      <c r="M226" s="129"/>
      <c r="N226" s="897" t="s">
        <v>358</v>
      </c>
      <c r="O226" s="898"/>
      <c r="P226" s="898"/>
      <c r="Q226" s="899"/>
      <c r="R226" s="107" t="s">
        <v>9</v>
      </c>
      <c r="S226" s="121" t="s">
        <v>359</v>
      </c>
      <c r="T226" s="121"/>
      <c r="U226" s="121"/>
      <c r="V226" s="134"/>
      <c r="W226" s="164"/>
      <c r="X226" s="121"/>
      <c r="Y226" s="121"/>
      <c r="Z226" s="121"/>
      <c r="AA226" s="141"/>
      <c r="AB226" s="159"/>
      <c r="AC226" s="159"/>
      <c r="AD226" s="159"/>
      <c r="AE226" s="159"/>
      <c r="AF226" s="159"/>
      <c r="AG226" s="134"/>
      <c r="AH226" s="129"/>
      <c r="AI226" s="15"/>
      <c r="AL226" s="76"/>
      <c r="AM226" s="95"/>
      <c r="AO226" s="91"/>
    </row>
    <row r="227" spans="1:43" ht="14.25" customHeight="1" x14ac:dyDescent="0.15">
      <c r="A227" s="957"/>
      <c r="B227" s="95"/>
      <c r="C227" s="77"/>
      <c r="E227" s="76"/>
      <c r="F227" s="95"/>
      <c r="G227" s="88"/>
      <c r="H227" s="65"/>
      <c r="I227" s="65"/>
      <c r="J227" s="88"/>
      <c r="K227" s="710" t="s">
        <v>360</v>
      </c>
      <c r="L227" s="710"/>
      <c r="M227" s="711"/>
      <c r="N227" s="95" t="s">
        <v>361</v>
      </c>
      <c r="Q227" s="76"/>
      <c r="R227" s="216" t="s">
        <v>9</v>
      </c>
      <c r="S227" s="15" t="s">
        <v>362</v>
      </c>
      <c r="T227" s="77"/>
      <c r="U227" s="77"/>
      <c r="V227" s="77"/>
      <c r="W227" s="77"/>
      <c r="AA227" s="116"/>
      <c r="AB227" s="156"/>
      <c r="AC227" s="156"/>
      <c r="AD227" s="156"/>
      <c r="AE227" s="156"/>
      <c r="AF227" s="156"/>
      <c r="AG227" s="65"/>
      <c r="AH227" s="76"/>
      <c r="AI227" s="15"/>
      <c r="AL227" s="76"/>
      <c r="AM227" s="95"/>
      <c r="AO227" s="91"/>
    </row>
    <row r="228" spans="1:43" ht="14.25" customHeight="1" x14ac:dyDescent="0.15">
      <c r="A228" s="957"/>
      <c r="B228" s="95"/>
      <c r="C228" s="77"/>
      <c r="E228" s="76"/>
      <c r="F228" s="95"/>
      <c r="G228" s="88"/>
      <c r="H228" s="65"/>
      <c r="I228" s="65"/>
      <c r="J228" s="88"/>
      <c r="K228" s="82" t="s">
        <v>9</v>
      </c>
      <c r="L228" s="15" t="s">
        <v>363</v>
      </c>
      <c r="M228" s="76"/>
      <c r="N228" s="235" t="s">
        <v>364</v>
      </c>
      <c r="O228" s="110"/>
      <c r="P228" s="110"/>
      <c r="Q228" s="111"/>
      <c r="R228" s="236" t="s">
        <v>9</v>
      </c>
      <c r="S228" s="110" t="s">
        <v>365</v>
      </c>
      <c r="T228" s="176"/>
      <c r="U228" s="176"/>
      <c r="V228" s="176"/>
      <c r="W228" s="176"/>
      <c r="X228" s="110"/>
      <c r="Y228" s="110"/>
      <c r="Z228" s="110"/>
      <c r="AA228" s="177"/>
      <c r="AB228" s="178"/>
      <c r="AC228" s="178"/>
      <c r="AD228" s="178"/>
      <c r="AE228" s="178"/>
      <c r="AF228" s="178"/>
      <c r="AG228" s="237"/>
      <c r="AH228" s="111"/>
      <c r="AI228" s="15"/>
      <c r="AL228" s="76"/>
      <c r="AM228" s="95"/>
      <c r="AO228" s="91"/>
    </row>
    <row r="229" spans="1:43" ht="14.25" customHeight="1" x14ac:dyDescent="0.15">
      <c r="A229" s="957"/>
      <c r="B229" s="95"/>
      <c r="C229" s="77"/>
      <c r="E229" s="76"/>
      <c r="F229" s="95"/>
      <c r="G229" s="88"/>
      <c r="H229" s="65"/>
      <c r="I229" s="65"/>
      <c r="J229" s="88"/>
      <c r="M229" s="76"/>
      <c r="N229" s="96"/>
      <c r="O229" s="97"/>
      <c r="P229" s="97"/>
      <c r="Q229" s="97"/>
      <c r="R229" s="234" t="s">
        <v>256</v>
      </c>
      <c r="S229" s="100" t="s">
        <v>366</v>
      </c>
      <c r="T229" s="97"/>
      <c r="U229" s="97"/>
      <c r="V229" s="97"/>
      <c r="W229" s="97"/>
      <c r="X229" s="100"/>
      <c r="Y229" s="100"/>
      <c r="Z229" s="100"/>
      <c r="AA229" s="101"/>
      <c r="AB229" s="101" t="s">
        <v>258</v>
      </c>
      <c r="AC229" s="99" t="s">
        <v>9</v>
      </c>
      <c r="AD229" s="173" t="s">
        <v>226</v>
      </c>
      <c r="AE229" s="173"/>
      <c r="AF229" s="99" t="s">
        <v>9</v>
      </c>
      <c r="AG229" s="173" t="s">
        <v>253</v>
      </c>
      <c r="AH229" s="30" t="s">
        <v>254</v>
      </c>
      <c r="AI229" s="15"/>
      <c r="AL229" s="76"/>
      <c r="AM229" s="95"/>
      <c r="AO229" s="91"/>
    </row>
    <row r="230" spans="1:43" ht="14.25" customHeight="1" x14ac:dyDescent="0.15">
      <c r="A230" s="957"/>
      <c r="B230" s="95"/>
      <c r="C230" s="77"/>
      <c r="E230" s="76"/>
      <c r="F230" s="95"/>
      <c r="G230" s="88"/>
      <c r="H230" s="65"/>
      <c r="I230" s="65"/>
      <c r="J230" s="88"/>
      <c r="M230" s="76"/>
      <c r="N230" s="95" t="s">
        <v>367</v>
      </c>
      <c r="Q230" s="76"/>
      <c r="R230" s="89" t="s">
        <v>256</v>
      </c>
      <c r="S230" s="15" t="s">
        <v>368</v>
      </c>
      <c r="U230" s="77"/>
      <c r="V230" s="77"/>
      <c r="W230" s="77"/>
      <c r="AA230" s="116"/>
      <c r="AB230" s="116" t="s">
        <v>258</v>
      </c>
      <c r="AC230" s="82" t="s">
        <v>9</v>
      </c>
      <c r="AD230" s="65" t="s">
        <v>226</v>
      </c>
      <c r="AE230" s="65"/>
      <c r="AF230" s="82" t="s">
        <v>9</v>
      </c>
      <c r="AG230" s="65" t="s">
        <v>253</v>
      </c>
      <c r="AH230" s="117" t="s">
        <v>254</v>
      </c>
      <c r="AI230" s="15"/>
      <c r="AL230" s="76"/>
      <c r="AM230" s="95"/>
      <c r="AO230" s="91"/>
    </row>
    <row r="231" spans="1:43" ht="14.25" customHeight="1" x14ac:dyDescent="0.15">
      <c r="A231" s="957"/>
      <c r="B231" s="95"/>
      <c r="C231" s="77"/>
      <c r="E231" s="76"/>
      <c r="F231" s="95"/>
      <c r="G231" s="88"/>
      <c r="H231" s="65"/>
      <c r="I231" s="65"/>
      <c r="J231" s="65"/>
      <c r="K231" s="95"/>
      <c r="M231" s="76"/>
      <c r="N231" s="113"/>
      <c r="O231" s="77"/>
      <c r="P231" s="77"/>
      <c r="Q231" s="77"/>
      <c r="R231" s="89" t="s">
        <v>256</v>
      </c>
      <c r="S231" s="15" t="s">
        <v>369</v>
      </c>
      <c r="U231" s="77"/>
      <c r="V231" s="77"/>
      <c r="W231" s="77"/>
      <c r="Y231" s="143"/>
      <c r="Z231" s="77"/>
      <c r="AA231" s="143"/>
      <c r="AB231" s="116" t="s">
        <v>258</v>
      </c>
      <c r="AC231" s="82" t="s">
        <v>9</v>
      </c>
      <c r="AD231" s="65" t="s">
        <v>226</v>
      </c>
      <c r="AE231" s="65"/>
      <c r="AF231" s="82" t="s">
        <v>9</v>
      </c>
      <c r="AG231" s="65" t="s">
        <v>253</v>
      </c>
      <c r="AH231" s="117" t="s">
        <v>254</v>
      </c>
      <c r="AI231" s="89"/>
      <c r="AL231" s="76"/>
      <c r="AM231" s="95"/>
      <c r="AO231" s="91"/>
    </row>
    <row r="232" spans="1:43" ht="14.25" customHeight="1" x14ac:dyDescent="0.15">
      <c r="A232" s="957"/>
      <c r="B232" s="95"/>
      <c r="C232" s="77"/>
      <c r="E232" s="76"/>
      <c r="F232" s="95"/>
      <c r="G232" s="88"/>
      <c r="H232" s="65"/>
      <c r="I232" s="65"/>
      <c r="J232" s="65"/>
      <c r="K232" s="95"/>
      <c r="M232" s="76"/>
      <c r="N232" s="113"/>
      <c r="O232" s="77"/>
      <c r="P232" s="77"/>
      <c r="Q232" s="77"/>
      <c r="R232" s="89" t="s">
        <v>256</v>
      </c>
      <c r="S232" s="15" t="s">
        <v>370</v>
      </c>
      <c r="T232" s="77"/>
      <c r="V232" s="77"/>
      <c r="W232" s="77"/>
      <c r="X232" s="65"/>
      <c r="AA232" s="65"/>
      <c r="AB232" s="116" t="s">
        <v>258</v>
      </c>
      <c r="AC232" s="82" t="s">
        <v>9</v>
      </c>
      <c r="AD232" s="65" t="s">
        <v>226</v>
      </c>
      <c r="AE232" s="65"/>
      <c r="AF232" s="82" t="s">
        <v>9</v>
      </c>
      <c r="AG232" s="65" t="s">
        <v>253</v>
      </c>
      <c r="AH232" s="117" t="s">
        <v>254</v>
      </c>
      <c r="AI232" s="95"/>
      <c r="AL232" s="76"/>
      <c r="AM232" s="95"/>
      <c r="AO232" s="91"/>
    </row>
    <row r="233" spans="1:43" ht="14.25" customHeight="1" x14ac:dyDescent="0.15">
      <c r="A233" s="957"/>
      <c r="B233" s="95"/>
      <c r="C233" s="77"/>
      <c r="E233" s="76"/>
      <c r="F233" s="95"/>
      <c r="G233" s="88"/>
      <c r="H233" s="65"/>
      <c r="I233" s="65"/>
      <c r="J233" s="65"/>
      <c r="K233" s="95"/>
      <c r="M233" s="76"/>
      <c r="N233" s="239" t="s">
        <v>371</v>
      </c>
      <c r="O233" s="218"/>
      <c r="P233" s="218"/>
      <c r="Q233" s="220"/>
      <c r="R233" s="217" t="s">
        <v>256</v>
      </c>
      <c r="S233" s="218" t="s">
        <v>372</v>
      </c>
      <c r="T233" s="223"/>
      <c r="U233" s="218"/>
      <c r="V233" s="223"/>
      <c r="W233" s="223"/>
      <c r="X233" s="218"/>
      <c r="Y233" s="222" t="s">
        <v>258</v>
      </c>
      <c r="Z233" s="219" t="s">
        <v>9</v>
      </c>
      <c r="AA233" s="223" t="s">
        <v>373</v>
      </c>
      <c r="AB233" s="218"/>
      <c r="AC233" s="218"/>
      <c r="AD233" s="218"/>
      <c r="AE233" s="240"/>
      <c r="AF233" s="219" t="s">
        <v>9</v>
      </c>
      <c r="AG233" s="240" t="s">
        <v>253</v>
      </c>
      <c r="AH233" s="241" t="s">
        <v>254</v>
      </c>
      <c r="AI233" s="95"/>
      <c r="AL233" s="76"/>
      <c r="AM233" s="95"/>
      <c r="AO233" s="91"/>
    </row>
    <row r="234" spans="1:43" ht="14.25" customHeight="1" x14ac:dyDescent="0.15">
      <c r="A234" s="957"/>
      <c r="B234" s="95"/>
      <c r="C234" s="77"/>
      <c r="E234" s="76"/>
      <c r="F234" s="95"/>
      <c r="G234" s="88"/>
      <c r="H234" s="65"/>
      <c r="I234" s="65"/>
      <c r="J234" s="88"/>
      <c r="M234" s="76"/>
      <c r="N234" s="242" t="s">
        <v>374</v>
      </c>
      <c r="O234" s="223"/>
      <c r="P234" s="223"/>
      <c r="Q234" s="241"/>
      <c r="R234" s="217" t="s">
        <v>256</v>
      </c>
      <c r="S234" s="218" t="s">
        <v>375</v>
      </c>
      <c r="T234" s="223"/>
      <c r="U234" s="218"/>
      <c r="V234" s="223"/>
      <c r="W234" s="223"/>
      <c r="X234" s="240"/>
      <c r="Y234" s="218"/>
      <c r="Z234" s="218"/>
      <c r="AA234" s="240"/>
      <c r="AB234" s="222" t="s">
        <v>258</v>
      </c>
      <c r="AC234" s="219" t="s">
        <v>9</v>
      </c>
      <c r="AD234" s="240" t="s">
        <v>226</v>
      </c>
      <c r="AE234" s="240"/>
      <c r="AF234" s="219" t="s">
        <v>9</v>
      </c>
      <c r="AG234" s="240" t="s">
        <v>253</v>
      </c>
      <c r="AH234" s="241" t="s">
        <v>254</v>
      </c>
      <c r="AI234" s="95"/>
      <c r="AL234" s="76"/>
      <c r="AM234" s="95"/>
      <c r="AO234" s="91"/>
    </row>
    <row r="235" spans="1:43" ht="14.25" customHeight="1" thickBot="1" x14ac:dyDescent="0.2">
      <c r="A235" s="238"/>
      <c r="B235" s="95"/>
      <c r="C235" s="77"/>
      <c r="E235" s="76"/>
      <c r="F235" s="95"/>
      <c r="G235" s="88"/>
      <c r="H235" s="65"/>
      <c r="I235" s="65"/>
      <c r="J235" s="88"/>
      <c r="M235" s="129"/>
      <c r="N235" s="900" t="s">
        <v>376</v>
      </c>
      <c r="O235" s="901"/>
      <c r="P235" s="901"/>
      <c r="Q235" s="902"/>
      <c r="R235" s="243" t="s">
        <v>9</v>
      </c>
      <c r="S235" s="244" t="s">
        <v>377</v>
      </c>
      <c r="T235" s="245"/>
      <c r="U235" s="244"/>
      <c r="V235" s="245"/>
      <c r="W235" s="245"/>
      <c r="X235" s="246"/>
      <c r="Y235" s="244"/>
      <c r="Z235" s="244"/>
      <c r="AA235" s="246"/>
      <c r="AB235" s="246"/>
      <c r="AC235" s="246"/>
      <c r="AD235" s="246"/>
      <c r="AE235" s="246"/>
      <c r="AF235" s="246"/>
      <c r="AG235" s="246"/>
      <c r="AH235" s="247"/>
      <c r="AI235" s="122"/>
      <c r="AJ235" s="121"/>
      <c r="AK235" s="121"/>
      <c r="AL235" s="129"/>
      <c r="AM235" s="95"/>
      <c r="AO235" s="91"/>
    </row>
    <row r="236" spans="1:43" ht="7.5" customHeight="1" x14ac:dyDescent="0.15">
      <c r="A236" s="83"/>
      <c r="B236" s="191"/>
      <c r="C236" s="154"/>
      <c r="D236" s="154"/>
      <c r="E236" s="154"/>
      <c r="F236" s="83"/>
      <c r="G236" s="83"/>
      <c r="H236" s="83"/>
      <c r="I236" s="83"/>
      <c r="J236" s="83"/>
      <c r="K236" s="83"/>
      <c r="L236" s="83"/>
      <c r="M236" s="83"/>
      <c r="N236" s="83"/>
      <c r="O236" s="83"/>
      <c r="P236" s="83"/>
      <c r="Q236" s="83"/>
      <c r="R236" s="69"/>
      <c r="S236" s="83"/>
      <c r="T236" s="191"/>
      <c r="U236" s="83"/>
      <c r="V236" s="69"/>
      <c r="W236" s="191"/>
      <c r="X236" s="231"/>
      <c r="Y236" s="256"/>
      <c r="Z236" s="256"/>
      <c r="AA236" s="256"/>
      <c r="AB236" s="256"/>
      <c r="AC236" s="256"/>
      <c r="AD236" s="256"/>
      <c r="AE236" s="256"/>
      <c r="AF236" s="256"/>
      <c r="AG236" s="191"/>
      <c r="AH236" s="83"/>
      <c r="AI236" s="257"/>
      <c r="AJ236" s="83"/>
      <c r="AK236" s="83"/>
      <c r="AL236" s="83"/>
      <c r="AM236" s="83"/>
      <c r="AN236" s="83"/>
      <c r="AO236" s="83"/>
    </row>
    <row r="237" spans="1:43" ht="14.25" customHeight="1" thickBot="1" x14ac:dyDescent="0.2">
      <c r="AF237" s="15" t="s">
        <v>75</v>
      </c>
      <c r="AQ237" s="66" t="s">
        <v>17</v>
      </c>
    </row>
    <row r="238" spans="1:43" ht="14.25" customHeight="1" x14ac:dyDescent="0.15">
      <c r="A238" s="67"/>
      <c r="B238" s="724" t="s">
        <v>76</v>
      </c>
      <c r="C238" s="725"/>
      <c r="D238" s="725"/>
      <c r="E238" s="726"/>
      <c r="F238" s="819" t="s">
        <v>77</v>
      </c>
      <c r="G238" s="820"/>
      <c r="H238" s="718" t="s">
        <v>20</v>
      </c>
      <c r="I238" s="719"/>
      <c r="J238" s="720"/>
      <c r="K238" s="724" t="s">
        <v>78</v>
      </c>
      <c r="L238" s="725"/>
      <c r="M238" s="726"/>
      <c r="N238" s="70" t="s">
        <v>79</v>
      </c>
      <c r="O238" s="406"/>
      <c r="P238" s="406"/>
      <c r="Q238" s="406"/>
      <c r="R238" s="406"/>
      <c r="S238" s="406"/>
      <c r="T238" s="406"/>
      <c r="U238" s="406"/>
      <c r="V238" s="406"/>
      <c r="W238" s="406"/>
      <c r="X238" s="406"/>
      <c r="Y238" s="406"/>
      <c r="Z238" s="406"/>
      <c r="AA238" s="406"/>
      <c r="AB238" s="406"/>
      <c r="AC238" s="406"/>
      <c r="AD238" s="406"/>
      <c r="AE238" s="406"/>
      <c r="AF238" s="406"/>
      <c r="AG238" s="406"/>
      <c r="AH238" s="406"/>
      <c r="AI238" s="406"/>
      <c r="AJ238" s="406"/>
      <c r="AK238" s="406"/>
      <c r="AL238" s="419"/>
      <c r="AM238" s="891" t="s">
        <v>526</v>
      </c>
      <c r="AN238" s="892"/>
      <c r="AO238" s="893"/>
    </row>
    <row r="239" spans="1:43" ht="14.25" customHeight="1" thickBot="1" x14ac:dyDescent="0.2">
      <c r="A239" s="71"/>
      <c r="B239" s="727"/>
      <c r="C239" s="728"/>
      <c r="D239" s="728"/>
      <c r="E239" s="729"/>
      <c r="F239" s="821"/>
      <c r="G239" s="822"/>
      <c r="H239" s="721"/>
      <c r="I239" s="722"/>
      <c r="J239" s="723"/>
      <c r="K239" s="727"/>
      <c r="L239" s="728"/>
      <c r="M239" s="729"/>
      <c r="N239" s="715" t="s">
        <v>80</v>
      </c>
      <c r="O239" s="716"/>
      <c r="P239" s="716"/>
      <c r="Q239" s="717"/>
      <c r="R239" s="715" t="s">
        <v>81</v>
      </c>
      <c r="S239" s="716"/>
      <c r="T239" s="716"/>
      <c r="U239" s="716"/>
      <c r="V239" s="716"/>
      <c r="W239" s="716"/>
      <c r="X239" s="716"/>
      <c r="Y239" s="716"/>
      <c r="Z239" s="716"/>
      <c r="AA239" s="716"/>
      <c r="AB239" s="716"/>
      <c r="AC239" s="716"/>
      <c r="AD239" s="716"/>
      <c r="AE239" s="716"/>
      <c r="AF239" s="716"/>
      <c r="AG239" s="716"/>
      <c r="AH239" s="717"/>
      <c r="AI239" s="715" t="s">
        <v>82</v>
      </c>
      <c r="AJ239" s="716"/>
      <c r="AK239" s="716"/>
      <c r="AL239" s="717"/>
      <c r="AM239" s="894"/>
      <c r="AN239" s="895"/>
      <c r="AO239" s="896"/>
    </row>
    <row r="240" spans="1:43" ht="14.25" customHeight="1" x14ac:dyDescent="0.15">
      <c r="A240" s="956" t="s">
        <v>641</v>
      </c>
      <c r="B240" s="75" t="s">
        <v>337</v>
      </c>
      <c r="D240" s="116"/>
      <c r="E240" s="81"/>
      <c r="F240" s="95"/>
      <c r="G240" s="88"/>
      <c r="H240" s="65"/>
      <c r="I240" s="65"/>
      <c r="J240" s="88"/>
      <c r="K240" s="713" t="s">
        <v>378</v>
      </c>
      <c r="L240" s="713"/>
      <c r="M240" s="714"/>
      <c r="N240" s="712" t="s">
        <v>379</v>
      </c>
      <c r="O240" s="713"/>
      <c r="P240" s="713"/>
      <c r="Q240" s="714"/>
      <c r="R240" s="89"/>
      <c r="S240" s="82" t="s">
        <v>9</v>
      </c>
      <c r="T240" s="15" t="s">
        <v>360</v>
      </c>
      <c r="V240" s="77"/>
      <c r="W240" s="82" t="s">
        <v>9</v>
      </c>
      <c r="X240" s="15" t="s">
        <v>320</v>
      </c>
      <c r="AA240" s="82" t="s">
        <v>9</v>
      </c>
      <c r="AB240" s="15" t="s">
        <v>323</v>
      </c>
      <c r="AC240" s="65"/>
      <c r="AD240" s="65"/>
      <c r="AE240" s="65"/>
      <c r="AF240" s="65"/>
      <c r="AG240" s="65"/>
      <c r="AH240" s="117"/>
      <c r="AI240" s="15"/>
      <c r="AL240" s="76"/>
      <c r="AM240" s="95"/>
      <c r="AO240" s="91"/>
    </row>
    <row r="241" spans="1:41" ht="14.25" customHeight="1" x14ac:dyDescent="0.15">
      <c r="A241" s="957"/>
      <c r="B241" s="709" t="s">
        <v>342</v>
      </c>
      <c r="C241" s="710"/>
      <c r="D241" s="710"/>
      <c r="E241" s="711"/>
      <c r="F241" s="95"/>
      <c r="G241" s="88"/>
      <c r="H241" s="65"/>
      <c r="I241" s="65"/>
      <c r="J241" s="88"/>
      <c r="M241" s="76"/>
      <c r="N241" s="96"/>
      <c r="O241" s="97"/>
      <c r="P241" s="97"/>
      <c r="Q241" s="30"/>
      <c r="R241" s="173"/>
      <c r="S241" s="99" t="s">
        <v>9</v>
      </c>
      <c r="T241" s="97" t="s">
        <v>380</v>
      </c>
      <c r="U241" s="100"/>
      <c r="V241" s="99" t="s">
        <v>9</v>
      </c>
      <c r="W241" s="97" t="s">
        <v>381</v>
      </c>
      <c r="X241" s="100"/>
      <c r="Y241" s="100"/>
      <c r="Z241" s="100"/>
      <c r="AA241" s="99" t="s">
        <v>9</v>
      </c>
      <c r="AB241" s="100" t="s">
        <v>224</v>
      </c>
      <c r="AC241" s="173"/>
      <c r="AD241" s="101" t="s">
        <v>258</v>
      </c>
      <c r="AE241" s="99" t="s">
        <v>9</v>
      </c>
      <c r="AF241" s="97" t="s">
        <v>381</v>
      </c>
      <c r="AG241" s="100"/>
      <c r="AH241" s="98"/>
      <c r="AI241" s="15"/>
      <c r="AL241" s="76"/>
      <c r="AM241" s="95"/>
      <c r="AO241" s="91"/>
    </row>
    <row r="242" spans="1:41" ht="14.25" customHeight="1" x14ac:dyDescent="0.15">
      <c r="A242" s="957"/>
      <c r="B242" s="709" t="s">
        <v>346</v>
      </c>
      <c r="C242" s="710"/>
      <c r="D242" s="710"/>
      <c r="E242" s="711"/>
      <c r="F242" s="95"/>
      <c r="G242" s="88"/>
      <c r="H242" s="65"/>
      <c r="I242" s="65"/>
      <c r="J242" s="88"/>
      <c r="M242" s="76"/>
      <c r="N242" s="709" t="s">
        <v>382</v>
      </c>
      <c r="O242" s="710"/>
      <c r="P242" s="710"/>
      <c r="Q242" s="711"/>
      <c r="R242" s="82" t="s">
        <v>9</v>
      </c>
      <c r="S242" s="15" t="s">
        <v>383</v>
      </c>
      <c r="U242" s="156"/>
      <c r="V242" s="212" t="s">
        <v>273</v>
      </c>
      <c r="W242" s="82" t="s">
        <v>9</v>
      </c>
      <c r="X242" s="15" t="s">
        <v>379</v>
      </c>
      <c r="Y242" s="119"/>
      <c r="AA242" s="119"/>
      <c r="AB242" s="82" t="s">
        <v>9</v>
      </c>
      <c r="AC242" s="15" t="s">
        <v>384</v>
      </c>
      <c r="AD242" s="156"/>
      <c r="AE242" s="156"/>
      <c r="AF242" s="156"/>
      <c r="AG242" s="65"/>
      <c r="AH242" s="117" t="s">
        <v>329</v>
      </c>
      <c r="AI242" s="15"/>
      <c r="AL242" s="76"/>
      <c r="AM242" s="95"/>
      <c r="AO242" s="91"/>
    </row>
    <row r="243" spans="1:41" ht="14.25" customHeight="1" x14ac:dyDescent="0.15">
      <c r="A243" s="957"/>
      <c r="B243" s="806" t="s">
        <v>348</v>
      </c>
      <c r="C243" s="807"/>
      <c r="D243" s="807"/>
      <c r="E243" s="808"/>
      <c r="F243" s="95"/>
      <c r="G243" s="88"/>
      <c r="H243" s="65"/>
      <c r="I243" s="65"/>
      <c r="J243" s="65"/>
      <c r="K243" s="95"/>
      <c r="M243" s="76"/>
      <c r="N243" s="709" t="s">
        <v>379</v>
      </c>
      <c r="O243" s="710"/>
      <c r="P243" s="710"/>
      <c r="Q243" s="711"/>
      <c r="R243" s="248" t="s">
        <v>9</v>
      </c>
      <c r="S243" s="218" t="s">
        <v>489</v>
      </c>
      <c r="T243" s="218"/>
      <c r="U243" s="249"/>
      <c r="V243" s="250"/>
      <c r="W243" s="219" t="s">
        <v>9</v>
      </c>
      <c r="X243" s="218" t="s">
        <v>379</v>
      </c>
      <c r="Y243" s="251"/>
      <c r="Z243" s="218"/>
      <c r="AA243" s="251"/>
      <c r="AB243" s="219" t="s">
        <v>9</v>
      </c>
      <c r="AC243" s="218" t="s">
        <v>384</v>
      </c>
      <c r="AD243" s="249"/>
      <c r="AE243" s="249"/>
      <c r="AF243" s="249"/>
      <c r="AG243" s="240"/>
      <c r="AH243" s="241" t="s">
        <v>329</v>
      </c>
      <c r="AI243" s="15"/>
      <c r="AL243" s="76"/>
      <c r="AM243" s="95"/>
      <c r="AO243" s="91"/>
    </row>
    <row r="244" spans="1:41" ht="14.25" customHeight="1" x14ac:dyDescent="0.15">
      <c r="A244" s="957"/>
      <c r="B244" s="806" t="s">
        <v>531</v>
      </c>
      <c r="C244" s="807"/>
      <c r="D244" s="807"/>
      <c r="E244" s="808"/>
      <c r="F244" s="95"/>
      <c r="G244" s="88"/>
      <c r="H244" s="65"/>
      <c r="I244" s="65"/>
      <c r="J244" s="65"/>
      <c r="K244" s="95"/>
      <c r="M244" s="76"/>
      <c r="N244" s="113"/>
      <c r="O244" s="77"/>
      <c r="P244" s="77"/>
      <c r="Q244" s="117"/>
      <c r="R244" s="82" t="s">
        <v>9</v>
      </c>
      <c r="S244" s="15" t="s">
        <v>385</v>
      </c>
      <c r="U244" s="156"/>
      <c r="V244" s="77"/>
      <c r="W244" s="77"/>
      <c r="X244" s="65"/>
      <c r="AA244" s="65"/>
      <c r="AB244" s="65"/>
      <c r="AC244" s="65"/>
      <c r="AD244" s="65"/>
      <c r="AE244" s="65"/>
      <c r="AF244" s="65"/>
      <c r="AG244" s="65"/>
      <c r="AH244" s="117"/>
      <c r="AI244" s="15"/>
      <c r="AL244" s="76"/>
      <c r="AM244" s="95"/>
      <c r="AO244" s="91"/>
    </row>
    <row r="245" spans="1:41" ht="14.25" customHeight="1" x14ac:dyDescent="0.15">
      <c r="A245" s="957"/>
      <c r="B245" s="95"/>
      <c r="C245" s="77"/>
      <c r="E245" s="76"/>
      <c r="F245" s="95"/>
      <c r="G245" s="88"/>
      <c r="H245" s="65"/>
      <c r="I245" s="65"/>
      <c r="J245" s="65"/>
      <c r="K245" s="122"/>
      <c r="L245" s="121"/>
      <c r="M245" s="129"/>
      <c r="N245" s="199"/>
      <c r="O245" s="164"/>
      <c r="P245" s="164"/>
      <c r="Q245" s="164"/>
      <c r="R245" s="252" t="s">
        <v>273</v>
      </c>
      <c r="S245" s="125" t="s">
        <v>9</v>
      </c>
      <c r="T245" s="121" t="s">
        <v>386</v>
      </c>
      <c r="U245" s="105"/>
      <c r="V245" s="164"/>
      <c r="W245" s="125" t="s">
        <v>9</v>
      </c>
      <c r="X245" s="121" t="s">
        <v>379</v>
      </c>
      <c r="Y245" s="105"/>
      <c r="Z245" s="121"/>
      <c r="AA245" s="105"/>
      <c r="AB245" s="125" t="s">
        <v>9</v>
      </c>
      <c r="AC245" s="121" t="s">
        <v>384</v>
      </c>
      <c r="AD245" s="159"/>
      <c r="AE245" s="159"/>
      <c r="AF245" s="159"/>
      <c r="AG245" s="134"/>
      <c r="AH245" s="142" t="s">
        <v>329</v>
      </c>
      <c r="AI245" s="15"/>
      <c r="AL245" s="76"/>
      <c r="AM245" s="95"/>
      <c r="AO245" s="91"/>
    </row>
    <row r="246" spans="1:41" ht="14.25" customHeight="1" x14ac:dyDescent="0.15">
      <c r="A246" s="957"/>
      <c r="B246" s="95"/>
      <c r="F246" s="95"/>
      <c r="G246" s="88"/>
      <c r="H246" s="65"/>
      <c r="I246" s="65"/>
      <c r="J246" s="65"/>
      <c r="K246" s="712" t="s">
        <v>387</v>
      </c>
      <c r="L246" s="713"/>
      <c r="M246" s="714"/>
      <c r="N246" s="712" t="s">
        <v>388</v>
      </c>
      <c r="O246" s="713"/>
      <c r="P246" s="713"/>
      <c r="Q246" s="714"/>
      <c r="R246" s="216" t="s">
        <v>9</v>
      </c>
      <c r="S246" s="161" t="s">
        <v>389</v>
      </c>
      <c r="T246" s="161"/>
      <c r="U246" s="161"/>
      <c r="V246" s="161"/>
      <c r="W246" s="161"/>
      <c r="X246" s="161"/>
      <c r="Y246" s="161"/>
      <c r="Z246" s="161"/>
      <c r="AA246" s="161"/>
      <c r="AB246" s="161"/>
      <c r="AC246" s="161"/>
      <c r="AD246" s="161"/>
      <c r="AE246" s="161"/>
      <c r="AF246" s="161"/>
      <c r="AG246" s="161"/>
      <c r="AH246" s="198"/>
      <c r="AI246" s="15"/>
      <c r="AL246" s="76"/>
      <c r="AM246" s="95"/>
      <c r="AO246" s="91"/>
    </row>
    <row r="247" spans="1:41" ht="14.25" customHeight="1" x14ac:dyDescent="0.15">
      <c r="A247" s="957"/>
      <c r="B247" s="95"/>
      <c r="E247" s="76"/>
      <c r="F247" s="15"/>
      <c r="G247" s="88"/>
      <c r="H247" s="65"/>
      <c r="I247" s="65"/>
      <c r="J247" s="65"/>
      <c r="K247" s="709" t="s">
        <v>390</v>
      </c>
      <c r="L247" s="710"/>
      <c r="M247" s="711"/>
      <c r="N247" s="773" t="s">
        <v>391</v>
      </c>
      <c r="O247" s="774"/>
      <c r="P247" s="774"/>
      <c r="Q247" s="775"/>
      <c r="R247" s="248" t="s">
        <v>9</v>
      </c>
      <c r="S247" s="218" t="s">
        <v>392</v>
      </c>
      <c r="T247" s="218"/>
      <c r="U247" s="218"/>
      <c r="V247" s="218"/>
      <c r="W247" s="218"/>
      <c r="X247" s="218"/>
      <c r="Y247" s="218"/>
      <c r="Z247" s="218"/>
      <c r="AA247" s="218"/>
      <c r="AB247" s="218"/>
      <c r="AC247" s="218"/>
      <c r="AD247" s="218"/>
      <c r="AE247" s="218"/>
      <c r="AF247" s="218"/>
      <c r="AG247" s="218"/>
      <c r="AH247" s="220"/>
      <c r="AI247" s="15"/>
      <c r="AL247" s="76"/>
      <c r="AM247" s="95"/>
      <c r="AO247" s="91"/>
    </row>
    <row r="248" spans="1:41" ht="14.25" customHeight="1" x14ac:dyDescent="0.15">
      <c r="A248" s="957"/>
      <c r="B248" s="95"/>
      <c r="E248" s="76"/>
      <c r="F248" s="15"/>
      <c r="G248" s="88"/>
      <c r="H248" s="65"/>
      <c r="I248" s="65"/>
      <c r="J248" s="65"/>
      <c r="K248" s="736" t="s">
        <v>393</v>
      </c>
      <c r="L248" s="737"/>
      <c r="M248" s="738"/>
      <c r="N248" s="113"/>
      <c r="O248" s="80"/>
      <c r="P248" s="80"/>
      <c r="Q248" s="81"/>
      <c r="R248" s="82" t="s">
        <v>9</v>
      </c>
      <c r="S248" s="15" t="s">
        <v>394</v>
      </c>
      <c r="AH248" s="76"/>
      <c r="AI248" s="15"/>
      <c r="AL248" s="76"/>
      <c r="AM248" s="95"/>
      <c r="AO248" s="91"/>
    </row>
    <row r="249" spans="1:41" ht="14.25" customHeight="1" x14ac:dyDescent="0.15">
      <c r="A249" s="957"/>
      <c r="B249" s="95"/>
      <c r="E249" s="76"/>
      <c r="F249" s="15"/>
      <c r="G249" s="88"/>
      <c r="H249" s="65"/>
      <c r="I249" s="65"/>
      <c r="J249" s="65"/>
      <c r="K249" s="739"/>
      <c r="L249" s="740"/>
      <c r="M249" s="741"/>
      <c r="N249" s="199"/>
      <c r="O249" s="164"/>
      <c r="P249" s="164"/>
      <c r="Q249" s="142"/>
      <c r="R249" s="135"/>
      <c r="S249" s="141" t="s">
        <v>273</v>
      </c>
      <c r="T249" s="125" t="s">
        <v>9</v>
      </c>
      <c r="U249" s="121" t="s">
        <v>395</v>
      </c>
      <c r="V249" s="105"/>
      <c r="W249" s="121"/>
      <c r="X249" s="121"/>
      <c r="Y249" s="121"/>
      <c r="Z249" s="121"/>
      <c r="AA249" s="121"/>
      <c r="AB249" s="125" t="s">
        <v>9</v>
      </c>
      <c r="AC249" s="121" t="s">
        <v>490</v>
      </c>
      <c r="AD249" s="121"/>
      <c r="AE249" s="121"/>
      <c r="AF249" s="121"/>
      <c r="AG249" s="121"/>
      <c r="AH249" s="129"/>
      <c r="AI249" s="15"/>
      <c r="AL249" s="76"/>
      <c r="AM249" s="95"/>
      <c r="AO249" s="91"/>
    </row>
    <row r="250" spans="1:41" ht="14.25" customHeight="1" x14ac:dyDescent="0.15">
      <c r="A250" s="957"/>
      <c r="B250" s="95"/>
      <c r="F250" s="95"/>
      <c r="G250" s="88"/>
      <c r="H250" s="65"/>
      <c r="I250" s="65"/>
      <c r="J250" s="65"/>
      <c r="K250" s="712" t="s">
        <v>396</v>
      </c>
      <c r="L250" s="713"/>
      <c r="M250" s="714"/>
      <c r="N250" s="858" t="s">
        <v>397</v>
      </c>
      <c r="O250" s="859"/>
      <c r="P250" s="859"/>
      <c r="Q250" s="860"/>
      <c r="R250" s="253" t="s">
        <v>9</v>
      </c>
      <c r="S250" s="254" t="s">
        <v>398</v>
      </c>
      <c r="T250" s="254"/>
      <c r="U250" s="254"/>
      <c r="V250" s="254"/>
      <c r="W250" s="254"/>
      <c r="X250" s="254"/>
      <c r="Y250" s="254"/>
      <c r="Z250" s="254"/>
      <c r="AA250" s="254"/>
      <c r="AB250" s="254"/>
      <c r="AC250" s="254"/>
      <c r="AD250" s="254"/>
      <c r="AE250" s="254"/>
      <c r="AF250" s="254"/>
      <c r="AG250" s="254"/>
      <c r="AH250" s="255"/>
      <c r="AI250" s="15"/>
      <c r="AL250" s="76"/>
      <c r="AM250" s="95"/>
      <c r="AO250" s="91"/>
    </row>
    <row r="251" spans="1:41" ht="14.25" customHeight="1" x14ac:dyDescent="0.15">
      <c r="A251" s="957"/>
      <c r="B251" s="113"/>
      <c r="C251" s="80"/>
      <c r="D251" s="80"/>
      <c r="E251" s="81"/>
      <c r="F251" s="95"/>
      <c r="G251" s="76"/>
      <c r="K251" s="709" t="s">
        <v>399</v>
      </c>
      <c r="L251" s="710"/>
      <c r="M251" s="711"/>
      <c r="N251" s="709" t="s">
        <v>400</v>
      </c>
      <c r="O251" s="710"/>
      <c r="P251" s="710"/>
      <c r="Q251" s="711"/>
      <c r="R251" s="216" t="s">
        <v>9</v>
      </c>
      <c r="S251" s="15" t="s">
        <v>401</v>
      </c>
      <c r="Z251" s="82" t="s">
        <v>9</v>
      </c>
      <c r="AA251" s="15" t="s">
        <v>402</v>
      </c>
      <c r="AH251" s="76"/>
      <c r="AI251" s="15"/>
      <c r="AL251" s="76"/>
      <c r="AM251" s="95"/>
      <c r="AO251" s="91"/>
    </row>
    <row r="252" spans="1:41" ht="14.25" customHeight="1" x14ac:dyDescent="0.15">
      <c r="A252" s="957"/>
      <c r="B252" s="113"/>
      <c r="C252" s="65"/>
      <c r="D252" s="65"/>
      <c r="E252" s="88"/>
      <c r="F252" s="95"/>
      <c r="G252" s="88"/>
      <c r="H252" s="65"/>
      <c r="I252" s="65"/>
      <c r="J252" s="65"/>
      <c r="K252" s="736" t="s">
        <v>393</v>
      </c>
      <c r="L252" s="737"/>
      <c r="M252" s="738"/>
      <c r="N252" s="77"/>
      <c r="O252" s="77"/>
      <c r="P252" s="77"/>
      <c r="Q252" s="77"/>
      <c r="R252" s="89"/>
      <c r="S252" s="82" t="s">
        <v>9</v>
      </c>
      <c r="T252" s="77" t="s">
        <v>403</v>
      </c>
      <c r="U252" s="77"/>
      <c r="V252" s="77"/>
      <c r="Z252" s="82" t="s">
        <v>9</v>
      </c>
      <c r="AA252" s="77" t="s">
        <v>404</v>
      </c>
      <c r="AH252" s="76"/>
      <c r="AI252" s="15"/>
      <c r="AL252" s="76"/>
      <c r="AM252" s="95"/>
      <c r="AO252" s="91"/>
    </row>
    <row r="253" spans="1:41" ht="14.25" customHeight="1" x14ac:dyDescent="0.15">
      <c r="A253" s="957"/>
      <c r="B253" s="89"/>
      <c r="C253" s="65"/>
      <c r="D253" s="65"/>
      <c r="E253" s="88"/>
      <c r="F253" s="95"/>
      <c r="G253" s="88"/>
      <c r="H253" s="65"/>
      <c r="I253" s="65"/>
      <c r="J253" s="65"/>
      <c r="K253" s="736"/>
      <c r="L253" s="737"/>
      <c r="M253" s="738"/>
      <c r="N253" s="113"/>
      <c r="O253" s="77"/>
      <c r="P253" s="77"/>
      <c r="Q253" s="117"/>
      <c r="R253" s="89"/>
      <c r="S253" s="82" t="s">
        <v>9</v>
      </c>
      <c r="T253" s="77" t="s">
        <v>405</v>
      </c>
      <c r="AH253" s="76"/>
      <c r="AI253" s="15"/>
      <c r="AL253" s="76"/>
      <c r="AM253" s="95"/>
      <c r="AO253" s="91"/>
    </row>
    <row r="254" spans="1:41" ht="14.25" customHeight="1" x14ac:dyDescent="0.15">
      <c r="A254" s="957"/>
      <c r="B254" s="95"/>
      <c r="E254" s="76"/>
      <c r="F254" s="95"/>
      <c r="G254" s="88"/>
      <c r="H254" s="65"/>
      <c r="I254" s="65"/>
      <c r="J254" s="65"/>
      <c r="K254" s="95"/>
      <c r="M254" s="76"/>
      <c r="N254" s="172"/>
      <c r="O254" s="100"/>
      <c r="P254" s="100"/>
      <c r="Q254" s="98"/>
      <c r="R254" s="248" t="s">
        <v>9</v>
      </c>
      <c r="S254" s="223" t="s">
        <v>406</v>
      </c>
      <c r="T254" s="223"/>
      <c r="U254" s="223"/>
      <c r="V254" s="223"/>
      <c r="W254" s="223"/>
      <c r="X254" s="222"/>
      <c r="Y254" s="249"/>
      <c r="Z254" s="219" t="s">
        <v>9</v>
      </c>
      <c r="AA254" s="223" t="s">
        <v>96</v>
      </c>
      <c r="AB254" s="249"/>
      <c r="AC254" s="869"/>
      <c r="AD254" s="869"/>
      <c r="AE254" s="869"/>
      <c r="AF254" s="869"/>
      <c r="AG254" s="869"/>
      <c r="AH254" s="220"/>
      <c r="AI254" s="15"/>
      <c r="AL254" s="76"/>
      <c r="AM254" s="95"/>
      <c r="AO254" s="91"/>
    </row>
    <row r="255" spans="1:41" ht="14.25" customHeight="1" thickBot="1" x14ac:dyDescent="0.2">
      <c r="A255" s="981"/>
      <c r="B255" s="95"/>
      <c r="C255" s="148"/>
      <c r="D255" s="148"/>
      <c r="E255" s="149"/>
      <c r="F255" s="147"/>
      <c r="G255" s="74"/>
      <c r="H255" s="73"/>
      <c r="I255" s="73"/>
      <c r="J255" s="73"/>
      <c r="K255" s="147"/>
      <c r="L255" s="148"/>
      <c r="M255" s="149"/>
      <c r="N255" s="847" t="s">
        <v>407</v>
      </c>
      <c r="O255" s="848"/>
      <c r="P255" s="848"/>
      <c r="Q255" s="849"/>
      <c r="R255" s="216" t="s">
        <v>9</v>
      </c>
      <c r="S255" s="77" t="s">
        <v>408</v>
      </c>
      <c r="T255" s="77"/>
      <c r="U255" s="77"/>
      <c r="V255" s="77"/>
      <c r="W255" s="77"/>
      <c r="X255" s="116"/>
      <c r="Y255" s="156"/>
      <c r="Z255" s="156"/>
      <c r="AA255" s="156"/>
      <c r="AB255" s="156"/>
      <c r="AC255" s="156"/>
      <c r="AD255" s="156"/>
      <c r="AE255" s="156"/>
      <c r="AF255" s="156"/>
      <c r="AG255" s="77"/>
      <c r="AH255" s="149"/>
      <c r="AI255" s="147"/>
      <c r="AJ255" s="148"/>
      <c r="AK255" s="148"/>
      <c r="AL255" s="149"/>
      <c r="AM255" s="147"/>
      <c r="AN255" s="148"/>
      <c r="AO255" s="153"/>
    </row>
    <row r="256" spans="1:41" ht="14.25" customHeight="1" x14ac:dyDescent="0.15">
      <c r="A256" s="979" t="s">
        <v>640</v>
      </c>
      <c r="B256" s="795" t="s">
        <v>409</v>
      </c>
      <c r="C256" s="796"/>
      <c r="D256" s="796"/>
      <c r="E256" s="796"/>
      <c r="F256" s="817" t="s">
        <v>119</v>
      </c>
      <c r="G256" s="818"/>
      <c r="K256" s="216" t="s">
        <v>9</v>
      </c>
      <c r="L256" s="15" t="s">
        <v>516</v>
      </c>
      <c r="M256" s="76"/>
      <c r="N256" s="709" t="s">
        <v>410</v>
      </c>
      <c r="O256" s="710"/>
      <c r="P256" s="710"/>
      <c r="Q256" s="711"/>
      <c r="R256" s="68" t="s">
        <v>256</v>
      </c>
      <c r="S256" s="256" t="s">
        <v>411</v>
      </c>
      <c r="T256" s="256"/>
      <c r="U256" s="258" t="s">
        <v>9</v>
      </c>
      <c r="V256" s="256" t="s">
        <v>412</v>
      </c>
      <c r="W256" s="256"/>
      <c r="X256" s="256"/>
      <c r="Y256" s="256"/>
      <c r="Z256" s="256"/>
      <c r="AA256" s="256"/>
      <c r="AB256" s="259" t="s">
        <v>273</v>
      </c>
      <c r="AC256" s="258" t="s">
        <v>9</v>
      </c>
      <c r="AD256" s="256" t="s">
        <v>413</v>
      </c>
      <c r="AE256" s="256"/>
      <c r="AF256" s="256"/>
      <c r="AG256" s="256"/>
      <c r="AH256" s="76"/>
      <c r="AI256" s="84" t="s">
        <v>9</v>
      </c>
      <c r="AJ256" s="15" t="s">
        <v>150</v>
      </c>
      <c r="AL256" s="76"/>
      <c r="AM256" s="85" t="s">
        <v>9</v>
      </c>
      <c r="AN256" s="15" t="s">
        <v>87</v>
      </c>
      <c r="AO256" s="91"/>
    </row>
    <row r="257" spans="1:41" ht="14.25" customHeight="1" x14ac:dyDescent="0.15">
      <c r="A257" s="980"/>
      <c r="B257" s="709" t="s">
        <v>414</v>
      </c>
      <c r="C257" s="710"/>
      <c r="D257" s="710"/>
      <c r="E257" s="710"/>
      <c r="F257" s="817"/>
      <c r="G257" s="818"/>
      <c r="H257" s="82" t="s">
        <v>9</v>
      </c>
      <c r="I257" s="77" t="s">
        <v>89</v>
      </c>
      <c r="J257" s="76"/>
      <c r="K257" s="79"/>
      <c r="L257" s="80"/>
      <c r="M257" s="76"/>
      <c r="N257" s="95"/>
      <c r="Q257" s="76"/>
      <c r="R257" s="202"/>
      <c r="S257" s="156"/>
      <c r="T257" s="156"/>
      <c r="U257" s="82" t="s">
        <v>9</v>
      </c>
      <c r="V257" s="156" t="s">
        <v>96</v>
      </c>
      <c r="W257" s="156"/>
      <c r="X257" s="156"/>
      <c r="Y257" s="82" t="s">
        <v>9</v>
      </c>
      <c r="Z257" s="156" t="s">
        <v>415</v>
      </c>
      <c r="AA257" s="156"/>
      <c r="AB257" s="156"/>
      <c r="AC257" s="156"/>
      <c r="AD257" s="156"/>
      <c r="AE257" s="156"/>
      <c r="AF257" s="156"/>
      <c r="AG257" s="156"/>
      <c r="AH257" s="117"/>
      <c r="AI257" s="84" t="s">
        <v>9</v>
      </c>
      <c r="AJ257" s="15" t="s">
        <v>260</v>
      </c>
      <c r="AL257" s="76"/>
      <c r="AM257" s="85" t="s">
        <v>9</v>
      </c>
      <c r="AN257" s="15" t="s">
        <v>93</v>
      </c>
      <c r="AO257" s="91"/>
    </row>
    <row r="258" spans="1:41" ht="14.25" customHeight="1" x14ac:dyDescent="0.15">
      <c r="A258" s="980"/>
      <c r="B258" s="709" t="s">
        <v>416</v>
      </c>
      <c r="C258" s="710"/>
      <c r="D258" s="710"/>
      <c r="E258" s="710"/>
      <c r="F258" s="817"/>
      <c r="G258" s="818"/>
      <c r="H258" s="82" t="s">
        <v>9</v>
      </c>
      <c r="I258" s="77" t="s">
        <v>95</v>
      </c>
      <c r="J258" s="76"/>
      <c r="K258" s="79"/>
      <c r="L258" s="80"/>
      <c r="M258" s="76"/>
      <c r="N258" s="95"/>
      <c r="R258" s="139" t="s">
        <v>256</v>
      </c>
      <c r="S258" s="260" t="s">
        <v>417</v>
      </c>
      <c r="T258" s="260"/>
      <c r="U258" s="179" t="s">
        <v>9</v>
      </c>
      <c r="V258" s="260" t="s">
        <v>412</v>
      </c>
      <c r="W258" s="260"/>
      <c r="X258" s="260"/>
      <c r="Y258" s="260"/>
      <c r="Z258" s="260"/>
      <c r="AA258" s="260"/>
      <c r="AB258" s="261" t="s">
        <v>273</v>
      </c>
      <c r="AC258" s="179" t="s">
        <v>9</v>
      </c>
      <c r="AD258" s="260" t="s">
        <v>413</v>
      </c>
      <c r="AE258" s="260"/>
      <c r="AF258" s="260"/>
      <c r="AG258" s="260"/>
      <c r="AH258" s="111"/>
      <c r="AI258" s="84" t="s">
        <v>9</v>
      </c>
      <c r="AJ258" s="15" t="s">
        <v>153</v>
      </c>
      <c r="AL258" s="76"/>
      <c r="AM258" s="95"/>
      <c r="AO258" s="91"/>
    </row>
    <row r="259" spans="1:41" ht="14.25" customHeight="1" x14ac:dyDescent="0.15">
      <c r="A259" s="980"/>
      <c r="B259" s="79"/>
      <c r="C259" s="80"/>
      <c r="D259" s="80"/>
      <c r="E259" s="80"/>
      <c r="F259" s="95"/>
      <c r="G259" s="76"/>
      <c r="H259" s="82" t="s">
        <v>9</v>
      </c>
      <c r="I259" s="77" t="s">
        <v>98</v>
      </c>
      <c r="J259" s="76"/>
      <c r="K259" s="79"/>
      <c r="L259" s="80"/>
      <c r="M259" s="76"/>
      <c r="N259" s="95"/>
      <c r="R259" s="208"/>
      <c r="S259" s="209"/>
      <c r="T259" s="209"/>
      <c r="U259" s="99" t="s">
        <v>9</v>
      </c>
      <c r="V259" s="209" t="s">
        <v>96</v>
      </c>
      <c r="W259" s="209"/>
      <c r="X259" s="209"/>
      <c r="Y259" s="99" t="s">
        <v>9</v>
      </c>
      <c r="Z259" s="209" t="s">
        <v>415</v>
      </c>
      <c r="AA259" s="209"/>
      <c r="AB259" s="209"/>
      <c r="AC259" s="209"/>
      <c r="AD259" s="209"/>
      <c r="AE259" s="209"/>
      <c r="AF259" s="209"/>
      <c r="AG259" s="209"/>
      <c r="AH259" s="30"/>
      <c r="AI259" s="84" t="s">
        <v>9</v>
      </c>
      <c r="AJ259" s="102"/>
      <c r="AK259" s="102"/>
      <c r="AL259" s="103"/>
      <c r="AM259" s="95"/>
      <c r="AO259" s="91"/>
    </row>
    <row r="260" spans="1:41" ht="14.25" customHeight="1" x14ac:dyDescent="0.15">
      <c r="A260" s="980"/>
      <c r="B260" s="95"/>
      <c r="F260" s="95"/>
      <c r="G260" s="76"/>
      <c r="H260" s="82" t="s">
        <v>9</v>
      </c>
      <c r="I260" s="77" t="s">
        <v>101</v>
      </c>
      <c r="J260" s="88"/>
      <c r="K260" s="79"/>
      <c r="M260" s="76"/>
      <c r="N260" s="95"/>
      <c r="R260" s="89" t="s">
        <v>256</v>
      </c>
      <c r="S260" s="156" t="s">
        <v>418</v>
      </c>
      <c r="T260" s="156"/>
      <c r="U260" s="82" t="s">
        <v>9</v>
      </c>
      <c r="V260" s="156" t="s">
        <v>412</v>
      </c>
      <c r="W260" s="156"/>
      <c r="X260" s="156"/>
      <c r="Y260" s="156"/>
      <c r="Z260" s="156"/>
      <c r="AA260" s="156"/>
      <c r="AB260" s="212" t="s">
        <v>273</v>
      </c>
      <c r="AC260" s="82" t="s">
        <v>9</v>
      </c>
      <c r="AD260" s="156" t="s">
        <v>413</v>
      </c>
      <c r="AE260" s="156"/>
      <c r="AF260" s="156"/>
      <c r="AG260" s="156"/>
      <c r="AH260" s="76"/>
      <c r="AI260" s="143"/>
      <c r="AL260" s="76"/>
      <c r="AM260" s="95"/>
      <c r="AO260" s="91"/>
    </row>
    <row r="261" spans="1:41" ht="14.25" customHeight="1" x14ac:dyDescent="0.15">
      <c r="A261" s="980"/>
      <c r="B261" s="79"/>
      <c r="F261" s="89"/>
      <c r="G261" s="76"/>
      <c r="J261" s="76"/>
      <c r="M261" s="76"/>
      <c r="N261" s="95"/>
      <c r="R261" s="202"/>
      <c r="S261" s="156"/>
      <c r="T261" s="156"/>
      <c r="U261" s="82" t="s">
        <v>9</v>
      </c>
      <c r="V261" s="156" t="s">
        <v>96</v>
      </c>
      <c r="W261" s="156"/>
      <c r="X261" s="156"/>
      <c r="Y261" s="82" t="s">
        <v>9</v>
      </c>
      <c r="Z261" s="156" t="s">
        <v>415</v>
      </c>
      <c r="AA261" s="156"/>
      <c r="AB261" s="156"/>
      <c r="AC261" s="156"/>
      <c r="AD261" s="156"/>
      <c r="AE261" s="156"/>
      <c r="AF261" s="156"/>
      <c r="AG261" s="156"/>
      <c r="AH261" s="117"/>
      <c r="AI261" s="143"/>
      <c r="AL261" s="76"/>
      <c r="AM261" s="95"/>
      <c r="AO261" s="91"/>
    </row>
    <row r="262" spans="1:41" ht="14.25" customHeight="1" x14ac:dyDescent="0.15">
      <c r="A262" s="980"/>
      <c r="B262" s="95"/>
      <c r="F262" s="95"/>
      <c r="G262" s="76"/>
      <c r="H262" s="65"/>
      <c r="I262" s="65"/>
      <c r="J262" s="88"/>
      <c r="K262" s="263" t="s">
        <v>9</v>
      </c>
      <c r="L262" s="161" t="s">
        <v>419</v>
      </c>
      <c r="M262" s="198"/>
      <c r="N262" s="712" t="s">
        <v>410</v>
      </c>
      <c r="O262" s="713"/>
      <c r="P262" s="713"/>
      <c r="Q262" s="714"/>
      <c r="R262" s="166" t="s">
        <v>256</v>
      </c>
      <c r="S262" s="200" t="s">
        <v>411</v>
      </c>
      <c r="T262" s="200"/>
      <c r="U262" s="195" t="s">
        <v>9</v>
      </c>
      <c r="V262" s="200" t="s">
        <v>412</v>
      </c>
      <c r="W262" s="200"/>
      <c r="X262" s="200"/>
      <c r="Y262" s="200"/>
      <c r="Z262" s="200"/>
      <c r="AA262" s="200"/>
      <c r="AB262" s="207" t="s">
        <v>273</v>
      </c>
      <c r="AC262" s="195" t="s">
        <v>9</v>
      </c>
      <c r="AD262" s="200" t="s">
        <v>413</v>
      </c>
      <c r="AE262" s="200"/>
      <c r="AF262" s="200"/>
      <c r="AG262" s="200"/>
      <c r="AH262" s="198"/>
      <c r="AI262" s="15"/>
      <c r="AL262" s="76"/>
      <c r="AM262" s="95"/>
      <c r="AO262" s="91"/>
    </row>
    <row r="263" spans="1:41" ht="14.25" customHeight="1" x14ac:dyDescent="0.15">
      <c r="A263" s="980"/>
      <c r="B263" s="95"/>
      <c r="F263" s="95"/>
      <c r="G263" s="76"/>
      <c r="H263" s="113"/>
      <c r="I263" s="77"/>
      <c r="J263" s="117"/>
      <c r="M263" s="76"/>
      <c r="N263" s="95"/>
      <c r="Q263" s="76"/>
      <c r="R263" s="202"/>
      <c r="S263" s="156"/>
      <c r="T263" s="156"/>
      <c r="U263" s="82" t="s">
        <v>9</v>
      </c>
      <c r="V263" s="156" t="s">
        <v>96</v>
      </c>
      <c r="W263" s="156"/>
      <c r="X263" s="156"/>
      <c r="Y263" s="82" t="s">
        <v>9</v>
      </c>
      <c r="Z263" s="156" t="s">
        <v>415</v>
      </c>
      <c r="AA263" s="156"/>
      <c r="AB263" s="156"/>
      <c r="AC263" s="156"/>
      <c r="AD263" s="156"/>
      <c r="AE263" s="156"/>
      <c r="AF263" s="156"/>
      <c r="AG263" s="156"/>
      <c r="AH263" s="117"/>
      <c r="AI263" s="15"/>
      <c r="AL263" s="76"/>
      <c r="AM263" s="95"/>
      <c r="AO263" s="91"/>
    </row>
    <row r="264" spans="1:41" ht="14.25" customHeight="1" x14ac:dyDescent="0.15">
      <c r="A264" s="980"/>
      <c r="B264" s="95"/>
      <c r="F264" s="95"/>
      <c r="G264" s="76"/>
      <c r="H264" s="113"/>
      <c r="I264" s="77"/>
      <c r="J264" s="117"/>
      <c r="M264" s="76"/>
      <c r="N264" s="95"/>
      <c r="R264" s="139" t="s">
        <v>256</v>
      </c>
      <c r="S264" s="260" t="s">
        <v>417</v>
      </c>
      <c r="T264" s="260"/>
      <c r="U264" s="179" t="s">
        <v>9</v>
      </c>
      <c r="V264" s="260" t="s">
        <v>412</v>
      </c>
      <c r="W264" s="260"/>
      <c r="X264" s="260"/>
      <c r="Y264" s="260"/>
      <c r="Z264" s="260"/>
      <c r="AA264" s="260"/>
      <c r="AB264" s="261" t="s">
        <v>273</v>
      </c>
      <c r="AC264" s="179" t="s">
        <v>9</v>
      </c>
      <c r="AD264" s="260" t="s">
        <v>413</v>
      </c>
      <c r="AE264" s="260"/>
      <c r="AF264" s="260"/>
      <c r="AG264" s="260"/>
      <c r="AH264" s="111"/>
      <c r="AI264" s="15"/>
      <c r="AL264" s="76"/>
      <c r="AM264" s="95"/>
      <c r="AO264" s="91"/>
    </row>
    <row r="265" spans="1:41" ht="14.25" customHeight="1" x14ac:dyDescent="0.15">
      <c r="A265" s="980"/>
      <c r="B265" s="95"/>
      <c r="F265" s="95"/>
      <c r="G265" s="76"/>
      <c r="H265" s="113"/>
      <c r="I265" s="77"/>
      <c r="J265" s="117"/>
      <c r="M265" s="76"/>
      <c r="N265" s="95"/>
      <c r="R265" s="208"/>
      <c r="S265" s="209"/>
      <c r="T265" s="209"/>
      <c r="U265" s="99" t="s">
        <v>9</v>
      </c>
      <c r="V265" s="209" t="s">
        <v>96</v>
      </c>
      <c r="W265" s="209"/>
      <c r="X265" s="209"/>
      <c r="Y265" s="99" t="s">
        <v>9</v>
      </c>
      <c r="Z265" s="209" t="s">
        <v>415</v>
      </c>
      <c r="AA265" s="209"/>
      <c r="AB265" s="209"/>
      <c r="AC265" s="209"/>
      <c r="AD265" s="209"/>
      <c r="AE265" s="209"/>
      <c r="AF265" s="209"/>
      <c r="AG265" s="209"/>
      <c r="AH265" s="30"/>
      <c r="AI265" s="15"/>
      <c r="AL265" s="76"/>
      <c r="AM265" s="95"/>
      <c r="AO265" s="91"/>
    </row>
    <row r="266" spans="1:41" ht="14.25" customHeight="1" x14ac:dyDescent="0.15">
      <c r="A266" s="262"/>
      <c r="B266" s="95"/>
      <c r="F266" s="95"/>
      <c r="G266" s="76"/>
      <c r="H266" s="113"/>
      <c r="I266" s="77"/>
      <c r="J266" s="117"/>
      <c r="M266" s="76"/>
      <c r="N266" s="95"/>
      <c r="R266" s="89" t="s">
        <v>256</v>
      </c>
      <c r="S266" s="156" t="s">
        <v>418</v>
      </c>
      <c r="T266" s="156"/>
      <c r="U266" s="82" t="s">
        <v>9</v>
      </c>
      <c r="V266" s="156" t="s">
        <v>412</v>
      </c>
      <c r="W266" s="156"/>
      <c r="X266" s="156"/>
      <c r="Y266" s="156"/>
      <c r="Z266" s="156"/>
      <c r="AA266" s="156"/>
      <c r="AB266" s="212" t="s">
        <v>273</v>
      </c>
      <c r="AC266" s="82" t="s">
        <v>9</v>
      </c>
      <c r="AD266" s="156" t="s">
        <v>413</v>
      </c>
      <c r="AE266" s="156"/>
      <c r="AF266" s="156"/>
      <c r="AG266" s="156"/>
      <c r="AH266" s="76"/>
      <c r="AI266" s="15"/>
      <c r="AL266" s="76"/>
      <c r="AM266" s="95"/>
      <c r="AO266" s="91"/>
    </row>
    <row r="267" spans="1:41" ht="14.25" customHeight="1" x14ac:dyDescent="0.15">
      <c r="A267" s="262"/>
      <c r="B267" s="95"/>
      <c r="F267" s="95"/>
      <c r="G267" s="76"/>
      <c r="H267" s="113"/>
      <c r="I267" s="77"/>
      <c r="J267" s="117"/>
      <c r="K267" s="121"/>
      <c r="L267" s="121"/>
      <c r="M267" s="129"/>
      <c r="N267" s="122"/>
      <c r="O267" s="121"/>
      <c r="P267" s="121"/>
      <c r="Q267" s="121"/>
      <c r="R267" s="264"/>
      <c r="S267" s="159"/>
      <c r="T267" s="159"/>
      <c r="U267" s="125" t="s">
        <v>9</v>
      </c>
      <c r="V267" s="159" t="s">
        <v>96</v>
      </c>
      <c r="W267" s="159"/>
      <c r="X267" s="159"/>
      <c r="Y267" s="125" t="s">
        <v>9</v>
      </c>
      <c r="Z267" s="159" t="s">
        <v>415</v>
      </c>
      <c r="AA267" s="159"/>
      <c r="AB267" s="159"/>
      <c r="AC267" s="159"/>
      <c r="AD267" s="159"/>
      <c r="AE267" s="159"/>
      <c r="AF267" s="159"/>
      <c r="AG267" s="159"/>
      <c r="AH267" s="142"/>
      <c r="AI267" s="15"/>
      <c r="AL267" s="76"/>
      <c r="AM267" s="95"/>
      <c r="AO267" s="91"/>
    </row>
    <row r="268" spans="1:41" ht="14.25" customHeight="1" x14ac:dyDescent="0.15">
      <c r="A268" s="262"/>
      <c r="B268" s="95"/>
      <c r="F268" s="95"/>
      <c r="G268" s="76"/>
      <c r="H268" s="113"/>
      <c r="I268" s="77"/>
      <c r="J268" s="117"/>
      <c r="K268" s="82" t="s">
        <v>9</v>
      </c>
      <c r="L268" s="15" t="s">
        <v>483</v>
      </c>
      <c r="M268" s="76"/>
      <c r="N268" s="712" t="s">
        <v>410</v>
      </c>
      <c r="O268" s="713"/>
      <c r="P268" s="713"/>
      <c r="Q268" s="714"/>
      <c r="R268" s="89" t="s">
        <v>256</v>
      </c>
      <c r="S268" s="156" t="s">
        <v>411</v>
      </c>
      <c r="T268" s="156"/>
      <c r="U268" s="82" t="s">
        <v>9</v>
      </c>
      <c r="V268" s="156" t="s">
        <v>412</v>
      </c>
      <c r="W268" s="156"/>
      <c r="X268" s="156"/>
      <c r="Y268" s="156"/>
      <c r="Z268" s="156"/>
      <c r="AA268" s="156"/>
      <c r="AB268" s="212" t="s">
        <v>273</v>
      </c>
      <c r="AC268" s="82" t="s">
        <v>9</v>
      </c>
      <c r="AD268" s="156" t="s">
        <v>413</v>
      </c>
      <c r="AE268" s="156"/>
      <c r="AF268" s="156"/>
      <c r="AG268" s="156"/>
      <c r="AH268" s="76"/>
      <c r="AI268" s="15"/>
      <c r="AL268" s="76"/>
      <c r="AM268" s="95"/>
      <c r="AO268" s="91"/>
    </row>
    <row r="269" spans="1:41" ht="14.25" customHeight="1" x14ac:dyDescent="0.15">
      <c r="A269" s="262"/>
      <c r="B269" s="95"/>
      <c r="F269" s="95"/>
      <c r="G269" s="76"/>
      <c r="H269" s="113"/>
      <c r="I269" s="77"/>
      <c r="J269" s="117"/>
      <c r="M269" s="76"/>
      <c r="N269" s="95"/>
      <c r="Q269" s="76"/>
      <c r="R269" s="202"/>
      <c r="S269" s="156"/>
      <c r="T269" s="156"/>
      <c r="U269" s="82" t="s">
        <v>9</v>
      </c>
      <c r="V269" s="156" t="s">
        <v>96</v>
      </c>
      <c r="W269" s="156"/>
      <c r="X269" s="156"/>
      <c r="Y269" s="82" t="s">
        <v>9</v>
      </c>
      <c r="Z269" s="156" t="s">
        <v>415</v>
      </c>
      <c r="AA269" s="156"/>
      <c r="AB269" s="156"/>
      <c r="AC269" s="156"/>
      <c r="AD269" s="156"/>
      <c r="AE269" s="156"/>
      <c r="AF269" s="156"/>
      <c r="AG269" s="156"/>
      <c r="AH269" s="117"/>
      <c r="AI269" s="15"/>
      <c r="AL269" s="76"/>
      <c r="AM269" s="95"/>
      <c r="AO269" s="91"/>
    </row>
    <row r="270" spans="1:41" ht="14.25" customHeight="1" x14ac:dyDescent="0.15">
      <c r="A270" s="262"/>
      <c r="B270" s="95"/>
      <c r="F270" s="95"/>
      <c r="G270" s="76"/>
      <c r="H270" s="113"/>
      <c r="I270" s="77"/>
      <c r="J270" s="117"/>
      <c r="M270" s="76"/>
      <c r="N270" s="95"/>
      <c r="R270" s="139" t="s">
        <v>256</v>
      </c>
      <c r="S270" s="260" t="s">
        <v>417</v>
      </c>
      <c r="T270" s="260"/>
      <c r="U270" s="179" t="s">
        <v>9</v>
      </c>
      <c r="V270" s="260" t="s">
        <v>412</v>
      </c>
      <c r="W270" s="260"/>
      <c r="X270" s="260"/>
      <c r="Y270" s="260"/>
      <c r="Z270" s="260"/>
      <c r="AA270" s="260"/>
      <c r="AB270" s="261" t="s">
        <v>273</v>
      </c>
      <c r="AC270" s="179" t="s">
        <v>9</v>
      </c>
      <c r="AD270" s="260" t="s">
        <v>413</v>
      </c>
      <c r="AE270" s="260"/>
      <c r="AF270" s="260"/>
      <c r="AG270" s="260"/>
      <c r="AH270" s="111"/>
      <c r="AI270" s="15"/>
      <c r="AL270" s="76"/>
      <c r="AM270" s="95"/>
      <c r="AO270" s="91"/>
    </row>
    <row r="271" spans="1:41" ht="14.25" customHeight="1" x14ac:dyDescent="0.15">
      <c r="A271" s="262"/>
      <c r="B271" s="95"/>
      <c r="F271" s="95"/>
      <c r="G271" s="76"/>
      <c r="H271" s="77"/>
      <c r="I271" s="77"/>
      <c r="J271" s="77"/>
      <c r="K271" s="95"/>
      <c r="M271" s="76"/>
      <c r="N271" s="95"/>
      <c r="R271" s="208"/>
      <c r="S271" s="209"/>
      <c r="T271" s="209"/>
      <c r="U271" s="99" t="s">
        <v>9</v>
      </c>
      <c r="V271" s="209" t="s">
        <v>96</v>
      </c>
      <c r="W271" s="209"/>
      <c r="X271" s="209"/>
      <c r="Y271" s="99" t="s">
        <v>9</v>
      </c>
      <c r="Z271" s="209" t="s">
        <v>415</v>
      </c>
      <c r="AA271" s="209"/>
      <c r="AB271" s="209"/>
      <c r="AC271" s="209"/>
      <c r="AD271" s="209"/>
      <c r="AE271" s="209"/>
      <c r="AF271" s="209"/>
      <c r="AG271" s="209"/>
      <c r="AH271" s="30"/>
      <c r="AI271" s="15"/>
      <c r="AL271" s="76"/>
      <c r="AM271" s="95"/>
      <c r="AO271" s="91"/>
    </row>
    <row r="272" spans="1:41" ht="14.25" customHeight="1" x14ac:dyDescent="0.15">
      <c r="A272" s="262"/>
      <c r="B272" s="95"/>
      <c r="F272" s="95"/>
      <c r="G272" s="76"/>
      <c r="H272" s="77"/>
      <c r="I272" s="77"/>
      <c r="J272" s="77"/>
      <c r="K272" s="95"/>
      <c r="M272" s="76"/>
      <c r="N272" s="95"/>
      <c r="R272" s="89" t="s">
        <v>256</v>
      </c>
      <c r="S272" s="156" t="s">
        <v>418</v>
      </c>
      <c r="T272" s="156"/>
      <c r="U272" s="82" t="s">
        <v>9</v>
      </c>
      <c r="V272" s="156" t="s">
        <v>412</v>
      </c>
      <c r="W272" s="156"/>
      <c r="X272" s="156"/>
      <c r="Y272" s="156"/>
      <c r="Z272" s="156"/>
      <c r="AA272" s="156"/>
      <c r="AB272" s="212" t="s">
        <v>273</v>
      </c>
      <c r="AC272" s="82" t="s">
        <v>9</v>
      </c>
      <c r="AD272" s="156" t="s">
        <v>413</v>
      </c>
      <c r="AE272" s="156"/>
      <c r="AF272" s="156"/>
      <c r="AG272" s="156"/>
      <c r="AH272" s="76"/>
      <c r="AI272" s="15"/>
      <c r="AL272" s="76"/>
      <c r="AM272" s="95"/>
      <c r="AO272" s="91"/>
    </row>
    <row r="273" spans="1:58" ht="14.25" customHeight="1" thickBot="1" x14ac:dyDescent="0.2">
      <c r="A273" s="265"/>
      <c r="B273" s="147"/>
      <c r="C273" s="148"/>
      <c r="D273" s="148"/>
      <c r="E273" s="148"/>
      <c r="F273" s="147"/>
      <c r="G273" s="149"/>
      <c r="H273" s="188"/>
      <c r="I273" s="188"/>
      <c r="J273" s="188"/>
      <c r="K273" s="147"/>
      <c r="L273" s="148"/>
      <c r="M273" s="149"/>
      <c r="N273" s="147"/>
      <c r="O273" s="148"/>
      <c r="P273" s="148"/>
      <c r="Q273" s="148"/>
      <c r="R273" s="266"/>
      <c r="S273" s="267"/>
      <c r="T273" s="267"/>
      <c r="U273" s="187" t="s">
        <v>9</v>
      </c>
      <c r="V273" s="267" t="s">
        <v>96</v>
      </c>
      <c r="W273" s="267"/>
      <c r="X273" s="267"/>
      <c r="Y273" s="187" t="s">
        <v>9</v>
      </c>
      <c r="Z273" s="267" t="s">
        <v>415</v>
      </c>
      <c r="AA273" s="267"/>
      <c r="AB273" s="267"/>
      <c r="AC273" s="267"/>
      <c r="AD273" s="267"/>
      <c r="AE273" s="267"/>
      <c r="AF273" s="267"/>
      <c r="AG273" s="267"/>
      <c r="AH273" s="227"/>
      <c r="AI273" s="148"/>
      <c r="AJ273" s="148"/>
      <c r="AK273" s="148"/>
      <c r="AL273" s="149"/>
      <c r="AM273" s="147"/>
      <c r="AN273" s="148"/>
      <c r="AO273" s="153"/>
    </row>
    <row r="274" spans="1:58" ht="14.25" customHeight="1" x14ac:dyDescent="0.15">
      <c r="A274" s="439"/>
      <c r="B274" s="83"/>
      <c r="C274" s="83"/>
      <c r="D274" s="83"/>
      <c r="E274" s="83"/>
      <c r="F274" s="83"/>
      <c r="G274" s="83"/>
      <c r="H274" s="191"/>
      <c r="I274" s="191"/>
      <c r="J274" s="191"/>
      <c r="K274" s="83"/>
      <c r="L274" s="83"/>
      <c r="M274" s="83"/>
      <c r="N274" s="83"/>
      <c r="O274" s="83"/>
      <c r="P274" s="83"/>
      <c r="Q274" s="83"/>
      <c r="R274" s="256"/>
      <c r="S274" s="256"/>
      <c r="T274" s="256"/>
      <c r="U274" s="256"/>
      <c r="V274" s="256"/>
      <c r="W274" s="256"/>
      <c r="X274" s="256"/>
      <c r="Y274" s="256"/>
      <c r="Z274" s="256"/>
      <c r="AA274" s="256"/>
      <c r="AB274" s="256"/>
      <c r="AC274" s="256"/>
      <c r="AD274" s="256"/>
      <c r="AE274" s="256"/>
      <c r="AF274" s="256"/>
      <c r="AG274" s="256"/>
      <c r="AH274" s="191"/>
      <c r="AI274" s="83"/>
      <c r="AJ274" s="83"/>
      <c r="AK274" s="83"/>
      <c r="AL274" s="83"/>
      <c r="AM274" s="83"/>
      <c r="AN274" s="83"/>
      <c r="AO274" s="83"/>
    </row>
    <row r="275" spans="1:58" ht="13.5" customHeight="1" thickBot="1" x14ac:dyDescent="0.2">
      <c r="A275" s="66" t="s">
        <v>571</v>
      </c>
      <c r="F275" s="15"/>
      <c r="H275" s="77"/>
      <c r="I275" s="77"/>
      <c r="J275" s="77"/>
      <c r="R275" s="156"/>
      <c r="S275" s="156"/>
      <c r="T275" s="156"/>
      <c r="U275" s="156"/>
      <c r="V275" s="156"/>
      <c r="W275" s="156"/>
      <c r="X275" s="156"/>
      <c r="Y275" s="156"/>
      <c r="Z275" s="156"/>
      <c r="AA275" s="156"/>
      <c r="AB275" s="156"/>
      <c r="AC275" s="156"/>
      <c r="AD275" s="156"/>
      <c r="AE275" s="156"/>
      <c r="AF275" s="156"/>
      <c r="AG275" s="156"/>
      <c r="AH275" s="77"/>
      <c r="AI275" s="15"/>
    </row>
    <row r="276" spans="1:58" ht="13.5" customHeight="1" x14ac:dyDescent="0.15">
      <c r="A276" s="446"/>
      <c r="B276" s="835" t="s">
        <v>575</v>
      </c>
      <c r="C276" s="835"/>
      <c r="D276" s="835"/>
      <c r="E276" s="835"/>
      <c r="F276" s="835"/>
      <c r="G276" s="835"/>
      <c r="H276" s="835"/>
      <c r="I276" s="835"/>
      <c r="J276" s="835"/>
      <c r="K276" s="835"/>
      <c r="L276" s="835"/>
      <c r="M276" s="835"/>
      <c r="N276" s="269"/>
      <c r="O276" s="269"/>
      <c r="P276" s="269"/>
      <c r="Q276" s="269"/>
      <c r="R276" s="452"/>
      <c r="S276" s="857" t="s">
        <v>576</v>
      </c>
      <c r="T276" s="857"/>
      <c r="U276" s="857"/>
      <c r="V276" s="447"/>
      <c r="W276" s="447"/>
      <c r="X276" s="447"/>
      <c r="Y276" s="447"/>
      <c r="Z276" s="447"/>
      <c r="AA276" s="447"/>
      <c r="AB276" s="447"/>
      <c r="AC276" s="447"/>
      <c r="AD276" s="447"/>
      <c r="AE276" s="447"/>
      <c r="AF276" s="447"/>
      <c r="AG276" s="447"/>
      <c r="AH276" s="453"/>
      <c r="AI276" s="269"/>
      <c r="AJ276" s="856" t="s">
        <v>577</v>
      </c>
      <c r="AK276" s="856"/>
      <c r="AL276" s="856"/>
      <c r="AM276" s="269"/>
      <c r="AN276" s="269"/>
      <c r="AO276" s="272"/>
    </row>
    <row r="277" spans="1:58" ht="13.5" customHeight="1" x14ac:dyDescent="0.15">
      <c r="A277" s="445" t="s">
        <v>574</v>
      </c>
      <c r="B277" s="836" t="s">
        <v>572</v>
      </c>
      <c r="C277" s="836"/>
      <c r="D277" s="836"/>
      <c r="E277" s="836"/>
      <c r="F277" s="836"/>
      <c r="G277" s="836"/>
      <c r="H277" s="836"/>
      <c r="I277" s="836"/>
      <c r="J277" s="836"/>
      <c r="K277" s="836"/>
      <c r="L277" s="836"/>
      <c r="M277" s="836"/>
      <c r="N277" s="448"/>
      <c r="O277" s="448"/>
      <c r="P277" s="448"/>
      <c r="Q277" s="449"/>
      <c r="R277" s="82" t="s">
        <v>9</v>
      </c>
      <c r="S277" s="156" t="s">
        <v>568</v>
      </c>
      <c r="T277" s="435"/>
      <c r="U277" s="435"/>
      <c r="V277" s="435"/>
      <c r="W277" s="435"/>
      <c r="X277" s="435"/>
      <c r="Y277" s="435"/>
      <c r="Z277" s="435"/>
      <c r="AA277" s="435"/>
      <c r="AB277" s="435"/>
      <c r="AC277" s="435"/>
      <c r="AD277" s="435"/>
      <c r="AE277" s="435"/>
      <c r="AF277" s="435"/>
      <c r="AG277" s="435"/>
      <c r="AH277" s="456"/>
      <c r="AI277" s="8"/>
      <c r="AJ277" s="8"/>
      <c r="AK277" s="8"/>
      <c r="AL277" s="8"/>
      <c r="AM277" s="8"/>
      <c r="AN277" s="8"/>
      <c r="AO277" s="438"/>
    </row>
    <row r="278" spans="1:58" ht="13.5" customHeight="1" x14ac:dyDescent="0.15">
      <c r="A278" s="440"/>
      <c r="B278" s="146"/>
      <c r="C278" s="146"/>
      <c r="D278" s="146"/>
      <c r="E278" s="146"/>
      <c r="F278" s="146"/>
      <c r="Q278" s="76"/>
      <c r="R278" s="82" t="s">
        <v>9</v>
      </c>
      <c r="S278" s="156" t="s">
        <v>569</v>
      </c>
      <c r="T278" s="435"/>
      <c r="U278" s="435"/>
      <c r="V278" s="435"/>
      <c r="W278" s="435"/>
      <c r="X278" s="435"/>
      <c r="Y278" s="435"/>
      <c r="Z278" s="435"/>
      <c r="AA278" s="435"/>
      <c r="AB278" s="435"/>
      <c r="AC278" s="435"/>
      <c r="AD278" s="435"/>
      <c r="AE278" s="435"/>
      <c r="AF278" s="435"/>
      <c r="AG278" s="435"/>
      <c r="AH278" s="454"/>
      <c r="AI278" s="8"/>
      <c r="AJ278" s="8"/>
      <c r="AK278" s="8"/>
      <c r="AL278" s="8"/>
      <c r="AM278" s="8"/>
      <c r="AN278" s="8"/>
      <c r="AO278" s="438"/>
    </row>
    <row r="279" spans="1:58" ht="13.5" customHeight="1" x14ac:dyDescent="0.15">
      <c r="A279" s="440"/>
      <c r="B279" s="146"/>
      <c r="C279" s="146"/>
      <c r="D279" s="146"/>
      <c r="E279" s="146"/>
      <c r="F279" s="146"/>
      <c r="G279" s="8"/>
      <c r="H279" s="37"/>
      <c r="I279" s="37"/>
      <c r="J279" s="37"/>
      <c r="K279" s="8"/>
      <c r="L279" s="8"/>
      <c r="M279" s="8"/>
      <c r="N279" s="8"/>
      <c r="O279" s="8"/>
      <c r="P279" s="8"/>
      <c r="Q279" s="13"/>
      <c r="R279" s="82" t="s">
        <v>9</v>
      </c>
      <c r="S279" s="156" t="s">
        <v>570</v>
      </c>
      <c r="T279" s="435"/>
      <c r="U279" s="435"/>
      <c r="V279" s="435"/>
      <c r="W279" s="435"/>
      <c r="X279" s="435"/>
      <c r="Y279" s="435"/>
      <c r="Z279" s="435"/>
      <c r="AA279" s="435"/>
      <c r="AB279" s="435"/>
      <c r="AC279" s="435"/>
      <c r="AD279" s="435"/>
      <c r="AE279" s="435"/>
      <c r="AF279" s="435"/>
      <c r="AG279" s="435"/>
      <c r="AH279" s="454"/>
      <c r="AI279" s="8"/>
      <c r="AJ279" s="8"/>
      <c r="AK279" s="8"/>
      <c r="AL279" s="8"/>
      <c r="AM279" s="8"/>
      <c r="AN279" s="8"/>
      <c r="AO279" s="438"/>
    </row>
    <row r="280" spans="1:58" ht="13.5" customHeight="1" thickBot="1" x14ac:dyDescent="0.2">
      <c r="A280" s="444" t="s">
        <v>574</v>
      </c>
      <c r="B280" s="794" t="s">
        <v>573</v>
      </c>
      <c r="C280" s="794"/>
      <c r="D280" s="794"/>
      <c r="E280" s="794"/>
      <c r="F280" s="794"/>
      <c r="G280" s="794"/>
      <c r="H280" s="794"/>
      <c r="I280" s="794"/>
      <c r="J280" s="794"/>
      <c r="K280" s="794"/>
      <c r="L280" s="794"/>
      <c r="M280" s="794"/>
      <c r="N280" s="450"/>
      <c r="O280" s="450"/>
      <c r="P280" s="450"/>
      <c r="Q280" s="451"/>
      <c r="R280" s="441"/>
      <c r="S280" s="441"/>
      <c r="T280" s="441"/>
      <c r="U280" s="441"/>
      <c r="V280" s="441"/>
      <c r="W280" s="441"/>
      <c r="X280" s="441"/>
      <c r="Y280" s="441"/>
      <c r="Z280" s="441"/>
      <c r="AA280" s="441"/>
      <c r="AB280" s="441"/>
      <c r="AC280" s="441"/>
      <c r="AD280" s="441"/>
      <c r="AE280" s="441"/>
      <c r="AF280" s="441"/>
      <c r="AG280" s="441"/>
      <c r="AH280" s="455"/>
      <c r="AI280" s="442"/>
      <c r="AJ280" s="442"/>
      <c r="AK280" s="442"/>
      <c r="AL280" s="442"/>
      <c r="AM280" s="442"/>
      <c r="AN280" s="442"/>
      <c r="AO280" s="443"/>
      <c r="BF280" s="65"/>
    </row>
    <row r="281" spans="1:58" ht="14.25" customHeight="1" x14ac:dyDescent="0.15"/>
    <row r="282" spans="1:58" ht="13.5" customHeight="1" thickBot="1" x14ac:dyDescent="0.2">
      <c r="A282" s="66" t="s">
        <v>444</v>
      </c>
    </row>
    <row r="283" spans="1:58" ht="13.5" customHeight="1" x14ac:dyDescent="0.15">
      <c r="A283" s="837" t="s">
        <v>19</v>
      </c>
      <c r="B283" s="749"/>
      <c r="C283" s="749"/>
      <c r="D283" s="749"/>
      <c r="E283" s="750"/>
      <c r="F283" s="70"/>
      <c r="G283" s="749" t="s">
        <v>565</v>
      </c>
      <c r="H283" s="749"/>
      <c r="I283" s="749"/>
      <c r="J283" s="749"/>
      <c r="K283" s="749"/>
      <c r="L283" s="749"/>
      <c r="M283" s="749"/>
      <c r="N283" s="749"/>
      <c r="O283" s="749"/>
      <c r="P283" s="749"/>
      <c r="Q283" s="270"/>
      <c r="R283" s="269"/>
      <c r="S283" s="269"/>
      <c r="T283" s="269"/>
      <c r="U283" s="269"/>
      <c r="V283" s="269"/>
      <c r="W283" s="856" t="s">
        <v>445</v>
      </c>
      <c r="X283" s="856"/>
      <c r="Y283" s="856"/>
      <c r="Z283" s="269"/>
      <c r="AA283" s="269"/>
      <c r="AB283" s="269"/>
      <c r="AC283" s="269"/>
      <c r="AD283" s="270"/>
      <c r="AE283" s="271"/>
      <c r="AF283" s="410"/>
      <c r="AG283" s="856" t="s">
        <v>566</v>
      </c>
      <c r="AH283" s="856"/>
      <c r="AI283" s="856"/>
      <c r="AJ283" s="856"/>
      <c r="AK283" s="856"/>
      <c r="AL283" s="856"/>
      <c r="AM283" s="410"/>
      <c r="AN283" s="410"/>
      <c r="AO283" s="272"/>
    </row>
    <row r="284" spans="1:58" ht="13.5" customHeight="1" x14ac:dyDescent="0.15">
      <c r="A284" s="838"/>
      <c r="B284" s="839"/>
      <c r="C284" s="839"/>
      <c r="D284" s="839"/>
      <c r="E284" s="840"/>
      <c r="F284" s="216" t="s">
        <v>9</v>
      </c>
      <c r="G284" s="15" t="s">
        <v>95</v>
      </c>
      <c r="J284" s="82" t="s">
        <v>9</v>
      </c>
      <c r="K284" s="15" t="s">
        <v>686</v>
      </c>
      <c r="N284" s="82" t="s">
        <v>9</v>
      </c>
      <c r="O284" s="15" t="s">
        <v>101</v>
      </c>
      <c r="Q284" s="76"/>
      <c r="R284" s="853"/>
      <c r="S284" s="854"/>
      <c r="T284" s="854"/>
      <c r="U284" s="854"/>
      <c r="V284" s="854"/>
      <c r="W284" s="854"/>
      <c r="X284" s="854"/>
      <c r="Y284" s="854"/>
      <c r="Z284" s="854"/>
      <c r="AA284" s="854"/>
      <c r="AB284" s="854"/>
      <c r="AC284" s="854"/>
      <c r="AD284" s="855"/>
      <c r="AE284" s="216" t="s">
        <v>9</v>
      </c>
      <c r="AF284" s="15" t="s">
        <v>446</v>
      </c>
      <c r="AI284" s="263" t="s">
        <v>9</v>
      </c>
      <c r="AJ284" s="15" t="s">
        <v>447</v>
      </c>
      <c r="AK284" s="65"/>
      <c r="AO284" s="91"/>
    </row>
    <row r="285" spans="1:58" ht="13.5" customHeight="1" x14ac:dyDescent="0.15">
      <c r="A285" s="826"/>
      <c r="B285" s="827"/>
      <c r="C285" s="827"/>
      <c r="D285" s="827"/>
      <c r="E285" s="828"/>
      <c r="F285" s="248" t="s">
        <v>9</v>
      </c>
      <c r="G285" s="218" t="s">
        <v>95</v>
      </c>
      <c r="H285" s="218"/>
      <c r="I285" s="218"/>
      <c r="J285" s="219" t="s">
        <v>9</v>
      </c>
      <c r="K285" s="218" t="s">
        <v>687</v>
      </c>
      <c r="L285" s="218"/>
      <c r="M285" s="218"/>
      <c r="N285" s="219" t="s">
        <v>9</v>
      </c>
      <c r="O285" s="218" t="s">
        <v>101</v>
      </c>
      <c r="P285" s="218"/>
      <c r="Q285" s="220"/>
      <c r="R285" s="829"/>
      <c r="S285" s="830"/>
      <c r="T285" s="830"/>
      <c r="U285" s="830"/>
      <c r="V285" s="830"/>
      <c r="W285" s="830"/>
      <c r="X285" s="830"/>
      <c r="Y285" s="830"/>
      <c r="Z285" s="830"/>
      <c r="AA285" s="830"/>
      <c r="AB285" s="830"/>
      <c r="AC285" s="830"/>
      <c r="AD285" s="831"/>
      <c r="AE285" s="248" t="s">
        <v>9</v>
      </c>
      <c r="AF285" s="218" t="s">
        <v>446</v>
      </c>
      <c r="AG285" s="218"/>
      <c r="AH285" s="218"/>
      <c r="AI285" s="248" t="s">
        <v>9</v>
      </c>
      <c r="AJ285" s="218" t="s">
        <v>447</v>
      </c>
      <c r="AK285" s="218"/>
      <c r="AL285" s="218"/>
      <c r="AM285" s="218"/>
      <c r="AN285" s="218"/>
      <c r="AO285" s="273"/>
    </row>
    <row r="286" spans="1:58" ht="13.5" customHeight="1" x14ac:dyDescent="0.15">
      <c r="A286" s="826"/>
      <c r="B286" s="827"/>
      <c r="C286" s="827"/>
      <c r="D286" s="827"/>
      <c r="E286" s="828"/>
      <c r="F286" s="248" t="s">
        <v>9</v>
      </c>
      <c r="G286" s="218" t="s">
        <v>95</v>
      </c>
      <c r="H286" s="218"/>
      <c r="I286" s="218"/>
      <c r="J286" s="219" t="s">
        <v>9</v>
      </c>
      <c r="K286" s="218" t="s">
        <v>687</v>
      </c>
      <c r="L286" s="218"/>
      <c r="M286" s="218"/>
      <c r="N286" s="219" t="s">
        <v>9</v>
      </c>
      <c r="O286" s="218" t="s">
        <v>101</v>
      </c>
      <c r="P286" s="218"/>
      <c r="Q286" s="220"/>
      <c r="R286" s="829"/>
      <c r="S286" s="830"/>
      <c r="T286" s="830"/>
      <c r="U286" s="830"/>
      <c r="V286" s="830"/>
      <c r="W286" s="830"/>
      <c r="X286" s="830"/>
      <c r="Y286" s="830"/>
      <c r="Z286" s="830"/>
      <c r="AA286" s="830"/>
      <c r="AB286" s="830"/>
      <c r="AC286" s="830"/>
      <c r="AD286" s="831"/>
      <c r="AE286" s="248" t="s">
        <v>9</v>
      </c>
      <c r="AF286" s="218" t="s">
        <v>446</v>
      </c>
      <c r="AG286" s="218"/>
      <c r="AH286" s="218"/>
      <c r="AI286" s="248" t="s">
        <v>9</v>
      </c>
      <c r="AJ286" s="218" t="s">
        <v>447</v>
      </c>
      <c r="AK286" s="218"/>
      <c r="AL286" s="218"/>
      <c r="AM286" s="218"/>
      <c r="AN286" s="218"/>
      <c r="AO286" s="273"/>
    </row>
    <row r="287" spans="1:58" ht="13.5" customHeight="1" x14ac:dyDescent="0.15">
      <c r="A287" s="826"/>
      <c r="B287" s="827"/>
      <c r="C287" s="827"/>
      <c r="D287" s="827"/>
      <c r="E287" s="828"/>
      <c r="F287" s="248" t="s">
        <v>9</v>
      </c>
      <c r="G287" s="218" t="s">
        <v>95</v>
      </c>
      <c r="H287" s="218"/>
      <c r="I287" s="218"/>
      <c r="J287" s="219" t="s">
        <v>9</v>
      </c>
      <c r="K287" s="218" t="s">
        <v>687</v>
      </c>
      <c r="L287" s="218"/>
      <c r="M287" s="218"/>
      <c r="N287" s="219" t="s">
        <v>9</v>
      </c>
      <c r="O287" s="218" t="s">
        <v>101</v>
      </c>
      <c r="P287" s="218"/>
      <c r="Q287" s="220"/>
      <c r="R287" s="829"/>
      <c r="S287" s="830"/>
      <c r="T287" s="830"/>
      <c r="U287" s="830"/>
      <c r="V287" s="830"/>
      <c r="W287" s="830"/>
      <c r="X287" s="830"/>
      <c r="Y287" s="830"/>
      <c r="Z287" s="830"/>
      <c r="AA287" s="830"/>
      <c r="AB287" s="830"/>
      <c r="AC287" s="830"/>
      <c r="AD287" s="831"/>
      <c r="AE287" s="248" t="s">
        <v>9</v>
      </c>
      <c r="AF287" s="218" t="s">
        <v>446</v>
      </c>
      <c r="AG287" s="218"/>
      <c r="AH287" s="218"/>
      <c r="AI287" s="248" t="s">
        <v>9</v>
      </c>
      <c r="AJ287" s="218" t="s">
        <v>447</v>
      </c>
      <c r="AK287" s="218"/>
      <c r="AL287" s="218"/>
      <c r="AM287" s="218"/>
      <c r="AN287" s="218"/>
      <c r="AO287" s="273"/>
    </row>
    <row r="288" spans="1:58" ht="13.5" customHeight="1" thickBot="1" x14ac:dyDescent="0.2">
      <c r="A288" s="832"/>
      <c r="B288" s="833"/>
      <c r="C288" s="833"/>
      <c r="D288" s="833"/>
      <c r="E288" s="834"/>
      <c r="F288" s="274" t="s">
        <v>9</v>
      </c>
      <c r="G288" s="275" t="s">
        <v>95</v>
      </c>
      <c r="H288" s="275"/>
      <c r="I288" s="275"/>
      <c r="J288" s="363" t="s">
        <v>9</v>
      </c>
      <c r="K288" s="275" t="s">
        <v>687</v>
      </c>
      <c r="L288" s="275"/>
      <c r="M288" s="275"/>
      <c r="N288" s="363" t="s">
        <v>9</v>
      </c>
      <c r="O288" s="275" t="s">
        <v>101</v>
      </c>
      <c r="P288" s="275"/>
      <c r="Q288" s="364"/>
      <c r="R288" s="841"/>
      <c r="S288" s="842"/>
      <c r="T288" s="842"/>
      <c r="U288" s="842"/>
      <c r="V288" s="842"/>
      <c r="W288" s="842"/>
      <c r="X288" s="842"/>
      <c r="Y288" s="842"/>
      <c r="Z288" s="842"/>
      <c r="AA288" s="842"/>
      <c r="AB288" s="842"/>
      <c r="AC288" s="842"/>
      <c r="AD288" s="843"/>
      <c r="AE288" s="274" t="s">
        <v>9</v>
      </c>
      <c r="AF288" s="275" t="s">
        <v>446</v>
      </c>
      <c r="AG288" s="275"/>
      <c r="AH288" s="275"/>
      <c r="AI288" s="274" t="s">
        <v>9</v>
      </c>
      <c r="AJ288" s="275" t="s">
        <v>447</v>
      </c>
      <c r="AK288" s="275"/>
      <c r="AL288" s="275"/>
      <c r="AM288" s="275"/>
      <c r="AN288" s="275"/>
      <c r="AO288" s="276"/>
    </row>
    <row r="289" spans="7:30" ht="13.5" customHeight="1" x14ac:dyDescent="0.15">
      <c r="G289" s="436" t="s">
        <v>448</v>
      </c>
      <c r="H289" s="436"/>
      <c r="I289" s="436"/>
      <c r="J289" s="436"/>
      <c r="K289" s="436"/>
      <c r="L289" s="436"/>
      <c r="M289" s="436"/>
      <c r="N289" s="436"/>
      <c r="O289" s="436"/>
      <c r="P289" s="436"/>
      <c r="Q289" s="437"/>
      <c r="R289" s="844" t="s">
        <v>449</v>
      </c>
      <c r="S289" s="845"/>
      <c r="T289" s="845"/>
      <c r="U289" s="845"/>
      <c r="V289" s="845"/>
      <c r="W289" s="845"/>
      <c r="X289" s="845"/>
      <c r="Y289" s="845"/>
      <c r="Z289" s="845"/>
      <c r="AA289" s="845"/>
      <c r="AB289" s="845"/>
      <c r="AC289" s="845"/>
      <c r="AD289" s="846"/>
    </row>
    <row r="290" spans="7:30" ht="13.5" customHeight="1" x14ac:dyDescent="0.15">
      <c r="G290" s="421" t="s">
        <v>448</v>
      </c>
      <c r="H290" s="421"/>
      <c r="I290" s="421"/>
      <c r="J290" s="421"/>
      <c r="K290" s="421"/>
      <c r="L290" s="421"/>
      <c r="M290" s="421"/>
      <c r="N290" s="421"/>
      <c r="O290" s="421"/>
      <c r="P290" s="421"/>
      <c r="Q290" s="422"/>
      <c r="R290" s="829" t="s">
        <v>450</v>
      </c>
      <c r="S290" s="830"/>
      <c r="T290" s="830"/>
      <c r="U290" s="830"/>
      <c r="V290" s="830"/>
      <c r="W290" s="830"/>
      <c r="X290" s="830"/>
      <c r="Y290" s="830"/>
      <c r="Z290" s="830"/>
      <c r="AA290" s="830"/>
      <c r="AB290" s="830"/>
      <c r="AC290" s="830"/>
      <c r="AD290" s="831"/>
    </row>
    <row r="291" spans="7:30" ht="13.5" customHeight="1" x14ac:dyDescent="0.15"/>
    <row r="292" spans="7:30" ht="13.5" customHeight="1" x14ac:dyDescent="0.15"/>
    <row r="293" spans="7:30" ht="13.5" customHeight="1" x14ac:dyDescent="0.15"/>
    <row r="294" spans="7:30" ht="13.5" customHeight="1" x14ac:dyDescent="0.15"/>
    <row r="295" spans="7:30" ht="13.5" customHeight="1" x14ac:dyDescent="0.15"/>
  </sheetData>
  <mergeCells count="417">
    <mergeCell ref="K43:M43"/>
    <mergeCell ref="N62:Q62"/>
    <mergeCell ref="T46:AC46"/>
    <mergeCell ref="N60:Q60"/>
    <mergeCell ref="N64:Q64"/>
    <mergeCell ref="AD42:AF42"/>
    <mergeCell ref="V42:X42"/>
    <mergeCell ref="N10:Q10"/>
    <mergeCell ref="W15:AG15"/>
    <mergeCell ref="W54:AG54"/>
    <mergeCell ref="Y39:AG39"/>
    <mergeCell ref="K27:M29"/>
    <mergeCell ref="N55:Q55"/>
    <mergeCell ref="N37:Q37"/>
    <mergeCell ref="T22:AH22"/>
    <mergeCell ref="W19:AG19"/>
    <mergeCell ref="AM66:AO67"/>
    <mergeCell ref="W78:AG78"/>
    <mergeCell ref="S28:AH29"/>
    <mergeCell ref="X31:AG31"/>
    <mergeCell ref="N32:Q32"/>
    <mergeCell ref="T23:AH23"/>
    <mergeCell ref="W12:AG12"/>
    <mergeCell ref="N1:AO1"/>
    <mergeCell ref="N2:AO2"/>
    <mergeCell ref="N3:AO3"/>
    <mergeCell ref="N4:AO4"/>
    <mergeCell ref="N30:Q30"/>
    <mergeCell ref="AJ11:AL11"/>
    <mergeCell ref="R67:AH67"/>
    <mergeCell ref="N9:Q9"/>
    <mergeCell ref="AM7:AO8"/>
    <mergeCell ref="N51:Q51"/>
    <mergeCell ref="N7:AL7"/>
    <mergeCell ref="R8:AH8"/>
    <mergeCell ref="AI8:AL8"/>
    <mergeCell ref="Y40:AG40"/>
    <mergeCell ref="W30:AF30"/>
    <mergeCell ref="N8:Q8"/>
    <mergeCell ref="X36:AG36"/>
    <mergeCell ref="N44:Q44"/>
    <mergeCell ref="N41:Q42"/>
    <mergeCell ref="N38:Q38"/>
    <mergeCell ref="N43:Q43"/>
    <mergeCell ref="W14:AG14"/>
    <mergeCell ref="N35:Q36"/>
    <mergeCell ref="Y38:AG38"/>
    <mergeCell ref="F50:G52"/>
    <mergeCell ref="N167:Q167"/>
    <mergeCell ref="A196:A200"/>
    <mergeCell ref="B178:E179"/>
    <mergeCell ref="F66:G67"/>
    <mergeCell ref="K68:M68"/>
    <mergeCell ref="C215:E215"/>
    <mergeCell ref="B199:E199"/>
    <mergeCell ref="B197:E197"/>
    <mergeCell ref="N154:Q155"/>
    <mergeCell ref="K145:M155"/>
    <mergeCell ref="K156:M171"/>
    <mergeCell ref="F119:G120"/>
    <mergeCell ref="H156:J166"/>
    <mergeCell ref="F178:G179"/>
    <mergeCell ref="H178:J179"/>
    <mergeCell ref="F196:G198"/>
    <mergeCell ref="B57:E58"/>
    <mergeCell ref="B56:E56"/>
    <mergeCell ref="B62:E63"/>
    <mergeCell ref="B61:E61"/>
    <mergeCell ref="N59:Q59"/>
    <mergeCell ref="N50:Q50"/>
    <mergeCell ref="A102:A114"/>
    <mergeCell ref="K222:M222"/>
    <mergeCell ref="N207:Q207"/>
    <mergeCell ref="K202:M202"/>
    <mergeCell ref="N202:Q202"/>
    <mergeCell ref="R199:S199"/>
    <mergeCell ref="AC206:AG206"/>
    <mergeCell ref="AC202:AG202"/>
    <mergeCell ref="K51:M51"/>
    <mergeCell ref="K44:M44"/>
    <mergeCell ref="N125:Q126"/>
    <mergeCell ref="N107:Q107"/>
    <mergeCell ref="N110:Q110"/>
    <mergeCell ref="N119:AL119"/>
    <mergeCell ref="N105:Q105"/>
    <mergeCell ref="N109:Q109"/>
    <mergeCell ref="S144:Y144"/>
    <mergeCell ref="AB143:AD143"/>
    <mergeCell ref="R198:S198"/>
    <mergeCell ref="AC197:AD197"/>
    <mergeCell ref="R200:S200"/>
    <mergeCell ref="T200:U200"/>
    <mergeCell ref="N194:Q194"/>
    <mergeCell ref="W198:X198"/>
    <mergeCell ref="AA198:AB198"/>
    <mergeCell ref="A202:A215"/>
    <mergeCell ref="N192:Q192"/>
    <mergeCell ref="K219:M219"/>
    <mergeCell ref="B203:E203"/>
    <mergeCell ref="B103:E103"/>
    <mergeCell ref="B71:E71"/>
    <mergeCell ref="A219:A234"/>
    <mergeCell ref="A256:A265"/>
    <mergeCell ref="A240:A255"/>
    <mergeCell ref="B182:E182"/>
    <mergeCell ref="F202:G202"/>
    <mergeCell ref="F206:G206"/>
    <mergeCell ref="A121:A137"/>
    <mergeCell ref="A180:A190"/>
    <mergeCell ref="N181:Q182"/>
    <mergeCell ref="N189:Q189"/>
    <mergeCell ref="K190:M190"/>
    <mergeCell ref="N95:Q95"/>
    <mergeCell ref="K138:M140"/>
    <mergeCell ref="K181:M182"/>
    <mergeCell ref="K172:M174"/>
    <mergeCell ref="K141:Q144"/>
    <mergeCell ref="K178:M179"/>
    <mergeCell ref="N165:Q165"/>
    <mergeCell ref="B44:E44"/>
    <mergeCell ref="B31:E33"/>
    <mergeCell ref="B66:E67"/>
    <mergeCell ref="B119:E120"/>
    <mergeCell ref="B142:E143"/>
    <mergeCell ref="B122:E123"/>
    <mergeCell ref="B104:E104"/>
    <mergeCell ref="B105:E105"/>
    <mergeCell ref="B70:E70"/>
    <mergeCell ref="A43:A54"/>
    <mergeCell ref="B69:E69"/>
    <mergeCell ref="B7:E8"/>
    <mergeCell ref="F7:G8"/>
    <mergeCell ref="H7:J8"/>
    <mergeCell ref="K7:M8"/>
    <mergeCell ref="K9:M9"/>
    <mergeCell ref="K50:M50"/>
    <mergeCell ref="B45:E45"/>
    <mergeCell ref="B46:E46"/>
    <mergeCell ref="B10:E10"/>
    <mergeCell ref="K10:M10"/>
    <mergeCell ref="B11:E11"/>
    <mergeCell ref="B15:E15"/>
    <mergeCell ref="K56:M56"/>
    <mergeCell ref="A9:A20"/>
    <mergeCell ref="K62:M64"/>
    <mergeCell ref="A68:A78"/>
    <mergeCell ref="B25:E25"/>
    <mergeCell ref="C26:E26"/>
    <mergeCell ref="B51:E51"/>
    <mergeCell ref="B52:E52"/>
    <mergeCell ref="K30:M30"/>
    <mergeCell ref="K55:M55"/>
    <mergeCell ref="N31:Q31"/>
    <mergeCell ref="Y32:AE32"/>
    <mergeCell ref="AB34:AE34"/>
    <mergeCell ref="Y33:AE33"/>
    <mergeCell ref="B38:E39"/>
    <mergeCell ref="C12:E12"/>
    <mergeCell ref="B22:E22"/>
    <mergeCell ref="B14:E14"/>
    <mergeCell ref="N13:Q13"/>
    <mergeCell ref="B18:E18"/>
    <mergeCell ref="N17:Q17"/>
    <mergeCell ref="AA35:AE35"/>
    <mergeCell ref="N26:Q26"/>
    <mergeCell ref="C16:E16"/>
    <mergeCell ref="N20:Q20"/>
    <mergeCell ref="W18:AG18"/>
    <mergeCell ref="AM178:AO179"/>
    <mergeCell ref="R179:AH179"/>
    <mergeCell ref="AI179:AL179"/>
    <mergeCell ref="AM119:AO120"/>
    <mergeCell ref="N120:Q120"/>
    <mergeCell ref="R120:AH120"/>
    <mergeCell ref="AI120:AL120"/>
    <mergeCell ref="AC124:AE124"/>
    <mergeCell ref="N179:Q179"/>
    <mergeCell ref="Y134:AF134"/>
    <mergeCell ref="AD123:AH123"/>
    <mergeCell ref="N152:Q153"/>
    <mergeCell ref="N123:Q124"/>
    <mergeCell ref="AD125:AH125"/>
    <mergeCell ref="AF124:AG124"/>
    <mergeCell ref="N129:Q131"/>
    <mergeCell ref="N127:Q128"/>
    <mergeCell ref="AB127:AH127"/>
    <mergeCell ref="N159:Q161"/>
    <mergeCell ref="N162:Q162"/>
    <mergeCell ref="AJ130:AL130"/>
    <mergeCell ref="AB128:AH128"/>
    <mergeCell ref="S123:AC123"/>
    <mergeCell ref="N148:Q151"/>
    <mergeCell ref="W200:X200"/>
    <mergeCell ref="N84:Q84"/>
    <mergeCell ref="N75:Q75"/>
    <mergeCell ref="Y137:AF137"/>
    <mergeCell ref="V81:AG81"/>
    <mergeCell ref="N76:Q76"/>
    <mergeCell ref="N135:Q135"/>
    <mergeCell ref="T158:AG158"/>
    <mergeCell ref="T161:AG161"/>
    <mergeCell ref="T164:AG164"/>
    <mergeCell ref="Y167:AG167"/>
    <mergeCell ref="R145:AA145"/>
    <mergeCell ref="N112:Q112"/>
    <mergeCell ref="K121:Q122"/>
    <mergeCell ref="N108:Q108"/>
    <mergeCell ref="N104:Q104"/>
    <mergeCell ref="T199:U199"/>
    <mergeCell ref="W199:X199"/>
    <mergeCell ref="AA199:AB199"/>
    <mergeCell ref="Z152:Z153"/>
    <mergeCell ref="N138:Q140"/>
    <mergeCell ref="T143:X143"/>
    <mergeCell ref="AM238:AO239"/>
    <mergeCell ref="N239:Q239"/>
    <mergeCell ref="R239:AH239"/>
    <mergeCell ref="AI239:AL239"/>
    <mergeCell ref="Z212:AG212"/>
    <mergeCell ref="AC213:AF213"/>
    <mergeCell ref="N215:Q215"/>
    <mergeCell ref="N222:Q222"/>
    <mergeCell ref="N226:Q226"/>
    <mergeCell ref="N235:Q235"/>
    <mergeCell ref="N219:Q219"/>
    <mergeCell ref="W219:X219"/>
    <mergeCell ref="N223:Q223"/>
    <mergeCell ref="N212:Q213"/>
    <mergeCell ref="AF198:AG198"/>
    <mergeCell ref="AF199:AG199"/>
    <mergeCell ref="AF197:AG197"/>
    <mergeCell ref="K196:Q197"/>
    <mergeCell ref="K191:M191"/>
    <mergeCell ref="N240:Q240"/>
    <mergeCell ref="F180:G182"/>
    <mergeCell ref="B181:E181"/>
    <mergeCell ref="B183:E184"/>
    <mergeCell ref="B222:E222"/>
    <mergeCell ref="F188:G190"/>
    <mergeCell ref="C217:E217"/>
    <mergeCell ref="C216:E216"/>
    <mergeCell ref="B220:E220"/>
    <mergeCell ref="K220:M220"/>
    <mergeCell ref="B189:E189"/>
    <mergeCell ref="B238:E239"/>
    <mergeCell ref="F210:G210"/>
    <mergeCell ref="C214:E214"/>
    <mergeCell ref="B221:E221"/>
    <mergeCell ref="F214:G214"/>
    <mergeCell ref="K203:M203"/>
    <mergeCell ref="N184:Q184"/>
    <mergeCell ref="K238:M239"/>
    <mergeCell ref="AC254:AG254"/>
    <mergeCell ref="N242:Q242"/>
    <mergeCell ref="N243:Q243"/>
    <mergeCell ref="N246:Q246"/>
    <mergeCell ref="N247:Q247"/>
    <mergeCell ref="K251:M251"/>
    <mergeCell ref="AC209:AF209"/>
    <mergeCell ref="AC198:AD198"/>
    <mergeCell ref="N190:Q190"/>
    <mergeCell ref="T198:U198"/>
    <mergeCell ref="N203:Q203"/>
    <mergeCell ref="N220:Q220"/>
    <mergeCell ref="AC199:AD199"/>
    <mergeCell ref="AC205:AF205"/>
    <mergeCell ref="N206:Q206"/>
    <mergeCell ref="K227:M227"/>
    <mergeCell ref="N208:Q209"/>
    <mergeCell ref="K198:Q199"/>
    <mergeCell ref="N204:Q205"/>
    <mergeCell ref="Z204:AG204"/>
    <mergeCell ref="AC214:AG214"/>
    <mergeCell ref="Y225:AG225"/>
    <mergeCell ref="Z208:AG208"/>
    <mergeCell ref="K218:M218"/>
    <mergeCell ref="N94:Q94"/>
    <mergeCell ref="N111:Q111"/>
    <mergeCell ref="N69:Q69"/>
    <mergeCell ref="K80:M80"/>
    <mergeCell ref="AC79:AH79"/>
    <mergeCell ref="AC82:AH82"/>
    <mergeCell ref="K69:M69"/>
    <mergeCell ref="K75:M75"/>
    <mergeCell ref="K79:M79"/>
    <mergeCell ref="N89:Q89"/>
    <mergeCell ref="N79:Q79"/>
    <mergeCell ref="W74:AG74"/>
    <mergeCell ref="K88:M88"/>
    <mergeCell ref="K87:M87"/>
    <mergeCell ref="K89:M89"/>
    <mergeCell ref="N88:Q88"/>
    <mergeCell ref="K94:M94"/>
    <mergeCell ref="N102:Q102"/>
    <mergeCell ref="N103:Q103"/>
    <mergeCell ref="N90:Q90"/>
    <mergeCell ref="R290:AD290"/>
    <mergeCell ref="N210:Q210"/>
    <mergeCell ref="AC210:AG210"/>
    <mergeCell ref="N211:Q211"/>
    <mergeCell ref="R288:AD288"/>
    <mergeCell ref="N214:Q214"/>
    <mergeCell ref="N268:Q268"/>
    <mergeCell ref="N251:Q251"/>
    <mergeCell ref="R289:AD289"/>
    <mergeCell ref="N218:Q218"/>
    <mergeCell ref="AC218:AF218"/>
    <mergeCell ref="N262:Q262"/>
    <mergeCell ref="AB219:AG219"/>
    <mergeCell ref="N216:Q217"/>
    <mergeCell ref="Z216:AG216"/>
    <mergeCell ref="AC217:AF217"/>
    <mergeCell ref="R284:AD284"/>
    <mergeCell ref="W283:Y283"/>
    <mergeCell ref="S276:U276"/>
    <mergeCell ref="N250:Q250"/>
    <mergeCell ref="AG283:AL283"/>
    <mergeCell ref="AJ276:AL276"/>
    <mergeCell ref="N256:Q256"/>
    <mergeCell ref="N255:Q255"/>
    <mergeCell ref="A287:E287"/>
    <mergeCell ref="R287:AD287"/>
    <mergeCell ref="A288:E288"/>
    <mergeCell ref="A286:E286"/>
    <mergeCell ref="R285:AD285"/>
    <mergeCell ref="B276:M276"/>
    <mergeCell ref="A285:E285"/>
    <mergeCell ref="R286:AD286"/>
    <mergeCell ref="B277:M277"/>
    <mergeCell ref="A283:E283"/>
    <mergeCell ref="G283:P283"/>
    <mergeCell ref="A284:E284"/>
    <mergeCell ref="K252:M253"/>
    <mergeCell ref="B280:M280"/>
    <mergeCell ref="K247:M247"/>
    <mergeCell ref="K246:M246"/>
    <mergeCell ref="K240:M240"/>
    <mergeCell ref="B256:E256"/>
    <mergeCell ref="N156:Q158"/>
    <mergeCell ref="B258:E258"/>
    <mergeCell ref="B257:E257"/>
    <mergeCell ref="K250:M250"/>
    <mergeCell ref="B243:E243"/>
    <mergeCell ref="B244:E244"/>
    <mergeCell ref="B242:E242"/>
    <mergeCell ref="K248:M249"/>
    <mergeCell ref="N172:Q174"/>
    <mergeCell ref="N188:Q188"/>
    <mergeCell ref="F256:G258"/>
    <mergeCell ref="K184:M185"/>
    <mergeCell ref="N185:Q186"/>
    <mergeCell ref="B241:E241"/>
    <mergeCell ref="H238:J239"/>
    <mergeCell ref="F238:G239"/>
    <mergeCell ref="K188:M188"/>
    <mergeCell ref="N164:Q164"/>
    <mergeCell ref="AJ149:AL149"/>
    <mergeCell ref="AJ150:AL150"/>
    <mergeCell ref="S162:AB162"/>
    <mergeCell ref="S165:AH165"/>
    <mergeCell ref="R147:AA147"/>
    <mergeCell ref="S152:X152"/>
    <mergeCell ref="S153:X153"/>
    <mergeCell ref="Z149:Z150"/>
    <mergeCell ref="AA149:AH150"/>
    <mergeCell ref="AJ148:AL148"/>
    <mergeCell ref="AA152:AH153"/>
    <mergeCell ref="AD146:AH147"/>
    <mergeCell ref="R146:AA146"/>
    <mergeCell ref="N145:Q147"/>
    <mergeCell ref="V83:AG83"/>
    <mergeCell ref="K84:M84"/>
    <mergeCell ref="V86:AG86"/>
    <mergeCell ref="AA89:AG89"/>
    <mergeCell ref="K106:M106"/>
    <mergeCell ref="V9:AH9"/>
    <mergeCell ref="AA10:AH10"/>
    <mergeCell ref="AA11:AH11"/>
    <mergeCell ref="K57:M59"/>
    <mergeCell ref="K60:M60"/>
    <mergeCell ref="K61:M61"/>
    <mergeCell ref="AC126:AG126"/>
    <mergeCell ref="N133:Q133"/>
    <mergeCell ref="K110:M110"/>
    <mergeCell ref="K119:M120"/>
    <mergeCell ref="K107:M107"/>
    <mergeCell ref="K108:M108"/>
    <mergeCell ref="K104:M104"/>
    <mergeCell ref="N106:Q106"/>
    <mergeCell ref="K132:M133"/>
    <mergeCell ref="N132:Q132"/>
    <mergeCell ref="N92:Q92"/>
    <mergeCell ref="K92:M92"/>
    <mergeCell ref="F95:J101"/>
    <mergeCell ref="N27:Q29"/>
    <mergeCell ref="B27:E29"/>
    <mergeCell ref="K112:M114"/>
    <mergeCell ref="K95:M101"/>
    <mergeCell ref="AJ129:AL129"/>
    <mergeCell ref="F27:G42"/>
    <mergeCell ref="N87:Q87"/>
    <mergeCell ref="S125:AC125"/>
    <mergeCell ref="N99:Q99"/>
    <mergeCell ref="N97:Q97"/>
    <mergeCell ref="N67:Q67"/>
    <mergeCell ref="H66:J67"/>
    <mergeCell ref="K66:M67"/>
    <mergeCell ref="H119:J120"/>
    <mergeCell ref="N68:Q68"/>
    <mergeCell ref="N100:Q100"/>
    <mergeCell ref="K123:M126"/>
    <mergeCell ref="K127:M131"/>
    <mergeCell ref="N66:AL66"/>
    <mergeCell ref="AI67:AL67"/>
    <mergeCell ref="N56:Q56"/>
    <mergeCell ref="K102:M102"/>
    <mergeCell ref="N93:Q93"/>
  </mergeCells>
  <phoneticPr fontId="2"/>
  <dataValidations count="11">
    <dataValidation type="list" allowBlank="1" showInputMessage="1" showErrorMessage="1" sqref="F44:F47 AI202:AI204 F123:F129 AC129 Z254 H10:H13 F14:F16 AC52 A277 H56:H59 B53 H61:H64 R59 Y56 AI196:AI198 R37 U79:U80 AE90 Y79:Y80 AM102:AM103 AC92:AC93 H103:H106 AF92:AF93 F22:F23 AA44 AE44 H51:H54 R50:R51 AA53 AE53 B186 S188 AI236 AI180:AI186 F220:F224 H220:H223 AC220 AF220 S224:S225 W242:W243 Z224 Y231 Y267 R214:R215 R246:R248 AI219:AI224 Y41 F203:F205 F207:F209 F211:F213 V203 Y203 AB203 AE203 Y271 AC272 K262 K256 H203:H206 R202:R203 Y269 AC270 V207 Y207 AB207 AE207 R206:R207 AC268 V211 Y211 AB211 AE211 R210:R211 H44:H47 Y82 AM43:AM44 R277:R279 B26 S22:S24 F10:F12 V241 K268 W240 W188:X188 AA240:AA241 AE241 R242:R244 AM219:AM220 N183 S240:S241 AB176 F142:F147 AM196:AM197 AB242:AB243 R218 W245 AB245 S245 T249 AB249 H189:H192 W51:W53 AC180 R250:R251 Z251:Z252 H257:H260 S252:S253 R254:R255 B19:B20 H69:H72 AE51 AI9:AI16 F103:F105 W186:X186 H122:H125 B214:B217 R25:R28 B12 AC190:AC195 T38 AF99 AM9:AM10 AA135:AA136 A280 S44 W44 S46:S49 AD46:AD48 Y48 R54 F56:F58 AD56:AD57 B59 B64 R68 AV51 Y60:Y63 AD60:AD63 AI256:AI261 AI35 F69:F72 U256:U273 AM68:AM69 AB82 S69:S72 AB79 U82 R73:R83 AA84 AD84 W85:X85 S85 AC85 R87:R88 W88:W90 AB88 R90:R91 AA90 AC162 AI57 R110 AD105 S105 AM95:AM97 R106:R108 AM112:AM114 R125 R121:R123 AQ26:AQ29 AI121:AI131 AC182 W182:X182 Z182 AE182 S180 AD135:AD136 AM180:AM181 N187 Z186 S186 S182 Z180 AE180 W180:X180 S184 H181:H184 N191 R32:R35 AF190:AF195 N193 N195 R221:R222 W224:X224 AD224 R226:R228 K228 AF229:AF234 Z233 AC229:AC232 AC234 H197:H201 AC256 Y257 AC258 Y259 AC260 Y261 AC262 Y263 AC264 Y265 AC266 V215 Y215 AB215 AE215 F215:F217 AM256:AM257 AM202:AM203 B16 Y273 F25:F26 R40 AC41 R64 F61:F64 AA51 AC184 R17:R20 R235 AI102:AI109 AG129 AI81 S142 R144 AA131:AA133 AI141:AI152 AF162 AB27 S131 AD132:AD133 R134 R165:R167 S124 AM121:AM122 S126 AA122 R127:R131 R94 R102 S96 S98 T101 W101 AC99 AI30:AI33 AI43:AI52 AI68:AI76 AA127:AA128 R141 Z149 R137:R139 AC146 R154 H142:H145 AE176 S169:S171 AC171 R172:R173 Z144 F284:F288 AI284:AI288 J284:J288 AE284:AE288 N284:N288 AM172:AM174 Z152 AM138:AM142 R112:R113 AM27:AM31 R9:R10 R12:R15 Z10:Z11" xr:uid="{00000000-0002-0000-0100-000000000000}">
      <formula1>"□,■"</formula1>
    </dataValidation>
    <dataValidation type="list" allowBlank="1" showInputMessage="1" showErrorMessage="1" promptTitle="鉄筋コンクリート造," sqref="Y38:AG38" xr:uid="{00000000-0002-0000-0100-000001000000}">
      <formula1>"鉄筋コンクリート造,無筋コンクリート造,"</formula1>
    </dataValidation>
    <dataValidation type="list" allowBlank="1" showInputMessage="1" showErrorMessage="1" sqref="Y39:AG39" xr:uid="{00000000-0002-0000-0100-000002000000}">
      <formula1>"べた基礎,布基礎,独立基礎,"</formula1>
    </dataValidation>
    <dataValidation type="list" allowBlank="1" showInputMessage="1" showErrorMessage="1" sqref="Y40:AG40" xr:uid="{00000000-0002-0000-0100-000003000000}">
      <formula1>"RC杭,PC杭,摩擦杭,"</formula1>
    </dataValidation>
    <dataValidation type="list" allowBlank="1" showInputMessage="1" showErrorMessage="1" sqref="W36" xr:uid="{00000000-0002-0000-0100-000004000000}">
      <formula1>",乾式柱状改良,湿式柱状改良,MS工法,表層改良,土壌置換,DSP工法"</formula1>
    </dataValidation>
    <dataValidation type="list" allowBlank="1" showInputMessage="1" showErrorMessage="1" sqref="V83:AG83" xr:uid="{00000000-0002-0000-0100-000005000000}">
      <formula1>"床…構造用合板特類、壁…ビニールクロス,床…長尺シート、壁…ビニールクロス,"</formula1>
    </dataValidation>
    <dataValidation type="list" allowBlank="1" showInputMessage="1" showErrorMessage="1" sqref="Y134:AF134 Y137:AF137" xr:uid="{00000000-0002-0000-0100-000006000000}">
      <formula1>"結露計算書による,"</formula1>
    </dataValidation>
    <dataValidation type="list" allowBlank="1" showInputMessage="1" showErrorMessage="1" sqref="C144:C147 C124" xr:uid="{00000000-0002-0000-0100-000007000000}">
      <formula1>"4,5,6,"</formula1>
    </dataValidation>
    <dataValidation type="list" allowBlank="1" showInputMessage="1" sqref="X36:AG36" xr:uid="{00000000-0002-0000-0100-000008000000}">
      <formula1>"湿式柱状改良,乾式柱状改良,小口径鋼管工法,表層改良,置換工法,"</formula1>
    </dataValidation>
    <dataValidation type="list" allowBlank="1" showInputMessage="1" sqref="X31:AG31" xr:uid="{00000000-0002-0000-0100-000009000000}">
      <formula1>"目視・試掘,スクリューウエイト貫入試験,標準貫入試験,表面波探査法,"</formula1>
    </dataValidation>
    <dataValidation type="list" allowBlank="1" showInputMessage="1" sqref="W30:AF30" xr:uid="{00000000-0002-0000-0100-00000A000000}">
      <formula1>"岩盤,礫質地盤,砂質地盤,粘土質地盤,その他"</formula1>
    </dataValidation>
  </dataValidations>
  <pageMargins left="0.6692913385826772" right="0.19685039370078741" top="0.6692913385826772" bottom="0.27559055118110237" header="0.43307086614173229" footer="0.19685039370078741"/>
  <pageSetup paperSize="9" scale="95" orientation="portrait" blackAndWhite="1" r:id="rId1"/>
  <headerFooter>
    <oddHeader>&amp;L自己評価書・設計内容説明書[戸建て住宅（木造軸組）]&amp;R（第&amp;P面）</oddHeader>
    <oddFooter>&amp;R&amp;"HG丸ｺﾞｼｯｸM-PRO,標準"&amp;6（一財）大阪建築防災センター　（20250401）</oddFooter>
  </headerFooter>
  <rowBreaks count="4" manualBreakCount="4">
    <brk id="64" max="40" man="1"/>
    <brk id="117" max="40" man="1"/>
    <brk id="176" max="40" man="1"/>
    <brk id="236" max="4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F128"/>
  <sheetViews>
    <sheetView zoomScaleNormal="100" zoomScaleSheetLayoutView="150" workbookViewId="0"/>
  </sheetViews>
  <sheetFormatPr defaultRowHeight="9.75" x14ac:dyDescent="0.15"/>
  <cols>
    <col min="1" max="1" width="3.5" style="277" customWidth="1"/>
    <col min="2" max="2" width="10.25" style="278" customWidth="1"/>
    <col min="3" max="3" width="5.75" style="278" customWidth="1"/>
    <col min="4" max="5" width="3.625" style="277" customWidth="1"/>
    <col min="6" max="14" width="5.125" style="278" customWidth="1"/>
    <col min="15" max="15" width="1.125" style="278" customWidth="1"/>
    <col min="16" max="16" width="2.875" style="278" hidden="1" customWidth="1"/>
    <col min="17" max="17" width="3.625" style="278" customWidth="1"/>
    <col min="18" max="20" width="5.625" style="278" customWidth="1"/>
    <col min="21" max="21" width="2" style="278" customWidth="1"/>
    <col min="22" max="16384" width="9" style="278"/>
  </cols>
  <sheetData>
    <row r="1" spans="1:20" ht="21.95" customHeight="1" x14ac:dyDescent="0.15">
      <c r="C1" s="1064" t="s">
        <v>451</v>
      </c>
      <c r="D1" s="1064"/>
      <c r="E1" s="1064"/>
      <c r="F1" s="1064"/>
      <c r="G1" s="1064"/>
      <c r="H1" s="1064"/>
      <c r="I1" s="1064"/>
      <c r="J1" s="1064"/>
      <c r="S1" s="279" t="s">
        <v>452</v>
      </c>
    </row>
    <row r="2" spans="1:20" ht="21.95" customHeight="1" x14ac:dyDescent="0.15">
      <c r="A2" s="280"/>
      <c r="B2" s="281"/>
      <c r="C2" s="282"/>
      <c r="D2" s="283"/>
      <c r="E2" s="283"/>
      <c r="F2" s="284" t="s">
        <v>453</v>
      </c>
      <c r="G2" s="282"/>
      <c r="H2" s="282"/>
      <c r="I2" s="282"/>
      <c r="J2" s="282"/>
      <c r="K2" s="282"/>
      <c r="L2" s="282"/>
      <c r="M2" s="282"/>
      <c r="N2" s="285"/>
      <c r="O2" s="286"/>
      <c r="Q2" s="1065" t="s">
        <v>454</v>
      </c>
      <c r="R2" s="1066"/>
      <c r="S2" s="1066"/>
      <c r="T2" s="1067"/>
    </row>
    <row r="3" spans="1:20" ht="21.95" customHeight="1" x14ac:dyDescent="0.15">
      <c r="A3" s="287"/>
      <c r="B3" s="1066" t="s">
        <v>455</v>
      </c>
      <c r="C3" s="1067"/>
      <c r="D3" s="287"/>
      <c r="E3" s="283"/>
      <c r="F3" s="1066" t="s">
        <v>456</v>
      </c>
      <c r="G3" s="1066"/>
      <c r="H3" s="1066"/>
      <c r="I3" s="1067"/>
      <c r="J3" s="1065" t="s">
        <v>457</v>
      </c>
      <c r="K3" s="1066"/>
      <c r="L3" s="1066"/>
      <c r="M3" s="1066"/>
      <c r="N3" s="1067"/>
      <c r="O3" s="288"/>
      <c r="Q3" s="1068" t="s">
        <v>458</v>
      </c>
      <c r="R3" s="1069"/>
      <c r="S3" s="1069"/>
      <c r="T3" s="1070"/>
    </row>
    <row r="4" spans="1:20" ht="21.95" customHeight="1" x14ac:dyDescent="0.15">
      <c r="A4" s="289" t="s">
        <v>459</v>
      </c>
      <c r="B4" s="290" t="s">
        <v>460</v>
      </c>
      <c r="C4" s="290" t="s">
        <v>461</v>
      </c>
      <c r="D4" s="291" t="s">
        <v>462</v>
      </c>
      <c r="E4" s="292" t="s">
        <v>445</v>
      </c>
      <c r="F4" s="289" t="s">
        <v>463</v>
      </c>
      <c r="G4" s="289" t="s">
        <v>6</v>
      </c>
      <c r="H4" s="289" t="s">
        <v>7</v>
      </c>
      <c r="I4" s="293" t="s">
        <v>461</v>
      </c>
      <c r="J4" s="289" t="s">
        <v>464</v>
      </c>
      <c r="K4" s="289" t="s">
        <v>465</v>
      </c>
      <c r="L4" s="289" t="s">
        <v>466</v>
      </c>
      <c r="M4" s="289" t="s">
        <v>467</v>
      </c>
      <c r="N4" s="294" t="s">
        <v>468</v>
      </c>
      <c r="O4" s="288"/>
      <c r="Q4" s="289" t="s">
        <v>445</v>
      </c>
      <c r="R4" s="295" t="s">
        <v>463</v>
      </c>
      <c r="S4" s="290" t="s">
        <v>6</v>
      </c>
      <c r="T4" s="290" t="s">
        <v>7</v>
      </c>
    </row>
    <row r="5" spans="1:20" s="286" customFormat="1" ht="18" customHeight="1" x14ac:dyDescent="0.15">
      <c r="A5" s="359" t="s">
        <v>469</v>
      </c>
      <c r="B5" s="356"/>
      <c r="C5" s="353"/>
      <c r="D5" s="354"/>
      <c r="E5" s="355"/>
      <c r="F5" s="296" t="str">
        <f>IF($E5=0,"",VLOOKUP($E5,$Q$5:$T$38,2,FALSE))</f>
        <v/>
      </c>
      <c r="G5" s="297" t="str">
        <f t="shared" ref="G5:G36" si="0">IF($E5=0,"",VLOOKUP($E5,$Q$5:$T$38,3,FALSE))</f>
        <v/>
      </c>
      <c r="H5" s="297" t="str">
        <f t="shared" ref="H5:H36" si="1">IF($E5=0,"",VLOOKUP($E5,$Q$5:$T$38,4,FALSE))</f>
        <v/>
      </c>
      <c r="I5" s="298" t="str">
        <f t="shared" ref="I5:I36" si="2">IF(G5="","",ROUNDDOWN(G5*H5/1000000,2))</f>
        <v/>
      </c>
      <c r="J5" s="299" t="str">
        <f t="shared" ref="J5:J36" si="3">IF(D5="","",IF($D5="北",$I5,""))</f>
        <v/>
      </c>
      <c r="K5" s="300" t="str">
        <f t="shared" ref="K5:K36" si="4">IF(D5="","",IF($D5="東",$I5,""))</f>
        <v/>
      </c>
      <c r="L5" s="300" t="str">
        <f t="shared" ref="L5:L36" si="5">IF(D5="","",IF($D5="南",$I5,""))</f>
        <v/>
      </c>
      <c r="M5" s="300" t="str">
        <f t="shared" ref="M5:M36" si="6">IF(D5="","",IF($D5="西",$I5,""))</f>
        <v/>
      </c>
      <c r="N5" s="298" t="str">
        <f t="shared" ref="N5:N36" si="7">IF(D5="","",IF($D5="真上",$I5,""))</f>
        <v/>
      </c>
      <c r="Q5" s="301">
        <v>1</v>
      </c>
      <c r="R5" s="303"/>
      <c r="S5" s="304"/>
      <c r="T5" s="304"/>
    </row>
    <row r="6" spans="1:20" ht="18" customHeight="1" x14ac:dyDescent="0.15">
      <c r="A6" s="305"/>
      <c r="B6" s="356"/>
      <c r="C6" s="353"/>
      <c r="D6" s="354"/>
      <c r="E6" s="355"/>
      <c r="F6" s="296" t="str">
        <f t="shared" ref="F6:F36" si="8">IF($E6=0,"",VLOOKUP($E6,$Q$5:$T$38,2,FALSE))</f>
        <v/>
      </c>
      <c r="G6" s="297" t="str">
        <f t="shared" si="0"/>
        <v/>
      </c>
      <c r="H6" s="297" t="str">
        <f t="shared" si="1"/>
        <v/>
      </c>
      <c r="I6" s="298" t="str">
        <f t="shared" si="2"/>
        <v/>
      </c>
      <c r="J6" s="299" t="str">
        <f t="shared" si="3"/>
        <v/>
      </c>
      <c r="K6" s="300" t="str">
        <f t="shared" si="4"/>
        <v/>
      </c>
      <c r="L6" s="300" t="str">
        <f t="shared" si="5"/>
        <v/>
      </c>
      <c r="M6" s="300" t="str">
        <f t="shared" si="6"/>
        <v/>
      </c>
      <c r="N6" s="298" t="str">
        <f t="shared" si="7"/>
        <v/>
      </c>
      <c r="O6" s="286"/>
      <c r="Q6" s="302">
        <v>2</v>
      </c>
      <c r="R6" s="303"/>
      <c r="S6" s="304"/>
      <c r="T6" s="304"/>
    </row>
    <row r="7" spans="1:20" ht="18" customHeight="1" x14ac:dyDescent="0.15">
      <c r="A7" s="305"/>
      <c r="B7" s="356"/>
      <c r="C7" s="353"/>
      <c r="D7" s="354"/>
      <c r="E7" s="355"/>
      <c r="F7" s="296" t="str">
        <f t="shared" si="8"/>
        <v/>
      </c>
      <c r="G7" s="297" t="str">
        <f t="shared" si="0"/>
        <v/>
      </c>
      <c r="H7" s="297" t="str">
        <f t="shared" si="1"/>
        <v/>
      </c>
      <c r="I7" s="298" t="str">
        <f t="shared" si="2"/>
        <v/>
      </c>
      <c r="J7" s="299" t="str">
        <f t="shared" si="3"/>
        <v/>
      </c>
      <c r="K7" s="300" t="str">
        <f t="shared" si="4"/>
        <v/>
      </c>
      <c r="L7" s="300" t="str">
        <f t="shared" si="5"/>
        <v/>
      </c>
      <c r="M7" s="300" t="str">
        <f t="shared" si="6"/>
        <v/>
      </c>
      <c r="N7" s="298" t="str">
        <f t="shared" si="7"/>
        <v/>
      </c>
      <c r="O7" s="286"/>
      <c r="Q7" s="302">
        <v>3</v>
      </c>
      <c r="R7" s="303"/>
      <c r="S7" s="304"/>
      <c r="T7" s="304"/>
    </row>
    <row r="8" spans="1:20" ht="18" customHeight="1" x14ac:dyDescent="0.15">
      <c r="A8" s="305"/>
      <c r="B8" s="356"/>
      <c r="C8" s="353"/>
      <c r="D8" s="354"/>
      <c r="E8" s="355"/>
      <c r="F8" s="296" t="str">
        <f t="shared" si="8"/>
        <v/>
      </c>
      <c r="G8" s="297" t="str">
        <f t="shared" si="0"/>
        <v/>
      </c>
      <c r="H8" s="297" t="str">
        <f t="shared" si="1"/>
        <v/>
      </c>
      <c r="I8" s="298" t="str">
        <f t="shared" si="2"/>
        <v/>
      </c>
      <c r="J8" s="299" t="str">
        <f t="shared" si="3"/>
        <v/>
      </c>
      <c r="K8" s="300" t="str">
        <f t="shared" si="4"/>
        <v/>
      </c>
      <c r="L8" s="300" t="str">
        <f t="shared" si="5"/>
        <v/>
      </c>
      <c r="M8" s="300" t="str">
        <f t="shared" si="6"/>
        <v/>
      </c>
      <c r="N8" s="298" t="str">
        <f t="shared" si="7"/>
        <v/>
      </c>
      <c r="O8" s="286"/>
      <c r="Q8" s="302">
        <v>4</v>
      </c>
      <c r="R8" s="303"/>
      <c r="S8" s="304"/>
      <c r="T8" s="304"/>
    </row>
    <row r="9" spans="1:20" ht="18" customHeight="1" x14ac:dyDescent="0.15">
      <c r="A9" s="305"/>
      <c r="B9" s="353"/>
      <c r="C9" s="353"/>
      <c r="D9" s="354"/>
      <c r="E9" s="355"/>
      <c r="F9" s="296" t="str">
        <f t="shared" si="8"/>
        <v/>
      </c>
      <c r="G9" s="297" t="str">
        <f t="shared" si="0"/>
        <v/>
      </c>
      <c r="H9" s="297" t="str">
        <f t="shared" si="1"/>
        <v/>
      </c>
      <c r="I9" s="298" t="str">
        <f t="shared" si="2"/>
        <v/>
      </c>
      <c r="J9" s="299" t="str">
        <f t="shared" si="3"/>
        <v/>
      </c>
      <c r="K9" s="300" t="str">
        <f t="shared" si="4"/>
        <v/>
      </c>
      <c r="L9" s="300" t="str">
        <f t="shared" si="5"/>
        <v/>
      </c>
      <c r="M9" s="300" t="str">
        <f t="shared" si="6"/>
        <v/>
      </c>
      <c r="N9" s="298" t="str">
        <f t="shared" si="7"/>
        <v/>
      </c>
      <c r="O9" s="286"/>
      <c r="Q9" s="302">
        <v>5</v>
      </c>
      <c r="R9" s="303"/>
      <c r="S9" s="304"/>
      <c r="T9" s="304"/>
    </row>
    <row r="10" spans="1:20" ht="18" customHeight="1" x14ac:dyDescent="0.15">
      <c r="A10" s="305"/>
      <c r="B10" s="353"/>
      <c r="C10" s="353"/>
      <c r="D10" s="354"/>
      <c r="E10" s="355"/>
      <c r="F10" s="296" t="str">
        <f t="shared" si="8"/>
        <v/>
      </c>
      <c r="G10" s="297" t="str">
        <f t="shared" si="0"/>
        <v/>
      </c>
      <c r="H10" s="297" t="str">
        <f t="shared" si="1"/>
        <v/>
      </c>
      <c r="I10" s="298" t="str">
        <f t="shared" si="2"/>
        <v/>
      </c>
      <c r="J10" s="299" t="str">
        <f t="shared" si="3"/>
        <v/>
      </c>
      <c r="K10" s="300" t="str">
        <f t="shared" si="4"/>
        <v/>
      </c>
      <c r="L10" s="300" t="str">
        <f t="shared" si="5"/>
        <v/>
      </c>
      <c r="M10" s="300" t="str">
        <f t="shared" si="6"/>
        <v/>
      </c>
      <c r="N10" s="298" t="str">
        <f t="shared" si="7"/>
        <v/>
      </c>
      <c r="O10" s="286"/>
      <c r="Q10" s="302">
        <v>6</v>
      </c>
      <c r="R10" s="303"/>
      <c r="S10" s="304"/>
      <c r="T10" s="304"/>
    </row>
    <row r="11" spans="1:20" ht="18" customHeight="1" x14ac:dyDescent="0.15">
      <c r="A11" s="305"/>
      <c r="B11" s="353"/>
      <c r="C11" s="353"/>
      <c r="D11" s="354"/>
      <c r="E11" s="355"/>
      <c r="F11" s="296" t="str">
        <f t="shared" si="8"/>
        <v/>
      </c>
      <c r="G11" s="297" t="str">
        <f t="shared" si="0"/>
        <v/>
      </c>
      <c r="H11" s="297" t="str">
        <f t="shared" si="1"/>
        <v/>
      </c>
      <c r="I11" s="298" t="str">
        <f>IF(G11="","",ROUNDDOWN(G11*H11/1000000,2))</f>
        <v/>
      </c>
      <c r="J11" s="299" t="str">
        <f>IF(D11="","",IF($D11="北",$I11,""))</f>
        <v/>
      </c>
      <c r="K11" s="300" t="str">
        <f>IF(D11="","",IF($D11="東",$I11,""))</f>
        <v/>
      </c>
      <c r="L11" s="300" t="str">
        <f>IF(D11="","",IF($D11="南",$I11,""))</f>
        <v/>
      </c>
      <c r="M11" s="300" t="str">
        <f t="shared" si="6"/>
        <v/>
      </c>
      <c r="N11" s="298" t="str">
        <f t="shared" si="7"/>
        <v/>
      </c>
      <c r="O11" s="286"/>
      <c r="Q11" s="302">
        <v>7</v>
      </c>
      <c r="R11" s="303"/>
      <c r="S11" s="304"/>
      <c r="T11" s="304"/>
    </row>
    <row r="12" spans="1:20" ht="18" customHeight="1" x14ac:dyDescent="0.15">
      <c r="A12" s="305"/>
      <c r="B12" s="353"/>
      <c r="C12" s="353"/>
      <c r="D12" s="354"/>
      <c r="E12" s="355"/>
      <c r="F12" s="296" t="str">
        <f t="shared" si="8"/>
        <v/>
      </c>
      <c r="G12" s="297" t="str">
        <f t="shared" si="0"/>
        <v/>
      </c>
      <c r="H12" s="297" t="str">
        <f t="shared" si="1"/>
        <v/>
      </c>
      <c r="I12" s="298" t="str">
        <f t="shared" si="2"/>
        <v/>
      </c>
      <c r="J12" s="299" t="str">
        <f>IF(D12="","",IF($D12="北",$I12,""))</f>
        <v/>
      </c>
      <c r="K12" s="300" t="str">
        <f>IF(D12="","",IF($D12="東",$I12,""))</f>
        <v/>
      </c>
      <c r="L12" s="300" t="str">
        <f>IF(D12="","",IF($D12="南",$I12,""))</f>
        <v/>
      </c>
      <c r="M12" s="300" t="str">
        <f t="shared" si="6"/>
        <v/>
      </c>
      <c r="N12" s="298" t="str">
        <f t="shared" si="7"/>
        <v/>
      </c>
      <c r="O12" s="286"/>
      <c r="Q12" s="302">
        <v>8</v>
      </c>
      <c r="R12" s="303"/>
      <c r="S12" s="304"/>
      <c r="T12" s="304"/>
    </row>
    <row r="13" spans="1:20" ht="18" customHeight="1" x14ac:dyDescent="0.15">
      <c r="A13" s="305"/>
      <c r="B13" s="353"/>
      <c r="C13" s="353"/>
      <c r="D13" s="354"/>
      <c r="E13" s="355"/>
      <c r="F13" s="296" t="str">
        <f t="shared" si="8"/>
        <v/>
      </c>
      <c r="G13" s="297" t="str">
        <f t="shared" si="0"/>
        <v/>
      </c>
      <c r="H13" s="297" t="str">
        <f t="shared" si="1"/>
        <v/>
      </c>
      <c r="I13" s="298" t="str">
        <f>IF(G13="","",ROUNDDOWN(G13*H13/1000000,2))</f>
        <v/>
      </c>
      <c r="J13" s="299" t="str">
        <f>IF(D13="","",IF($D13="北",$I13,""))</f>
        <v/>
      </c>
      <c r="K13" s="300" t="str">
        <f>IF(D13="","",IF($D13="東",$I13,""))</f>
        <v/>
      </c>
      <c r="L13" s="300" t="str">
        <f>IF(D13="","",IF($D13="南",$I13,""))</f>
        <v/>
      </c>
      <c r="M13" s="300" t="str">
        <f t="shared" si="6"/>
        <v/>
      </c>
      <c r="N13" s="298" t="str">
        <f t="shared" si="7"/>
        <v/>
      </c>
      <c r="O13" s="286"/>
      <c r="Q13" s="302">
        <v>9</v>
      </c>
      <c r="R13" s="303"/>
      <c r="S13" s="304"/>
      <c r="T13" s="304"/>
    </row>
    <row r="14" spans="1:20" ht="18" customHeight="1" x14ac:dyDescent="0.15">
      <c r="A14" s="305" t="s">
        <v>470</v>
      </c>
      <c r="B14" s="356"/>
      <c r="C14" s="353"/>
      <c r="D14" s="354"/>
      <c r="E14" s="355"/>
      <c r="F14" s="296" t="str">
        <f t="shared" si="8"/>
        <v/>
      </c>
      <c r="G14" s="297" t="str">
        <f t="shared" si="0"/>
        <v/>
      </c>
      <c r="H14" s="297" t="str">
        <f t="shared" si="1"/>
        <v/>
      </c>
      <c r="I14" s="298" t="str">
        <f t="shared" si="2"/>
        <v/>
      </c>
      <c r="J14" s="299" t="str">
        <f t="shared" si="3"/>
        <v/>
      </c>
      <c r="K14" s="300" t="str">
        <f t="shared" si="4"/>
        <v/>
      </c>
      <c r="L14" s="300" t="str">
        <f t="shared" si="5"/>
        <v/>
      </c>
      <c r="M14" s="300" t="str">
        <f t="shared" si="6"/>
        <v/>
      </c>
      <c r="N14" s="298" t="str">
        <f t="shared" si="7"/>
        <v/>
      </c>
      <c r="O14" s="286"/>
      <c r="Q14" s="302">
        <v>10</v>
      </c>
      <c r="R14" s="303"/>
      <c r="S14" s="304"/>
      <c r="T14" s="304"/>
    </row>
    <row r="15" spans="1:20" ht="18" customHeight="1" x14ac:dyDescent="0.15">
      <c r="A15" s="305"/>
      <c r="B15" s="356"/>
      <c r="C15" s="353"/>
      <c r="D15" s="354"/>
      <c r="E15" s="355"/>
      <c r="F15" s="296" t="str">
        <f t="shared" si="8"/>
        <v/>
      </c>
      <c r="G15" s="297" t="str">
        <f t="shared" si="0"/>
        <v/>
      </c>
      <c r="H15" s="297" t="str">
        <f t="shared" si="1"/>
        <v/>
      </c>
      <c r="I15" s="298" t="str">
        <f t="shared" si="2"/>
        <v/>
      </c>
      <c r="J15" s="299" t="str">
        <f t="shared" si="3"/>
        <v/>
      </c>
      <c r="K15" s="300" t="str">
        <f t="shared" si="4"/>
        <v/>
      </c>
      <c r="L15" s="300" t="str">
        <f t="shared" si="5"/>
        <v/>
      </c>
      <c r="M15" s="300" t="str">
        <f t="shared" si="6"/>
        <v/>
      </c>
      <c r="N15" s="298" t="str">
        <f t="shared" si="7"/>
        <v/>
      </c>
      <c r="O15" s="286"/>
      <c r="Q15" s="302">
        <v>11</v>
      </c>
      <c r="R15" s="303"/>
      <c r="S15" s="304"/>
      <c r="T15" s="304"/>
    </row>
    <row r="16" spans="1:20" ht="18" customHeight="1" x14ac:dyDescent="0.15">
      <c r="A16" s="305"/>
      <c r="B16" s="356"/>
      <c r="C16" s="353"/>
      <c r="D16" s="354"/>
      <c r="E16" s="355"/>
      <c r="F16" s="296" t="str">
        <f t="shared" si="8"/>
        <v/>
      </c>
      <c r="G16" s="297" t="str">
        <f t="shared" si="0"/>
        <v/>
      </c>
      <c r="H16" s="297" t="str">
        <f t="shared" si="1"/>
        <v/>
      </c>
      <c r="I16" s="298" t="str">
        <f t="shared" si="2"/>
        <v/>
      </c>
      <c r="J16" s="299" t="str">
        <f t="shared" si="3"/>
        <v/>
      </c>
      <c r="K16" s="300" t="str">
        <f t="shared" si="4"/>
        <v/>
      </c>
      <c r="L16" s="300" t="str">
        <f t="shared" si="5"/>
        <v/>
      </c>
      <c r="M16" s="300" t="str">
        <f t="shared" si="6"/>
        <v/>
      </c>
      <c r="N16" s="298" t="str">
        <f t="shared" si="7"/>
        <v/>
      </c>
      <c r="O16" s="286"/>
      <c r="Q16" s="302">
        <v>12</v>
      </c>
      <c r="R16" s="303"/>
      <c r="S16" s="304"/>
      <c r="T16" s="304"/>
    </row>
    <row r="17" spans="1:22" ht="18" customHeight="1" x14ac:dyDescent="0.15">
      <c r="A17" s="305"/>
      <c r="B17" s="356"/>
      <c r="C17" s="353"/>
      <c r="D17" s="354"/>
      <c r="E17" s="355"/>
      <c r="F17" s="296" t="str">
        <f t="shared" si="8"/>
        <v/>
      </c>
      <c r="G17" s="297" t="str">
        <f t="shared" si="0"/>
        <v/>
      </c>
      <c r="H17" s="297" t="str">
        <f t="shared" si="1"/>
        <v/>
      </c>
      <c r="I17" s="298" t="str">
        <f t="shared" si="2"/>
        <v/>
      </c>
      <c r="J17" s="299" t="str">
        <f t="shared" si="3"/>
        <v/>
      </c>
      <c r="K17" s="300" t="str">
        <f t="shared" si="4"/>
        <v/>
      </c>
      <c r="L17" s="300" t="str">
        <f t="shared" si="5"/>
        <v/>
      </c>
      <c r="M17" s="300" t="str">
        <f t="shared" si="6"/>
        <v/>
      </c>
      <c r="N17" s="298" t="str">
        <f t="shared" si="7"/>
        <v/>
      </c>
      <c r="O17" s="286"/>
      <c r="Q17" s="302">
        <v>13</v>
      </c>
      <c r="R17" s="303"/>
      <c r="S17" s="304"/>
      <c r="T17" s="304"/>
    </row>
    <row r="18" spans="1:22" ht="18" customHeight="1" x14ac:dyDescent="0.15">
      <c r="A18" s="305"/>
      <c r="B18" s="356"/>
      <c r="C18" s="353"/>
      <c r="D18" s="354"/>
      <c r="E18" s="355"/>
      <c r="F18" s="296" t="str">
        <f t="shared" si="8"/>
        <v/>
      </c>
      <c r="G18" s="297" t="str">
        <f t="shared" si="0"/>
        <v/>
      </c>
      <c r="H18" s="297" t="str">
        <f t="shared" si="1"/>
        <v/>
      </c>
      <c r="I18" s="298" t="str">
        <f t="shared" si="2"/>
        <v/>
      </c>
      <c r="J18" s="299" t="str">
        <f t="shared" si="3"/>
        <v/>
      </c>
      <c r="K18" s="300" t="str">
        <f t="shared" si="4"/>
        <v/>
      </c>
      <c r="L18" s="300" t="str">
        <f t="shared" si="5"/>
        <v/>
      </c>
      <c r="M18" s="300" t="str">
        <f t="shared" si="6"/>
        <v/>
      </c>
      <c r="N18" s="298" t="str">
        <f t="shared" si="7"/>
        <v/>
      </c>
      <c r="Q18" s="302">
        <v>14</v>
      </c>
      <c r="R18" s="303"/>
      <c r="S18" s="304"/>
      <c r="T18" s="304"/>
    </row>
    <row r="19" spans="1:22" ht="18" customHeight="1" x14ac:dyDescent="0.15">
      <c r="A19" s="305"/>
      <c r="B19" s="356"/>
      <c r="C19" s="353"/>
      <c r="D19" s="354"/>
      <c r="E19" s="355"/>
      <c r="F19" s="296" t="str">
        <f t="shared" si="8"/>
        <v/>
      </c>
      <c r="G19" s="297" t="str">
        <f t="shared" si="0"/>
        <v/>
      </c>
      <c r="H19" s="297" t="str">
        <f t="shared" si="1"/>
        <v/>
      </c>
      <c r="I19" s="298" t="str">
        <f t="shared" si="2"/>
        <v/>
      </c>
      <c r="J19" s="299" t="str">
        <f t="shared" si="3"/>
        <v/>
      </c>
      <c r="K19" s="300" t="str">
        <f t="shared" si="4"/>
        <v/>
      </c>
      <c r="L19" s="300" t="str">
        <f t="shared" si="5"/>
        <v/>
      </c>
      <c r="M19" s="300" t="str">
        <f t="shared" si="6"/>
        <v/>
      </c>
      <c r="N19" s="298" t="str">
        <f t="shared" si="7"/>
        <v/>
      </c>
      <c r="Q19" s="302">
        <v>15</v>
      </c>
      <c r="R19" s="303"/>
      <c r="S19" s="304"/>
      <c r="T19" s="304"/>
    </row>
    <row r="20" spans="1:22" ht="18" customHeight="1" x14ac:dyDescent="0.15">
      <c r="A20" s="305"/>
      <c r="B20" s="356"/>
      <c r="C20" s="353"/>
      <c r="D20" s="354"/>
      <c r="E20" s="355"/>
      <c r="F20" s="296" t="str">
        <f t="shared" si="8"/>
        <v/>
      </c>
      <c r="G20" s="297" t="str">
        <f t="shared" si="0"/>
        <v/>
      </c>
      <c r="H20" s="297" t="str">
        <f t="shared" si="1"/>
        <v/>
      </c>
      <c r="I20" s="298" t="str">
        <f t="shared" si="2"/>
        <v/>
      </c>
      <c r="J20" s="299" t="str">
        <f t="shared" si="3"/>
        <v/>
      </c>
      <c r="K20" s="300" t="str">
        <f t="shared" si="4"/>
        <v/>
      </c>
      <c r="L20" s="300" t="str">
        <f t="shared" si="5"/>
        <v/>
      </c>
      <c r="M20" s="300" t="str">
        <f t="shared" si="6"/>
        <v/>
      </c>
      <c r="N20" s="298" t="str">
        <f t="shared" si="7"/>
        <v/>
      </c>
      <c r="Q20" s="414">
        <v>16</v>
      </c>
      <c r="R20" s="303"/>
      <c r="S20" s="304"/>
      <c r="T20" s="304"/>
    </row>
    <row r="21" spans="1:22" ht="18" customHeight="1" x14ac:dyDescent="0.15">
      <c r="A21" s="305"/>
      <c r="B21" s="356"/>
      <c r="C21" s="353"/>
      <c r="D21" s="354"/>
      <c r="E21" s="355"/>
      <c r="F21" s="296" t="str">
        <f t="shared" si="8"/>
        <v/>
      </c>
      <c r="G21" s="297" t="str">
        <f t="shared" si="0"/>
        <v/>
      </c>
      <c r="H21" s="297" t="str">
        <f t="shared" si="1"/>
        <v/>
      </c>
      <c r="I21" s="298" t="str">
        <f t="shared" si="2"/>
        <v/>
      </c>
      <c r="J21" s="299" t="str">
        <f t="shared" si="3"/>
        <v/>
      </c>
      <c r="K21" s="300" t="str">
        <f t="shared" si="4"/>
        <v/>
      </c>
      <c r="L21" s="300" t="str">
        <f t="shared" si="5"/>
        <v/>
      </c>
      <c r="M21" s="300" t="str">
        <f t="shared" si="6"/>
        <v/>
      </c>
      <c r="N21" s="298" t="str">
        <f t="shared" si="7"/>
        <v/>
      </c>
      <c r="Q21" s="414">
        <v>17</v>
      </c>
      <c r="R21" s="413"/>
      <c r="S21" s="304"/>
      <c r="T21" s="304"/>
    </row>
    <row r="22" spans="1:22" ht="18" customHeight="1" x14ac:dyDescent="0.15">
      <c r="A22" s="305"/>
      <c r="B22" s="356"/>
      <c r="C22" s="353"/>
      <c r="D22" s="354"/>
      <c r="E22" s="355"/>
      <c r="F22" s="296" t="str">
        <f t="shared" si="8"/>
        <v/>
      </c>
      <c r="G22" s="297" t="str">
        <f t="shared" si="0"/>
        <v/>
      </c>
      <c r="H22" s="297" t="str">
        <f t="shared" si="1"/>
        <v/>
      </c>
      <c r="I22" s="298" t="str">
        <f t="shared" si="2"/>
        <v/>
      </c>
      <c r="J22" s="299" t="str">
        <f t="shared" si="3"/>
        <v/>
      </c>
      <c r="K22" s="300" t="str">
        <f t="shared" si="4"/>
        <v/>
      </c>
      <c r="L22" s="300" t="str">
        <f t="shared" si="5"/>
        <v/>
      </c>
      <c r="M22" s="300" t="str">
        <f t="shared" si="6"/>
        <v/>
      </c>
      <c r="N22" s="298" t="str">
        <f t="shared" si="7"/>
        <v/>
      </c>
      <c r="Q22" s="414">
        <v>18</v>
      </c>
      <c r="R22" s="413"/>
      <c r="S22" s="304"/>
      <c r="T22" s="304"/>
    </row>
    <row r="23" spans="1:22" ht="18" customHeight="1" x14ac:dyDescent="0.15">
      <c r="A23" s="305"/>
      <c r="B23" s="356"/>
      <c r="C23" s="353"/>
      <c r="D23" s="354"/>
      <c r="E23" s="355"/>
      <c r="F23" s="296" t="str">
        <f t="shared" si="8"/>
        <v/>
      </c>
      <c r="G23" s="297" t="str">
        <f t="shared" si="0"/>
        <v/>
      </c>
      <c r="H23" s="297" t="str">
        <f t="shared" si="1"/>
        <v/>
      </c>
      <c r="I23" s="298" t="str">
        <f t="shared" si="2"/>
        <v/>
      </c>
      <c r="J23" s="299" t="str">
        <f>IF(D23="","",IF($D23="北",$I23,""))</f>
        <v/>
      </c>
      <c r="K23" s="300" t="str">
        <f>IF(D23="","",IF($D23="東",$I23,""))</f>
        <v/>
      </c>
      <c r="L23" s="300" t="str">
        <f>IF(D23="","",IF($D23="南",$I23,""))</f>
        <v/>
      </c>
      <c r="M23" s="300" t="str">
        <f>IF(D23="","",IF($D23="西",$I23,""))</f>
        <v/>
      </c>
      <c r="N23" s="298" t="str">
        <f>IF(D23="","",IF($D23="真上",$I23,""))</f>
        <v/>
      </c>
      <c r="Q23" s="414">
        <v>19</v>
      </c>
      <c r="R23" s="415"/>
      <c r="S23" s="304"/>
      <c r="T23" s="304"/>
    </row>
    <row r="24" spans="1:22" ht="18" customHeight="1" x14ac:dyDescent="0.15">
      <c r="A24" s="305"/>
      <c r="B24" s="356"/>
      <c r="C24" s="353"/>
      <c r="D24" s="354"/>
      <c r="E24" s="355"/>
      <c r="F24" s="296" t="str">
        <f t="shared" si="8"/>
        <v/>
      </c>
      <c r="G24" s="297" t="str">
        <f t="shared" si="0"/>
        <v/>
      </c>
      <c r="H24" s="297" t="str">
        <f t="shared" si="1"/>
        <v/>
      </c>
      <c r="I24" s="298" t="str">
        <f t="shared" si="2"/>
        <v/>
      </c>
      <c r="J24" s="299" t="str">
        <f>IF(D24="","",IF($D24="北",$I24,""))</f>
        <v/>
      </c>
      <c r="K24" s="300" t="str">
        <f>IF(D24="","",IF($D24="東",$I24,""))</f>
        <v/>
      </c>
      <c r="L24" s="300" t="str">
        <f>IF(D24="","",IF($D24="南",$I24,""))</f>
        <v/>
      </c>
      <c r="M24" s="300" t="str">
        <f>IF(D24="","",IF($D24="西",$I24,""))</f>
        <v/>
      </c>
      <c r="N24" s="298" t="str">
        <f>IF(D24="","",IF($D24="真上",$I24,""))</f>
        <v/>
      </c>
      <c r="Q24" s="302">
        <v>20</v>
      </c>
      <c r="R24" s="303"/>
      <c r="S24" s="304"/>
      <c r="T24" s="304"/>
    </row>
    <row r="25" spans="1:22" ht="18" customHeight="1" x14ac:dyDescent="0.15">
      <c r="A25" s="305"/>
      <c r="B25" s="356"/>
      <c r="C25" s="353"/>
      <c r="D25" s="354"/>
      <c r="E25" s="355"/>
      <c r="F25" s="296" t="str">
        <f t="shared" si="8"/>
        <v/>
      </c>
      <c r="G25" s="297" t="str">
        <f t="shared" si="0"/>
        <v/>
      </c>
      <c r="H25" s="297" t="str">
        <f t="shared" si="1"/>
        <v/>
      </c>
      <c r="I25" s="298" t="str">
        <f t="shared" si="2"/>
        <v/>
      </c>
      <c r="J25" s="299" t="str">
        <f>IF(D25="","",IF($D25="北",$I25,""))</f>
        <v/>
      </c>
      <c r="K25" s="300" t="str">
        <f>IF(D25="","",IF($D25="東",$I25,""))</f>
        <v/>
      </c>
      <c r="L25" s="300" t="str">
        <f>IF(D25="","",IF($D25="南",$I25,""))</f>
        <v/>
      </c>
      <c r="M25" s="300" t="str">
        <f>IF(D25="","",IF($D25="西",$I25,""))</f>
        <v/>
      </c>
      <c r="N25" s="298" t="str">
        <f>IF(D25="","",IF($D25="真上",$I25,""))</f>
        <v/>
      </c>
      <c r="Q25" s="302">
        <v>21</v>
      </c>
      <c r="R25" s="303"/>
      <c r="S25" s="304"/>
      <c r="T25" s="304"/>
    </row>
    <row r="26" spans="1:22" ht="18" customHeight="1" x14ac:dyDescent="0.15">
      <c r="A26" s="305"/>
      <c r="B26" s="356"/>
      <c r="C26" s="353"/>
      <c r="D26" s="354"/>
      <c r="E26" s="355"/>
      <c r="F26" s="296" t="str">
        <f t="shared" si="8"/>
        <v/>
      </c>
      <c r="G26" s="297" t="str">
        <f t="shared" si="0"/>
        <v/>
      </c>
      <c r="H26" s="297" t="str">
        <f t="shared" si="1"/>
        <v/>
      </c>
      <c r="I26" s="298" t="str">
        <f t="shared" si="2"/>
        <v/>
      </c>
      <c r="J26" s="299" t="str">
        <f>IF(D26="","",IF($D26="北",$I26,""))</f>
        <v/>
      </c>
      <c r="K26" s="300" t="str">
        <f>IF(D26="","",IF($D26="東",$I26,""))</f>
        <v/>
      </c>
      <c r="L26" s="300" t="str">
        <f>IF(D26="","",IF($D26="南",$I26,""))</f>
        <v/>
      </c>
      <c r="M26" s="300" t="str">
        <f>IF(D26="","",IF($D26="西",$I26,""))</f>
        <v/>
      </c>
      <c r="N26" s="298" t="str">
        <f>IF(D26="","",IF($D26="真上",$I26,""))</f>
        <v/>
      </c>
      <c r="Q26" s="302">
        <v>22</v>
      </c>
      <c r="R26" s="303"/>
      <c r="S26" s="304"/>
      <c r="T26" s="304"/>
    </row>
    <row r="27" spans="1:22" ht="18" customHeight="1" x14ac:dyDescent="0.15">
      <c r="A27" s="305"/>
      <c r="B27" s="356"/>
      <c r="C27" s="353"/>
      <c r="D27" s="354"/>
      <c r="E27" s="355"/>
      <c r="F27" s="296" t="str">
        <f t="shared" si="8"/>
        <v/>
      </c>
      <c r="G27" s="297" t="str">
        <f t="shared" si="0"/>
        <v/>
      </c>
      <c r="H27" s="297" t="str">
        <f t="shared" si="1"/>
        <v/>
      </c>
      <c r="I27" s="298" t="str">
        <f t="shared" si="2"/>
        <v/>
      </c>
      <c r="J27" s="299" t="str">
        <f t="shared" si="3"/>
        <v/>
      </c>
      <c r="K27" s="300" t="str">
        <f t="shared" si="4"/>
        <v/>
      </c>
      <c r="L27" s="300" t="str">
        <f t="shared" si="5"/>
        <v/>
      </c>
      <c r="M27" s="300" t="str">
        <f t="shared" si="6"/>
        <v/>
      </c>
      <c r="N27" s="298" t="str">
        <f t="shared" si="7"/>
        <v/>
      </c>
      <c r="Q27" s="302">
        <v>23</v>
      </c>
      <c r="R27" s="303"/>
      <c r="S27" s="304"/>
      <c r="T27" s="304"/>
    </row>
    <row r="28" spans="1:22" ht="18" customHeight="1" x14ac:dyDescent="0.15">
      <c r="A28" s="305"/>
      <c r="B28" s="356"/>
      <c r="C28" s="353"/>
      <c r="D28" s="354"/>
      <c r="E28" s="355"/>
      <c r="F28" s="296" t="str">
        <f t="shared" si="8"/>
        <v/>
      </c>
      <c r="G28" s="297" t="str">
        <f t="shared" si="0"/>
        <v/>
      </c>
      <c r="H28" s="297" t="str">
        <f t="shared" si="1"/>
        <v/>
      </c>
      <c r="I28" s="298" t="str">
        <f t="shared" si="2"/>
        <v/>
      </c>
      <c r="J28" s="299" t="str">
        <f t="shared" si="3"/>
        <v/>
      </c>
      <c r="K28" s="300" t="str">
        <f t="shared" si="4"/>
        <v/>
      </c>
      <c r="L28" s="300" t="str">
        <f t="shared" si="5"/>
        <v/>
      </c>
      <c r="M28" s="300" t="str">
        <f t="shared" si="6"/>
        <v/>
      </c>
      <c r="N28" s="298" t="str">
        <f t="shared" si="7"/>
        <v/>
      </c>
      <c r="Q28" s="306">
        <v>24</v>
      </c>
      <c r="R28" s="303"/>
      <c r="S28" s="304"/>
      <c r="T28" s="304"/>
    </row>
    <row r="29" spans="1:22" ht="18" customHeight="1" x14ac:dyDescent="0.15">
      <c r="A29" s="305"/>
      <c r="B29" s="356"/>
      <c r="C29" s="353"/>
      <c r="D29" s="354"/>
      <c r="E29" s="355"/>
      <c r="F29" s="296" t="str">
        <f t="shared" si="8"/>
        <v/>
      </c>
      <c r="G29" s="297" t="str">
        <f t="shared" si="0"/>
        <v/>
      </c>
      <c r="H29" s="297" t="str">
        <f t="shared" si="1"/>
        <v/>
      </c>
      <c r="I29" s="298" t="str">
        <f t="shared" si="2"/>
        <v/>
      </c>
      <c r="J29" s="299" t="str">
        <f t="shared" si="3"/>
        <v/>
      </c>
      <c r="K29" s="300" t="str">
        <f t="shared" si="4"/>
        <v/>
      </c>
      <c r="L29" s="300" t="str">
        <f t="shared" si="5"/>
        <v/>
      </c>
      <c r="M29" s="300" t="str">
        <f t="shared" si="6"/>
        <v/>
      </c>
      <c r="N29" s="298" t="str">
        <f t="shared" si="7"/>
        <v/>
      </c>
      <c r="R29" s="309"/>
      <c r="S29" s="308"/>
      <c r="T29" s="308"/>
      <c r="V29" s="278" t="s">
        <v>8</v>
      </c>
    </row>
    <row r="30" spans="1:22" ht="18" customHeight="1" x14ac:dyDescent="0.15">
      <c r="A30" s="305"/>
      <c r="B30" s="353"/>
      <c r="C30" s="353"/>
      <c r="D30" s="354"/>
      <c r="E30" s="355"/>
      <c r="F30" s="296" t="str">
        <f t="shared" si="8"/>
        <v/>
      </c>
      <c r="G30" s="297" t="str">
        <f t="shared" si="0"/>
        <v/>
      </c>
      <c r="H30" s="297" t="str">
        <f t="shared" si="1"/>
        <v/>
      </c>
      <c r="I30" s="298" t="str">
        <f>IF(G30="","",ROUNDDOWN(G30*H30/1000000,2))</f>
        <v/>
      </c>
      <c r="J30" s="299" t="str">
        <f>IF(D30="","",IF($D30="北",$I30,""))</f>
        <v/>
      </c>
      <c r="K30" s="300" t="str">
        <f>IF(D30="","",IF($D30="東",$I30,""))</f>
        <v/>
      </c>
      <c r="L30" s="300" t="str">
        <f>IF(D30="","",IF($D30="南",$I30,""))</f>
        <v/>
      </c>
      <c r="M30" s="300" t="str">
        <f>IF(D30="","",IF($D30="西",$I30,""))</f>
        <v/>
      </c>
      <c r="N30" s="298" t="str">
        <f>IF(D30="","",IF($D30="真上",$I30,""))</f>
        <v/>
      </c>
      <c r="R30" s="309"/>
      <c r="S30" s="308"/>
      <c r="T30" s="308"/>
    </row>
    <row r="31" spans="1:22" ht="18" customHeight="1" x14ac:dyDescent="0.15">
      <c r="A31" s="305"/>
      <c r="B31" s="356"/>
      <c r="C31" s="353"/>
      <c r="D31" s="354"/>
      <c r="E31" s="355"/>
      <c r="F31" s="296" t="str">
        <f t="shared" si="8"/>
        <v/>
      </c>
      <c r="G31" s="297" t="str">
        <f t="shared" si="0"/>
        <v/>
      </c>
      <c r="H31" s="297" t="str">
        <f t="shared" si="1"/>
        <v/>
      </c>
      <c r="I31" s="298" t="str">
        <f>IF(G31="","",ROUNDDOWN(G31*H31/1000000,2))</f>
        <v/>
      </c>
      <c r="J31" s="299" t="str">
        <f>IF(D31="","",IF($D31="北",$I31,""))</f>
        <v/>
      </c>
      <c r="K31" s="300" t="str">
        <f>IF(D31="","",IF($D31="東",$I31,""))</f>
        <v/>
      </c>
      <c r="L31" s="300" t="str">
        <f>IF(D31="","",IF($D31="南",$I31,""))</f>
        <v/>
      </c>
      <c r="M31" s="300" t="str">
        <f>IF(D31="","",IF($D31="西",$I31,""))</f>
        <v/>
      </c>
      <c r="N31" s="298" t="str">
        <f>IF(D31="","",IF($D31="真上",$I31,""))</f>
        <v/>
      </c>
      <c r="R31" s="309"/>
      <c r="S31" s="308"/>
      <c r="T31" s="308"/>
    </row>
    <row r="32" spans="1:22" ht="18" customHeight="1" x14ac:dyDescent="0.15">
      <c r="A32" s="305"/>
      <c r="B32" s="356"/>
      <c r="C32" s="353"/>
      <c r="D32" s="354"/>
      <c r="E32" s="355"/>
      <c r="F32" s="296" t="str">
        <f t="shared" si="8"/>
        <v/>
      </c>
      <c r="G32" s="297" t="str">
        <f t="shared" si="0"/>
        <v/>
      </c>
      <c r="H32" s="297" t="str">
        <f t="shared" si="1"/>
        <v/>
      </c>
      <c r="I32" s="298" t="str">
        <f>IF(G32="","",ROUNDDOWN(G32*H32/1000000,2))</f>
        <v/>
      </c>
      <c r="J32" s="299" t="str">
        <f>IF(D32="","",IF($D32="北",$I32,""))</f>
        <v/>
      </c>
      <c r="K32" s="300" t="str">
        <f>IF(D32="","",IF($D32="東",$I32,""))</f>
        <v/>
      </c>
      <c r="L32" s="300" t="str">
        <f>IF(D32="","",IF($D32="南",$I32,""))</f>
        <v/>
      </c>
      <c r="M32" s="300" t="str">
        <f>IF(D32="","",IF($D32="西",$I32,""))</f>
        <v/>
      </c>
      <c r="N32" s="298" t="str">
        <f>IF(D32="","",IF($D32="真上",$I32,""))</f>
        <v/>
      </c>
      <c r="R32" s="309"/>
      <c r="S32" s="308"/>
      <c r="T32" s="308"/>
    </row>
    <row r="33" spans="1:20" ht="18" customHeight="1" x14ac:dyDescent="0.15">
      <c r="A33" s="307"/>
      <c r="B33" s="356"/>
      <c r="C33" s="353"/>
      <c r="D33" s="354"/>
      <c r="E33" s="355"/>
      <c r="F33" s="296" t="str">
        <f t="shared" si="8"/>
        <v/>
      </c>
      <c r="G33" s="297" t="str">
        <f t="shared" si="0"/>
        <v/>
      </c>
      <c r="H33" s="297" t="str">
        <f t="shared" si="1"/>
        <v/>
      </c>
      <c r="I33" s="298" t="str">
        <f t="shared" si="2"/>
        <v/>
      </c>
      <c r="J33" s="299" t="str">
        <f t="shared" si="3"/>
        <v/>
      </c>
      <c r="K33" s="300" t="str">
        <f t="shared" si="4"/>
        <v/>
      </c>
      <c r="L33" s="300" t="str">
        <f t="shared" si="5"/>
        <v/>
      </c>
      <c r="M33" s="300" t="str">
        <f t="shared" si="6"/>
        <v/>
      </c>
      <c r="N33" s="298" t="str">
        <f t="shared" si="7"/>
        <v/>
      </c>
      <c r="Q33" s="310"/>
      <c r="R33" s="309"/>
      <c r="S33" s="308"/>
      <c r="T33" s="308"/>
    </row>
    <row r="34" spans="1:20" ht="18" customHeight="1" x14ac:dyDescent="0.15">
      <c r="A34" s="307"/>
      <c r="B34" s="353"/>
      <c r="C34" s="353"/>
      <c r="D34" s="354"/>
      <c r="E34" s="355"/>
      <c r="F34" s="296" t="str">
        <f t="shared" si="8"/>
        <v/>
      </c>
      <c r="G34" s="297" t="str">
        <f t="shared" si="0"/>
        <v/>
      </c>
      <c r="H34" s="297" t="str">
        <f t="shared" si="1"/>
        <v/>
      </c>
      <c r="I34" s="298" t="str">
        <f t="shared" si="2"/>
        <v/>
      </c>
      <c r="J34" s="299" t="str">
        <f t="shared" si="3"/>
        <v/>
      </c>
      <c r="K34" s="300" t="str">
        <f t="shared" si="4"/>
        <v/>
      </c>
      <c r="L34" s="300" t="str">
        <f t="shared" si="5"/>
        <v/>
      </c>
      <c r="M34" s="300" t="str">
        <f t="shared" si="6"/>
        <v/>
      </c>
      <c r="N34" s="298" t="str">
        <f t="shared" si="7"/>
        <v/>
      </c>
      <c r="Q34" s="310"/>
      <c r="R34" s="309"/>
      <c r="S34" s="308"/>
      <c r="T34" s="308"/>
    </row>
    <row r="35" spans="1:20" ht="18" customHeight="1" x14ac:dyDescent="0.15">
      <c r="A35" s="307"/>
      <c r="B35" s="356"/>
      <c r="C35" s="353"/>
      <c r="D35" s="354"/>
      <c r="E35" s="355"/>
      <c r="F35" s="296" t="str">
        <f t="shared" si="8"/>
        <v/>
      </c>
      <c r="G35" s="297" t="str">
        <f t="shared" si="0"/>
        <v/>
      </c>
      <c r="H35" s="297" t="str">
        <f t="shared" si="1"/>
        <v/>
      </c>
      <c r="I35" s="298" t="str">
        <f t="shared" si="2"/>
        <v/>
      </c>
      <c r="J35" s="299" t="str">
        <f t="shared" si="3"/>
        <v/>
      </c>
      <c r="K35" s="300" t="str">
        <f t="shared" si="4"/>
        <v/>
      </c>
      <c r="L35" s="300" t="str">
        <f t="shared" si="5"/>
        <v/>
      </c>
      <c r="M35" s="300" t="str">
        <f t="shared" si="6"/>
        <v/>
      </c>
      <c r="N35" s="298" t="str">
        <f t="shared" si="7"/>
        <v/>
      </c>
      <c r="Q35" s="310"/>
      <c r="R35" s="309"/>
      <c r="S35" s="308"/>
      <c r="T35" s="308"/>
    </row>
    <row r="36" spans="1:20" ht="18" customHeight="1" x14ac:dyDescent="0.15">
      <c r="A36" s="311"/>
      <c r="B36" s="356"/>
      <c r="C36" s="353"/>
      <c r="D36" s="354"/>
      <c r="E36" s="355"/>
      <c r="F36" s="296" t="str">
        <f t="shared" si="8"/>
        <v/>
      </c>
      <c r="G36" s="297" t="str">
        <f t="shared" si="0"/>
        <v/>
      </c>
      <c r="H36" s="297" t="str">
        <f t="shared" si="1"/>
        <v/>
      </c>
      <c r="I36" s="312" t="str">
        <f t="shared" si="2"/>
        <v/>
      </c>
      <c r="J36" s="313" t="str">
        <f t="shared" si="3"/>
        <v/>
      </c>
      <c r="K36" s="314" t="str">
        <f t="shared" si="4"/>
        <v/>
      </c>
      <c r="L36" s="314" t="str">
        <f t="shared" si="5"/>
        <v/>
      </c>
      <c r="M36" s="314" t="str">
        <f t="shared" si="6"/>
        <v/>
      </c>
      <c r="N36" s="312" t="str">
        <f t="shared" si="7"/>
        <v/>
      </c>
      <c r="Q36" s="310"/>
    </row>
    <row r="37" spans="1:20" ht="18" customHeight="1" x14ac:dyDescent="0.15">
      <c r="A37" s="315"/>
      <c r="B37" s="316"/>
      <c r="C37" s="281"/>
      <c r="D37" s="315"/>
      <c r="E37" s="315"/>
      <c r="F37" s="317"/>
      <c r="G37" s="318" t="str">
        <f>IF($E37=0,"",VLOOKUP($E37,$Q$5:$T$28,3,FALSE))</f>
        <v/>
      </c>
      <c r="H37" s="319"/>
      <c r="I37" s="320"/>
      <c r="J37" s="320"/>
      <c r="K37" s="320"/>
      <c r="L37" s="320"/>
      <c r="M37" s="320"/>
      <c r="N37" s="320"/>
      <c r="Q37" s="310"/>
    </row>
    <row r="38" spans="1:20" ht="21.95" customHeight="1" x14ac:dyDescent="0.15">
      <c r="A38" s="321"/>
      <c r="B38" s="322" t="s">
        <v>471</v>
      </c>
      <c r="C38" s="404" t="str">
        <f>IF(C5="","",SUM(C5:C36))</f>
        <v/>
      </c>
      <c r="D38" s="323"/>
      <c r="E38" s="324"/>
      <c r="F38" s="325"/>
      <c r="G38" s="325"/>
      <c r="H38" s="325"/>
      <c r="I38" s="325"/>
      <c r="J38" s="325"/>
      <c r="K38" s="325"/>
      <c r="L38" s="325"/>
      <c r="M38" s="325"/>
      <c r="N38" s="326"/>
      <c r="O38" s="327"/>
      <c r="Q38" s="310"/>
    </row>
    <row r="39" spans="1:20" ht="21.95" customHeight="1" x14ac:dyDescent="0.15">
      <c r="A39" s="307"/>
      <c r="B39" s="322" t="s">
        <v>472</v>
      </c>
      <c r="C39" s="325"/>
      <c r="D39" s="324"/>
      <c r="E39" s="324"/>
      <c r="F39" s="325"/>
      <c r="G39" s="325"/>
      <c r="H39" s="325"/>
      <c r="I39" s="404" t="str">
        <f>IF(I5="","",SUM(I5:I36))</f>
        <v/>
      </c>
      <c r="J39" s="328"/>
      <c r="K39" s="325"/>
      <c r="L39" s="325"/>
      <c r="M39" s="325"/>
      <c r="N39" s="326"/>
      <c r="O39" s="327"/>
    </row>
    <row r="40" spans="1:20" ht="21.95" customHeight="1" x14ac:dyDescent="0.15">
      <c r="A40" s="307"/>
      <c r="B40" s="329" t="s">
        <v>473</v>
      </c>
      <c r="C40" s="330" t="s">
        <v>474</v>
      </c>
      <c r="I40" s="405" t="e">
        <f>IF(C38="","",ROUNDDOWN(I39/C38,2))*100</f>
        <v>#VALUE!</v>
      </c>
      <c r="N40" s="331"/>
    </row>
    <row r="41" spans="1:20" ht="21.95" customHeight="1" x14ac:dyDescent="0.15">
      <c r="A41" s="307"/>
      <c r="B41" s="322" t="s">
        <v>475</v>
      </c>
      <c r="C41" s="325"/>
      <c r="D41" s="324"/>
      <c r="E41" s="324"/>
      <c r="F41" s="325"/>
      <c r="G41" s="325"/>
      <c r="H41" s="325"/>
      <c r="I41" s="326"/>
      <c r="J41" s="402">
        <f>SUM(J5:J36)</f>
        <v>0</v>
      </c>
      <c r="K41" s="402">
        <f>SUM(K5:K36)</f>
        <v>0</v>
      </c>
      <c r="L41" s="402">
        <f>SUM(L5:L36)</f>
        <v>0</v>
      </c>
      <c r="M41" s="402">
        <f>SUM(M5:M36)</f>
        <v>0</v>
      </c>
      <c r="N41" s="402">
        <f>SUM(N5:N36)</f>
        <v>0</v>
      </c>
      <c r="O41" s="332"/>
      <c r="R41" s="333"/>
      <c r="S41" s="334"/>
      <c r="T41" s="334"/>
    </row>
    <row r="42" spans="1:20" ht="21.95" customHeight="1" x14ac:dyDescent="0.15">
      <c r="A42" s="311"/>
      <c r="B42" s="322" t="s">
        <v>476</v>
      </c>
      <c r="C42" s="282" t="s">
        <v>477</v>
      </c>
      <c r="D42" s="324"/>
      <c r="E42" s="324"/>
      <c r="F42" s="325"/>
      <c r="G42" s="281"/>
      <c r="H42" s="325"/>
      <c r="I42" s="326"/>
      <c r="J42" s="403" t="e">
        <f>INT(IF(J41="","",ROUNDDOWN((J41/$I39)*100,0)))</f>
        <v>#VALUE!</v>
      </c>
      <c r="K42" s="403" t="e">
        <f>INT(IF(K41="","",ROUNDDOWN((K41/$I39)*100,0)))</f>
        <v>#VALUE!</v>
      </c>
      <c r="L42" s="403" t="e">
        <f>INT(IF(L41="","",ROUNDDOWN((L41/$I39)*100,0)))</f>
        <v>#VALUE!</v>
      </c>
      <c r="M42" s="403" t="e">
        <f>INT(IF(M41="","",ROUNDDOWN((M41/$I39)*100,0)))</f>
        <v>#VALUE!</v>
      </c>
      <c r="N42" s="403" t="e">
        <f>INT(IF(N41="","",ROUNDDOWN((N41/$I39)*100,0)))</f>
        <v>#VALUE!</v>
      </c>
      <c r="O42" s="332"/>
      <c r="R42" s="333"/>
      <c r="S42" s="334"/>
      <c r="T42" s="334"/>
    </row>
    <row r="43" spans="1:20" ht="18" customHeight="1" thickBot="1" x14ac:dyDescent="0.2"/>
    <row r="44" spans="1:20" ht="18" customHeight="1" x14ac:dyDescent="0.15">
      <c r="A44" s="461"/>
      <c r="B44" s="335"/>
      <c r="C44" s="1075"/>
      <c r="D44" s="1075"/>
      <c r="E44" s="1075"/>
      <c r="F44" s="1075"/>
      <c r="G44" s="1075"/>
      <c r="H44" s="336" t="s">
        <v>478</v>
      </c>
      <c r="I44" s="1076">
        <f>'戸建・表紙（共通）'!L4</f>
        <v>0</v>
      </c>
      <c r="J44" s="1076"/>
      <c r="K44" s="1076"/>
      <c r="L44" s="1076"/>
      <c r="M44" s="1076"/>
      <c r="N44" s="1076"/>
      <c r="O44" s="1076"/>
      <c r="P44" s="337"/>
      <c r="Q44" s="550"/>
      <c r="R44" s="338"/>
      <c r="S44" s="338"/>
      <c r="T44" s="462"/>
    </row>
    <row r="45" spans="1:20" ht="18" customHeight="1" thickBot="1" x14ac:dyDescent="0.2">
      <c r="A45" s="463"/>
      <c r="B45" s="339"/>
      <c r="C45" s="1071"/>
      <c r="D45" s="1071"/>
      <c r="E45" s="1071"/>
      <c r="F45" s="1071"/>
      <c r="G45" s="1071"/>
      <c r="H45" s="340" t="s">
        <v>479</v>
      </c>
      <c r="I45" s="1072" t="s">
        <v>480</v>
      </c>
      <c r="J45" s="1072"/>
      <c r="K45" s="1072"/>
      <c r="L45" s="1072"/>
      <c r="M45" s="1072"/>
      <c r="N45" s="1072"/>
      <c r="O45" s="1072"/>
      <c r="P45" s="341"/>
      <c r="Q45" s="551"/>
      <c r="R45" s="549"/>
      <c r="S45" s="1073"/>
      <c r="T45" s="1074"/>
    </row>
    <row r="46" spans="1:20" ht="18" customHeight="1" x14ac:dyDescent="0.15">
      <c r="B46" s="342"/>
      <c r="F46" s="286"/>
      <c r="G46" s="343"/>
      <c r="H46" s="344"/>
      <c r="I46" s="345"/>
    </row>
    <row r="47" spans="1:20" ht="18" customHeight="1" x14ac:dyDescent="0.15">
      <c r="F47" s="286"/>
      <c r="G47" s="343"/>
      <c r="H47" s="327"/>
      <c r="I47" s="346"/>
      <c r="J47" s="347"/>
      <c r="K47" s="347"/>
      <c r="L47" s="346"/>
      <c r="M47" s="346"/>
      <c r="N47" s="346"/>
    </row>
    <row r="48" spans="1:20" ht="18" customHeight="1" x14ac:dyDescent="0.15">
      <c r="C48" s="333"/>
      <c r="D48" s="333"/>
      <c r="E48" s="333"/>
      <c r="F48" s="286"/>
      <c r="G48" s="347"/>
      <c r="H48" s="345"/>
      <c r="I48" s="345"/>
      <c r="J48" s="346"/>
      <c r="K48" s="346"/>
      <c r="L48" s="346"/>
      <c r="M48" s="346"/>
      <c r="N48" s="346"/>
      <c r="O48" s="286"/>
    </row>
    <row r="49" spans="3:15" ht="18" customHeight="1" x14ac:dyDescent="0.15">
      <c r="C49" s="333"/>
      <c r="D49" s="333"/>
      <c r="E49" s="333"/>
      <c r="F49" s="286"/>
      <c r="G49" s="347"/>
      <c r="H49" s="346"/>
      <c r="I49" s="346"/>
      <c r="J49" s="346"/>
      <c r="K49" s="346"/>
      <c r="L49" s="346"/>
      <c r="M49" s="346"/>
      <c r="N49" s="346"/>
      <c r="O49" s="286"/>
    </row>
    <row r="50" spans="3:15" ht="18" customHeight="1" x14ac:dyDescent="0.15">
      <c r="C50" s="333"/>
      <c r="D50" s="333"/>
      <c r="E50" s="333"/>
      <c r="G50" s="347"/>
      <c r="H50" s="347"/>
      <c r="I50" s="347"/>
      <c r="J50" s="347"/>
      <c r="K50" s="347"/>
      <c r="L50" s="347"/>
      <c r="M50" s="347"/>
      <c r="N50" s="347"/>
    </row>
    <row r="51" spans="3:15" ht="18" customHeight="1" x14ac:dyDescent="0.15">
      <c r="C51" s="333"/>
      <c r="D51" s="333"/>
      <c r="E51" s="333"/>
      <c r="G51" s="347"/>
      <c r="H51" s="347"/>
      <c r="I51" s="347"/>
      <c r="J51" s="347"/>
      <c r="K51" s="347"/>
      <c r="L51" s="347"/>
      <c r="M51" s="347"/>
      <c r="N51" s="347"/>
    </row>
    <row r="52" spans="3:15" ht="18" customHeight="1" x14ac:dyDescent="0.15"/>
    <row r="53" spans="3:15" ht="18" customHeight="1" x14ac:dyDescent="0.15"/>
    <row r="54" spans="3:15" ht="18" customHeight="1" x14ac:dyDescent="0.15"/>
    <row r="55" spans="3:15" ht="18" customHeight="1" x14ac:dyDescent="0.15"/>
    <row r="56" spans="3:15" ht="18" customHeight="1" x14ac:dyDescent="0.15"/>
    <row r="114" spans="19:32" x14ac:dyDescent="0.15">
      <c r="AF114" s="278" t="s">
        <v>503</v>
      </c>
    </row>
    <row r="115" spans="19:32" x14ac:dyDescent="0.15">
      <c r="S115" s="278" t="s">
        <v>504</v>
      </c>
    </row>
    <row r="116" spans="19:32" x14ac:dyDescent="0.15">
      <c r="S116" s="278" t="s">
        <v>505</v>
      </c>
    </row>
    <row r="127" spans="19:32" x14ac:dyDescent="0.15">
      <c r="S127" s="278" t="s">
        <v>506</v>
      </c>
    </row>
    <row r="128" spans="19:32" x14ac:dyDescent="0.15">
      <c r="S128" s="278" t="s">
        <v>507</v>
      </c>
    </row>
  </sheetData>
  <mergeCells count="11">
    <mergeCell ref="C45:G45"/>
    <mergeCell ref="I45:O45"/>
    <mergeCell ref="S45:T45"/>
    <mergeCell ref="C44:G44"/>
    <mergeCell ref="I44:O44"/>
    <mergeCell ref="C1:J1"/>
    <mergeCell ref="Q2:T2"/>
    <mergeCell ref="B3:C3"/>
    <mergeCell ref="F3:I3"/>
    <mergeCell ref="J3:N3"/>
    <mergeCell ref="Q3:T3"/>
  </mergeCells>
  <phoneticPr fontId="2"/>
  <dataValidations xWindow="1100" yWindow="511" count="8">
    <dataValidation allowBlank="1" showErrorMessage="1" prompt="_x000a_" sqref="E6:E36" xr:uid="{00000000-0002-0000-0200-000000000000}"/>
    <dataValidation allowBlank="1" showInputMessage="1" showErrorMessage="1" prompt="室面積を入力してください" sqref="C5" xr:uid="{00000000-0002-0000-0200-000001000000}"/>
    <dataValidation type="list" allowBlank="1" showInputMessage="1" showErrorMessage="1" prompt="▼マークを押してリストから方位を選んでください" sqref="D5:D16" xr:uid="{00000000-0002-0000-0200-000002000000}">
      <formula1>"東,南,西,北,真上"</formula1>
    </dataValidation>
    <dataValidation allowBlank="1" showInputMessage="1" showErrorMessage="1" prompt="建具リストの番号を入力してください_x000a_" sqref="E5" xr:uid="{00000000-0002-0000-0200-000003000000}"/>
    <dataValidation allowBlank="1" showInputMessage="1" showErrorMessage="1" prompt="居室名を入力してください" sqref="B4" xr:uid="{00000000-0002-0000-0200-000004000000}"/>
    <dataValidation type="list" imeMode="hiragana" allowBlank="1" showInputMessage="1" showErrorMessage="1" prompt="▼マークを押してリストから室名を選んでください" sqref="B14:B29 B35:B36 B31:B33 B5:B8" xr:uid="{00000000-0002-0000-0200-000005000000}">
      <formula1>"洋室１,洋室２,洋室３,洋室４,居間,食事室,台所,居間・食事室,ＬＤＫ,和室Ａ（特定寝室）,和室Ａ,和室Ｂ,洋室Ａ,洋室Ｂ,洋室Ｃ,子供室Ａ,子供室Ｂ"</formula1>
    </dataValidation>
    <dataValidation allowBlank="1" showInputMessage="1" showErrorMessage="1" promptTitle="方位" prompt="ドトップリストをクリックしてください" sqref="D4 E3" xr:uid="{00000000-0002-0000-0200-000006000000}"/>
    <dataValidation type="list" allowBlank="1" showInputMessage="1" showErrorMessage="1" sqref="D46:E65536 D37:E37 D17:D36" xr:uid="{00000000-0002-0000-0200-000007000000}">
      <formula1>"東,南,西,北,真上"</formula1>
    </dataValidation>
  </dataValidations>
  <pageMargins left="0.78740157480314965" right="0" top="0.39370078740157483" bottom="0.19685039370078741" header="0" footer="0"/>
  <pageSetup paperSize="9" orientation="portrait" blackAndWhite="1" r:id="rId1"/>
  <headerFooter alignWithMargins="0">
    <oddFooter>&amp;R&amp;"HG丸ｺﾞｼｯｸM-PRO,標準"&amp;6（一財）大阪建築防災センター　（20250401）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L68"/>
  <sheetViews>
    <sheetView workbookViewId="0"/>
  </sheetViews>
  <sheetFormatPr defaultRowHeight="10.5" x14ac:dyDescent="0.15"/>
  <cols>
    <col min="1" max="7" width="2.625" style="15" customWidth="1"/>
    <col min="8" max="11" width="3.125" style="15" customWidth="1"/>
    <col min="12" max="18" width="2.625" style="15" customWidth="1"/>
    <col min="19" max="22" width="2.375" style="15" customWidth="1"/>
    <col min="23" max="23" width="2.25" style="15" customWidth="1"/>
    <col min="24" max="29" width="2.375" style="15" customWidth="1"/>
    <col min="30" max="30" width="2.625" style="15" customWidth="1"/>
    <col min="31" max="31" width="2.125" style="15" customWidth="1"/>
    <col min="32" max="38" width="2.375" style="15" customWidth="1"/>
    <col min="39" max="45" width="2.5" style="15" customWidth="1"/>
    <col min="46" max="59" width="2.625" style="15" customWidth="1"/>
    <col min="60" max="16384" width="9" style="15"/>
  </cols>
  <sheetData>
    <row r="1" spans="1:38" ht="6.75" customHeight="1" x14ac:dyDescent="0.15"/>
    <row r="2" spans="1:38" s="65" customFormat="1" ht="14.25" customHeight="1" thickBot="1" x14ac:dyDescent="0.2">
      <c r="B2" s="1077" t="s">
        <v>683</v>
      </c>
      <c r="C2" s="1077"/>
      <c r="D2" s="1077"/>
      <c r="E2" s="1077"/>
      <c r="F2" s="1077"/>
      <c r="G2" s="1077"/>
      <c r="H2" s="1077"/>
      <c r="I2" s="1077"/>
      <c r="J2" s="1077"/>
      <c r="K2" s="1077"/>
      <c r="L2" s="1077"/>
      <c r="M2" s="1077"/>
      <c r="N2" s="1077"/>
      <c r="O2" s="1077"/>
      <c r="P2" s="1077"/>
      <c r="Q2" s="1077"/>
      <c r="R2" s="1077"/>
      <c r="S2" s="1077"/>
      <c r="T2" s="1077"/>
      <c r="U2" s="1077"/>
      <c r="V2" s="1077"/>
      <c r="W2" s="1077"/>
      <c r="X2" s="1077"/>
      <c r="Y2" s="1077"/>
      <c r="Z2" s="1077"/>
      <c r="AA2" s="1077"/>
      <c r="AB2" s="1077"/>
      <c r="AC2" s="1077"/>
      <c r="AD2" s="1077"/>
      <c r="AE2" s="1077"/>
      <c r="AF2" s="1077"/>
      <c r="AG2" s="1077"/>
      <c r="AH2" s="1077"/>
      <c r="AI2" s="1077"/>
      <c r="AJ2" s="1077"/>
      <c r="AK2" s="1077"/>
    </row>
    <row r="3" spans="1:38" ht="13.5" customHeight="1" x14ac:dyDescent="0.15">
      <c r="A3" s="1078" t="s">
        <v>580</v>
      </c>
      <c r="B3" s="725"/>
      <c r="C3" s="725"/>
      <c r="D3" s="725"/>
      <c r="E3" s="725"/>
      <c r="F3" s="725"/>
      <c r="G3" s="726"/>
      <c r="H3" s="271"/>
      <c r="I3" s="269"/>
      <c r="J3" s="269"/>
      <c r="K3" s="269"/>
      <c r="L3" s="269"/>
      <c r="M3" s="269"/>
      <c r="N3" s="269"/>
      <c r="O3" s="856" t="s">
        <v>581</v>
      </c>
      <c r="P3" s="856"/>
      <c r="Q3" s="856"/>
      <c r="R3" s="856"/>
      <c r="S3" s="856"/>
      <c r="T3" s="856"/>
      <c r="U3" s="856"/>
      <c r="V3" s="856"/>
      <c r="W3" s="856"/>
      <c r="X3" s="856"/>
      <c r="Y3" s="856"/>
      <c r="Z3" s="856"/>
      <c r="AA3" s="856"/>
      <c r="AB3" s="856"/>
      <c r="AC3" s="856"/>
      <c r="AD3" s="856"/>
      <c r="AE3" s="856"/>
      <c r="AF3" s="269"/>
      <c r="AG3" s="269"/>
      <c r="AH3" s="269"/>
      <c r="AI3" s="269"/>
      <c r="AJ3" s="269"/>
      <c r="AK3" s="269"/>
      <c r="AL3" s="272"/>
    </row>
    <row r="4" spans="1:38" ht="13.5" customHeight="1" thickBot="1" x14ac:dyDescent="0.2">
      <c r="A4" s="1079"/>
      <c r="B4" s="728"/>
      <c r="C4" s="728"/>
      <c r="D4" s="728"/>
      <c r="E4" s="728"/>
      <c r="F4" s="728"/>
      <c r="G4" s="729"/>
      <c r="H4" s="715" t="s">
        <v>582</v>
      </c>
      <c r="I4" s="716"/>
      <c r="J4" s="716"/>
      <c r="K4" s="717"/>
      <c r="L4" s="715" t="s">
        <v>583</v>
      </c>
      <c r="M4" s="716"/>
      <c r="N4" s="717"/>
      <c r="O4" s="148"/>
      <c r="P4" s="148"/>
      <c r="Q4" s="148"/>
      <c r="R4" s="148"/>
      <c r="S4" s="148"/>
      <c r="T4" s="148"/>
      <c r="U4" s="148"/>
      <c r="V4" s="148"/>
      <c r="W4" s="148" t="s">
        <v>584</v>
      </c>
      <c r="X4" s="148"/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53"/>
    </row>
    <row r="5" spans="1:38" ht="13.5" customHeight="1" x14ac:dyDescent="0.15">
      <c r="A5" s="1088" t="s">
        <v>585</v>
      </c>
      <c r="B5" s="1089"/>
      <c r="C5" s="1089"/>
      <c r="D5" s="1090"/>
      <c r="E5" s="555" t="s">
        <v>586</v>
      </c>
      <c r="F5" s="556"/>
      <c r="G5" s="557"/>
      <c r="H5" s="1092" t="s">
        <v>587</v>
      </c>
      <c r="I5" s="1093"/>
      <c r="J5" s="1093"/>
      <c r="K5" s="1094"/>
      <c r="L5" s="258" t="s">
        <v>9</v>
      </c>
      <c r="M5" s="83" t="s">
        <v>226</v>
      </c>
      <c r="N5" s="78"/>
      <c r="O5" s="221" t="s">
        <v>588</v>
      </c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6"/>
    </row>
    <row r="6" spans="1:38" ht="13.5" customHeight="1" x14ac:dyDescent="0.15">
      <c r="A6" s="1091"/>
      <c r="B6" s="1084"/>
      <c r="C6" s="1084"/>
      <c r="D6" s="1085"/>
      <c r="E6" s="558" t="s">
        <v>589</v>
      </c>
      <c r="F6" s="561"/>
      <c r="G6" s="562"/>
      <c r="H6" s="558"/>
      <c r="I6" s="561"/>
      <c r="J6" s="561"/>
      <c r="K6" s="562"/>
      <c r="L6" s="82" t="s">
        <v>9</v>
      </c>
      <c r="M6" s="15" t="s">
        <v>253</v>
      </c>
      <c r="N6" s="76"/>
      <c r="O6" s="517" t="s">
        <v>97</v>
      </c>
      <c r="P6" s="1086"/>
      <c r="Q6" s="1086"/>
      <c r="R6" s="1086"/>
      <c r="S6" s="1086"/>
      <c r="T6" s="1086"/>
      <c r="U6" s="1086"/>
      <c r="V6" s="1086"/>
      <c r="W6" s="1086"/>
      <c r="X6" s="1086"/>
      <c r="Y6" s="1086"/>
      <c r="Z6" s="1086"/>
      <c r="AA6" s="1086"/>
      <c r="AB6" s="1086"/>
      <c r="AC6" s="1086"/>
      <c r="AD6" s="1086"/>
      <c r="AE6" s="1086"/>
      <c r="AF6" s="1086"/>
      <c r="AG6" s="1086"/>
      <c r="AH6" s="1086"/>
      <c r="AI6" s="1086"/>
      <c r="AJ6" s="1086"/>
      <c r="AK6" s="1086"/>
      <c r="AL6" s="563" t="s">
        <v>10</v>
      </c>
    </row>
    <row r="7" spans="1:38" ht="13.5" customHeight="1" x14ac:dyDescent="0.15">
      <c r="A7" s="564"/>
      <c r="B7" s="561"/>
      <c r="C7" s="561"/>
      <c r="D7" s="562"/>
      <c r="E7" s="558"/>
      <c r="F7" s="561"/>
      <c r="G7" s="562"/>
      <c r="H7" s="558"/>
      <c r="I7" s="561"/>
      <c r="J7" s="561"/>
      <c r="K7" s="562"/>
      <c r="L7" s="82" t="s">
        <v>9</v>
      </c>
      <c r="M7" s="15" t="s">
        <v>590</v>
      </c>
      <c r="N7" s="76"/>
      <c r="O7" s="95" t="s">
        <v>591</v>
      </c>
      <c r="S7" s="82" t="s">
        <v>9</v>
      </c>
      <c r="T7" s="15" t="s">
        <v>592</v>
      </c>
      <c r="Z7" s="82" t="s">
        <v>9</v>
      </c>
      <c r="AA7" s="15" t="s">
        <v>593</v>
      </c>
      <c r="AL7" s="91"/>
    </row>
    <row r="8" spans="1:38" ht="13.5" customHeight="1" x14ac:dyDescent="0.15">
      <c r="A8" s="564"/>
      <c r="B8" s="561"/>
      <c r="C8" s="561"/>
      <c r="D8" s="561"/>
      <c r="E8" s="558"/>
      <c r="F8" s="561"/>
      <c r="G8" s="562"/>
      <c r="H8" s="561"/>
      <c r="I8" s="561"/>
      <c r="J8" s="561"/>
      <c r="K8" s="562"/>
      <c r="L8" s="95"/>
      <c r="N8" s="76"/>
      <c r="O8" s="517" t="s">
        <v>97</v>
      </c>
      <c r="P8" s="1086"/>
      <c r="Q8" s="1086"/>
      <c r="R8" s="1086"/>
      <c r="S8" s="1086"/>
      <c r="T8" s="1086"/>
      <c r="U8" s="1086"/>
      <c r="V8" s="1086"/>
      <c r="W8" s="1086"/>
      <c r="X8" s="1086"/>
      <c r="Y8" s="1086"/>
      <c r="Z8" s="1086"/>
      <c r="AA8" s="1086"/>
      <c r="AB8" s="1086"/>
      <c r="AC8" s="1086"/>
      <c r="AD8" s="1086"/>
      <c r="AE8" s="1086"/>
      <c r="AF8" s="1086"/>
      <c r="AG8" s="1086"/>
      <c r="AH8" s="1086"/>
      <c r="AI8" s="1086"/>
      <c r="AJ8" s="1086"/>
      <c r="AK8" s="1086"/>
      <c r="AL8" s="563" t="s">
        <v>10</v>
      </c>
    </row>
    <row r="9" spans="1:38" ht="13.5" customHeight="1" x14ac:dyDescent="0.15">
      <c r="A9" s="564"/>
      <c r="B9" s="561"/>
      <c r="C9" s="561"/>
      <c r="D9" s="561"/>
      <c r="E9" s="558"/>
      <c r="F9" s="561"/>
      <c r="G9" s="562"/>
      <c r="H9" s="1080" t="s">
        <v>594</v>
      </c>
      <c r="I9" s="1081"/>
      <c r="J9" s="1081"/>
      <c r="K9" s="1082"/>
      <c r="L9" s="236" t="s">
        <v>9</v>
      </c>
      <c r="M9" s="110" t="s">
        <v>226</v>
      </c>
      <c r="N9" s="111"/>
      <c r="O9" s="235" t="s">
        <v>595</v>
      </c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565"/>
    </row>
    <row r="10" spans="1:38" ht="13.5" customHeight="1" x14ac:dyDescent="0.15">
      <c r="A10" s="564"/>
      <c r="B10" s="561"/>
      <c r="C10" s="561"/>
      <c r="D10" s="561"/>
      <c r="E10" s="558"/>
      <c r="F10" s="561"/>
      <c r="G10" s="562"/>
      <c r="H10" s="1083"/>
      <c r="I10" s="1084"/>
      <c r="J10" s="1084"/>
      <c r="K10" s="1085"/>
      <c r="L10" s="216" t="s">
        <v>9</v>
      </c>
      <c r="M10" s="15" t="s">
        <v>253</v>
      </c>
      <c r="N10" s="76"/>
      <c r="O10" s="113" t="s">
        <v>591</v>
      </c>
      <c r="P10" s="77"/>
      <c r="Q10" s="77"/>
      <c r="R10" s="77"/>
      <c r="S10" s="82" t="s">
        <v>9</v>
      </c>
      <c r="T10" s="15" t="s">
        <v>592</v>
      </c>
      <c r="Z10" s="82" t="s">
        <v>9</v>
      </c>
      <c r="AA10" s="15" t="s">
        <v>593</v>
      </c>
      <c r="AC10" s="77"/>
      <c r="AD10" s="77"/>
      <c r="AE10" s="77"/>
      <c r="AF10" s="77"/>
      <c r="AG10" s="77"/>
      <c r="AH10" s="77"/>
      <c r="AI10" s="77"/>
      <c r="AJ10" s="77"/>
      <c r="AK10" s="77"/>
      <c r="AL10" s="563"/>
    </row>
    <row r="11" spans="1:38" ht="13.5" customHeight="1" x14ac:dyDescent="0.15">
      <c r="A11" s="564"/>
      <c r="B11" s="561"/>
      <c r="C11" s="561"/>
      <c r="D11" s="561"/>
      <c r="E11" s="558"/>
      <c r="F11" s="561"/>
      <c r="G11" s="562"/>
      <c r="H11" s="567"/>
      <c r="I11" s="568"/>
      <c r="J11" s="568"/>
      <c r="K11" s="569"/>
      <c r="L11" s="358" t="s">
        <v>9</v>
      </c>
      <c r="M11" s="100" t="s">
        <v>590</v>
      </c>
      <c r="N11" s="98"/>
      <c r="O11" s="570" t="s">
        <v>97</v>
      </c>
      <c r="P11" s="554"/>
      <c r="Q11" s="554"/>
      <c r="R11" s="554"/>
      <c r="S11" s="554"/>
      <c r="T11" s="554"/>
      <c r="U11" s="554"/>
      <c r="V11" s="554"/>
      <c r="W11" s="554"/>
      <c r="X11" s="554"/>
      <c r="Y11" s="554"/>
      <c r="Z11" s="554"/>
      <c r="AA11" s="554"/>
      <c r="AB11" s="554"/>
      <c r="AC11" s="554"/>
      <c r="AD11" s="554"/>
      <c r="AE11" s="554"/>
      <c r="AF11" s="554"/>
      <c r="AG11" s="554"/>
      <c r="AH11" s="554"/>
      <c r="AI11" s="554"/>
      <c r="AJ11" s="554"/>
      <c r="AK11" s="554"/>
      <c r="AL11" s="571" t="s">
        <v>10</v>
      </c>
    </row>
    <row r="12" spans="1:38" ht="13.5" customHeight="1" x14ac:dyDescent="0.15">
      <c r="A12" s="564"/>
      <c r="B12" s="561"/>
      <c r="C12" s="561"/>
      <c r="D12" s="561"/>
      <c r="E12" s="558"/>
      <c r="F12" s="561"/>
      <c r="G12" s="562"/>
      <c r="H12" s="1095" t="s">
        <v>596</v>
      </c>
      <c r="I12" s="1096"/>
      <c r="J12" s="1096"/>
      <c r="K12" s="1097"/>
      <c r="L12" s="216" t="s">
        <v>9</v>
      </c>
      <c r="M12" s="15" t="s">
        <v>226</v>
      </c>
      <c r="N12" s="76"/>
      <c r="O12" s="95" t="s">
        <v>597</v>
      </c>
      <c r="AL12" s="91"/>
    </row>
    <row r="13" spans="1:38" ht="13.5" customHeight="1" x14ac:dyDescent="0.15">
      <c r="A13" s="564"/>
      <c r="B13" s="561"/>
      <c r="C13" s="561"/>
      <c r="D13" s="561"/>
      <c r="E13" s="558"/>
      <c r="F13" s="561"/>
      <c r="G13" s="562"/>
      <c r="H13" s="561"/>
      <c r="I13" s="561"/>
      <c r="J13" s="561"/>
      <c r="K13" s="562"/>
      <c r="L13" s="216" t="s">
        <v>9</v>
      </c>
      <c r="M13" s="15" t="s">
        <v>253</v>
      </c>
      <c r="N13" s="76"/>
      <c r="O13" s="517" t="s">
        <v>97</v>
      </c>
      <c r="P13" s="1086"/>
      <c r="Q13" s="1086"/>
      <c r="R13" s="1086"/>
      <c r="S13" s="1086"/>
      <c r="T13" s="1086"/>
      <c r="U13" s="1086"/>
      <c r="V13" s="1086"/>
      <c r="W13" s="1086"/>
      <c r="X13" s="1086"/>
      <c r="Y13" s="1086"/>
      <c r="Z13" s="1086"/>
      <c r="AA13" s="1086"/>
      <c r="AB13" s="1086"/>
      <c r="AC13" s="1086"/>
      <c r="AD13" s="1086"/>
      <c r="AE13" s="1086"/>
      <c r="AF13" s="1086"/>
      <c r="AG13" s="1086"/>
      <c r="AH13" s="1086"/>
      <c r="AI13" s="1086"/>
      <c r="AJ13" s="1086"/>
      <c r="AK13" s="1086"/>
      <c r="AL13" s="563" t="s">
        <v>10</v>
      </c>
    </row>
    <row r="14" spans="1:38" ht="13.5" customHeight="1" x14ac:dyDescent="0.15">
      <c r="A14" s="564"/>
      <c r="B14" s="561"/>
      <c r="C14" s="561"/>
      <c r="D14" s="561"/>
      <c r="E14" s="558"/>
      <c r="F14" s="561"/>
      <c r="G14" s="562"/>
      <c r="H14" s="561"/>
      <c r="I14" s="561"/>
      <c r="J14" s="561"/>
      <c r="K14" s="562"/>
      <c r="L14" s="216" t="s">
        <v>9</v>
      </c>
      <c r="M14" s="15" t="s">
        <v>590</v>
      </c>
      <c r="N14" s="76"/>
      <c r="O14" s="113" t="s">
        <v>591</v>
      </c>
      <c r="P14" s="77"/>
      <c r="Q14" s="77"/>
      <c r="R14" s="77"/>
      <c r="S14" s="82" t="s">
        <v>9</v>
      </c>
      <c r="T14" s="15" t="s">
        <v>592</v>
      </c>
      <c r="Z14" s="82" t="s">
        <v>9</v>
      </c>
      <c r="AA14" s="15" t="s">
        <v>593</v>
      </c>
      <c r="AC14" s="77"/>
      <c r="AD14" s="77"/>
      <c r="AE14" s="77"/>
      <c r="AF14" s="77"/>
      <c r="AG14" s="77"/>
      <c r="AH14" s="77"/>
      <c r="AI14" s="77"/>
      <c r="AJ14" s="77"/>
      <c r="AK14" s="77"/>
      <c r="AL14" s="563"/>
    </row>
    <row r="15" spans="1:38" ht="13.5" customHeight="1" x14ac:dyDescent="0.15">
      <c r="A15" s="564"/>
      <c r="B15" s="561"/>
      <c r="C15" s="561"/>
      <c r="D15" s="561"/>
      <c r="E15" s="558"/>
      <c r="F15" s="561"/>
      <c r="G15" s="562"/>
      <c r="H15" s="561"/>
      <c r="I15" s="561"/>
      <c r="J15" s="561"/>
      <c r="K15" s="562"/>
      <c r="L15" s="95"/>
      <c r="N15" s="76"/>
      <c r="O15" s="517" t="s">
        <v>97</v>
      </c>
      <c r="P15" s="1086"/>
      <c r="Q15" s="1086"/>
      <c r="R15" s="1086"/>
      <c r="S15" s="1086"/>
      <c r="T15" s="1086"/>
      <c r="U15" s="1086"/>
      <c r="V15" s="1086"/>
      <c r="W15" s="1086"/>
      <c r="X15" s="1086"/>
      <c r="Y15" s="1086"/>
      <c r="Z15" s="1086"/>
      <c r="AA15" s="1086"/>
      <c r="AB15" s="1086"/>
      <c r="AC15" s="1086"/>
      <c r="AD15" s="1086"/>
      <c r="AE15" s="1086"/>
      <c r="AF15" s="1086"/>
      <c r="AG15" s="1086"/>
      <c r="AH15" s="1086"/>
      <c r="AI15" s="1086"/>
      <c r="AJ15" s="1086"/>
      <c r="AK15" s="1086"/>
      <c r="AL15" s="563" t="s">
        <v>10</v>
      </c>
    </row>
    <row r="16" spans="1:38" ht="13.5" customHeight="1" x14ac:dyDescent="0.15">
      <c r="A16" s="564"/>
      <c r="B16" s="561"/>
      <c r="C16" s="561"/>
      <c r="D16" s="561"/>
      <c r="E16" s="558"/>
      <c r="F16" s="561"/>
      <c r="G16" s="562"/>
      <c r="H16" s="1080" t="s">
        <v>598</v>
      </c>
      <c r="I16" s="1081"/>
      <c r="J16" s="1081"/>
      <c r="K16" s="1082"/>
      <c r="L16" s="236" t="s">
        <v>9</v>
      </c>
      <c r="M16" s="110" t="s">
        <v>226</v>
      </c>
      <c r="N16" s="111"/>
      <c r="O16" s="235" t="s">
        <v>599</v>
      </c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565"/>
    </row>
    <row r="17" spans="1:38" ht="13.5" customHeight="1" x14ac:dyDescent="0.15">
      <c r="A17" s="564"/>
      <c r="B17" s="561"/>
      <c r="C17" s="561"/>
      <c r="D17" s="561"/>
      <c r="E17" s="558"/>
      <c r="F17" s="561"/>
      <c r="G17" s="562"/>
      <c r="H17" s="1083"/>
      <c r="I17" s="1084"/>
      <c r="J17" s="1084"/>
      <c r="K17" s="1085"/>
      <c r="L17" s="216" t="s">
        <v>9</v>
      </c>
      <c r="M17" s="15" t="s">
        <v>253</v>
      </c>
      <c r="N17" s="76"/>
      <c r="O17" s="95"/>
      <c r="P17" s="15" t="s">
        <v>600</v>
      </c>
      <c r="R17" s="82" t="s">
        <v>9</v>
      </c>
      <c r="S17" s="15" t="s">
        <v>601</v>
      </c>
      <c r="U17" s="82" t="s">
        <v>9</v>
      </c>
      <c r="V17" s="15" t="s">
        <v>602</v>
      </c>
      <c r="Y17" s="82" t="s">
        <v>9</v>
      </c>
      <c r="Z17" s="15" t="s">
        <v>603</v>
      </c>
      <c r="AB17" s="82" t="s">
        <v>9</v>
      </c>
      <c r="AC17" s="15" t="s">
        <v>604</v>
      </c>
      <c r="AE17" s="1086"/>
      <c r="AF17" s="1086"/>
      <c r="AG17" s="1086"/>
      <c r="AH17" s="1086"/>
      <c r="AI17" s="1086"/>
      <c r="AJ17" s="1086"/>
      <c r="AK17" s="1086"/>
      <c r="AL17" s="563" t="s">
        <v>10</v>
      </c>
    </row>
    <row r="18" spans="1:38" ht="13.5" customHeight="1" x14ac:dyDescent="0.15">
      <c r="A18" s="564"/>
      <c r="B18" s="561"/>
      <c r="C18" s="561"/>
      <c r="D18" s="561"/>
      <c r="E18" s="558"/>
      <c r="F18" s="561"/>
      <c r="G18" s="562"/>
      <c r="H18" s="95"/>
      <c r="K18" s="76"/>
      <c r="L18" s="216" t="s">
        <v>9</v>
      </c>
      <c r="M18" s="15" t="s">
        <v>590</v>
      </c>
      <c r="N18" s="76"/>
      <c r="O18" s="113" t="s">
        <v>591</v>
      </c>
      <c r="P18" s="77"/>
      <c r="Q18" s="77"/>
      <c r="R18" s="77"/>
      <c r="S18" s="82" t="s">
        <v>9</v>
      </c>
      <c r="T18" s="15" t="s">
        <v>592</v>
      </c>
      <c r="Z18" s="82" t="s">
        <v>9</v>
      </c>
      <c r="AA18" s="15" t="s">
        <v>593</v>
      </c>
      <c r="AC18" s="77"/>
      <c r="AD18" s="77"/>
      <c r="AE18" s="77"/>
      <c r="AF18" s="77"/>
      <c r="AG18" s="77"/>
      <c r="AH18" s="77"/>
      <c r="AI18" s="77"/>
      <c r="AJ18" s="77"/>
      <c r="AK18" s="77"/>
      <c r="AL18" s="563"/>
    </row>
    <row r="19" spans="1:38" ht="13.5" customHeight="1" x14ac:dyDescent="0.15">
      <c r="A19" s="564"/>
      <c r="B19" s="561"/>
      <c r="C19" s="561"/>
      <c r="D19" s="561"/>
      <c r="E19" s="572"/>
      <c r="F19" s="573"/>
      <c r="G19" s="574"/>
      <c r="H19" s="122"/>
      <c r="I19" s="121"/>
      <c r="J19" s="121"/>
      <c r="K19" s="129"/>
      <c r="L19" s="122"/>
      <c r="M19" s="121"/>
      <c r="N19" s="129"/>
      <c r="O19" s="252" t="s">
        <v>97</v>
      </c>
      <c r="P19" s="1087"/>
      <c r="Q19" s="1087"/>
      <c r="R19" s="1087"/>
      <c r="S19" s="1087"/>
      <c r="T19" s="1087"/>
      <c r="U19" s="1087"/>
      <c r="V19" s="1087"/>
      <c r="W19" s="1087"/>
      <c r="X19" s="1087"/>
      <c r="Y19" s="1087"/>
      <c r="Z19" s="1087"/>
      <c r="AA19" s="1087"/>
      <c r="AB19" s="1087"/>
      <c r="AC19" s="1087"/>
      <c r="AD19" s="1087"/>
      <c r="AE19" s="1087"/>
      <c r="AF19" s="1087"/>
      <c r="AG19" s="1087"/>
      <c r="AH19" s="1087"/>
      <c r="AI19" s="1087"/>
      <c r="AJ19" s="1087"/>
      <c r="AK19" s="1087"/>
      <c r="AL19" s="575" t="s">
        <v>10</v>
      </c>
    </row>
    <row r="20" spans="1:38" ht="13.5" customHeight="1" x14ac:dyDescent="0.15">
      <c r="A20" s="564"/>
      <c r="B20" s="561"/>
      <c r="C20" s="561"/>
      <c r="D20" s="561"/>
      <c r="E20" s="558" t="s">
        <v>605</v>
      </c>
      <c r="F20" s="561"/>
      <c r="G20" s="562"/>
      <c r="H20" s="1083" t="s">
        <v>606</v>
      </c>
      <c r="I20" s="1084"/>
      <c r="J20" s="1084"/>
      <c r="K20" s="1085"/>
      <c r="L20" s="216" t="s">
        <v>9</v>
      </c>
      <c r="M20" s="15" t="s">
        <v>226</v>
      </c>
      <c r="N20" s="76"/>
      <c r="O20" s="95" t="s">
        <v>607</v>
      </c>
      <c r="AL20" s="91"/>
    </row>
    <row r="21" spans="1:38" ht="13.5" customHeight="1" x14ac:dyDescent="0.15">
      <c r="A21" s="564"/>
      <c r="B21" s="561"/>
      <c r="C21" s="561"/>
      <c r="D21" s="561"/>
      <c r="E21" s="1083" t="s">
        <v>569</v>
      </c>
      <c r="F21" s="1084"/>
      <c r="G21" s="1085"/>
      <c r="H21" s="1083"/>
      <c r="I21" s="1084"/>
      <c r="J21" s="1084"/>
      <c r="K21" s="1085"/>
      <c r="L21" s="216" t="s">
        <v>9</v>
      </c>
      <c r="M21" s="15" t="s">
        <v>253</v>
      </c>
      <c r="N21" s="76"/>
      <c r="O21" s="95"/>
      <c r="P21" s="15" t="s">
        <v>608</v>
      </c>
      <c r="R21" s="1098"/>
      <c r="S21" s="1098"/>
      <c r="T21" s="1098"/>
      <c r="U21" s="1098"/>
      <c r="V21" s="1098"/>
      <c r="W21" s="1098"/>
      <c r="X21" s="1098"/>
      <c r="Y21" s="1098"/>
      <c r="Z21" s="1098"/>
      <c r="AA21" s="1098"/>
      <c r="AB21" s="1098"/>
      <c r="AC21" s="1098"/>
      <c r="AD21" s="1098"/>
      <c r="AE21" s="1098"/>
      <c r="AF21" s="1098"/>
      <c r="AG21" s="1098"/>
      <c r="AH21" s="1098"/>
      <c r="AI21" s="1098"/>
      <c r="AJ21" s="1098"/>
      <c r="AK21" s="1098"/>
      <c r="AL21" s="91"/>
    </row>
    <row r="22" spans="1:38" ht="13.5" customHeight="1" x14ac:dyDescent="0.15">
      <c r="A22" s="564"/>
      <c r="B22" s="561"/>
      <c r="C22" s="561"/>
      <c r="D22" s="561"/>
      <c r="E22" s="1083"/>
      <c r="F22" s="1084"/>
      <c r="G22" s="1085"/>
      <c r="H22" s="561"/>
      <c r="I22" s="561"/>
      <c r="J22" s="561"/>
      <c r="K22" s="562"/>
      <c r="L22" s="216" t="s">
        <v>9</v>
      </c>
      <c r="M22" s="15" t="s">
        <v>590</v>
      </c>
      <c r="N22" s="76"/>
      <c r="O22" s="95"/>
      <c r="P22" s="15" t="s">
        <v>609</v>
      </c>
      <c r="R22" s="1098"/>
      <c r="S22" s="1098"/>
      <c r="T22" s="1098"/>
      <c r="U22" s="1098"/>
      <c r="V22" s="1098"/>
      <c r="W22" s="1098"/>
      <c r="X22" s="1098"/>
      <c r="Y22" s="1098"/>
      <c r="Z22" s="1098"/>
      <c r="AA22" s="1098"/>
      <c r="AB22" s="1098"/>
      <c r="AC22" s="1098"/>
      <c r="AD22" s="1098"/>
      <c r="AE22" s="1098"/>
      <c r="AF22" s="1098"/>
      <c r="AG22" s="1098"/>
      <c r="AH22" s="1098"/>
      <c r="AI22" s="1098"/>
      <c r="AJ22" s="1098"/>
      <c r="AK22" s="1098"/>
      <c r="AL22" s="91"/>
    </row>
    <row r="23" spans="1:38" ht="13.5" customHeight="1" x14ac:dyDescent="0.15">
      <c r="A23" s="564"/>
      <c r="B23" s="561"/>
      <c r="C23" s="561"/>
      <c r="D23" s="561"/>
      <c r="E23" s="558"/>
      <c r="F23" s="561"/>
      <c r="G23" s="562"/>
      <c r="H23" s="561"/>
      <c r="I23" s="561"/>
      <c r="J23" s="561"/>
      <c r="K23" s="562"/>
      <c r="L23" s="95"/>
      <c r="N23" s="76"/>
      <c r="O23" s="113" t="s">
        <v>610</v>
      </c>
      <c r="P23" s="77"/>
      <c r="Q23" s="77"/>
      <c r="R23" s="77"/>
      <c r="S23" s="82" t="s">
        <v>9</v>
      </c>
      <c r="T23" s="15" t="s">
        <v>611</v>
      </c>
      <c r="V23" s="82" t="s">
        <v>9</v>
      </c>
      <c r="W23" s="15" t="s">
        <v>612</v>
      </c>
      <c r="AL23" s="91"/>
    </row>
    <row r="24" spans="1:38" ht="13.5" customHeight="1" x14ac:dyDescent="0.15">
      <c r="A24" s="564"/>
      <c r="B24" s="576"/>
      <c r="C24" s="576"/>
      <c r="D24" s="576"/>
      <c r="E24" s="577"/>
      <c r="F24" s="576"/>
      <c r="G24" s="578"/>
      <c r="H24" s="576"/>
      <c r="I24" s="576"/>
      <c r="J24" s="576"/>
      <c r="K24" s="578"/>
      <c r="L24" s="579"/>
      <c r="M24" s="9"/>
      <c r="N24" s="580"/>
      <c r="O24" s="95" t="s">
        <v>613</v>
      </c>
      <c r="AL24" s="91"/>
    </row>
    <row r="25" spans="1:38" ht="13.5" customHeight="1" x14ac:dyDescent="0.15">
      <c r="A25" s="564"/>
      <c r="B25" s="561"/>
      <c r="C25" s="561"/>
      <c r="D25" s="561"/>
      <c r="E25" s="558"/>
      <c r="F25" s="561"/>
      <c r="G25" s="562"/>
      <c r="H25" s="558"/>
      <c r="I25" s="561"/>
      <c r="J25" s="561"/>
      <c r="K25" s="562"/>
      <c r="L25" s="89"/>
      <c r="M25" s="65"/>
      <c r="N25" s="88"/>
      <c r="O25" s="517" t="s">
        <v>97</v>
      </c>
      <c r="P25" s="1086"/>
      <c r="Q25" s="1086"/>
      <c r="R25" s="1086"/>
      <c r="S25" s="1086"/>
      <c r="T25" s="1086"/>
      <c r="U25" s="1086"/>
      <c r="V25" s="1086"/>
      <c r="W25" s="1086"/>
      <c r="X25" s="1086"/>
      <c r="Y25" s="1086"/>
      <c r="Z25" s="1086"/>
      <c r="AA25" s="1086"/>
      <c r="AB25" s="1086"/>
      <c r="AC25" s="1086"/>
      <c r="AD25" s="1086"/>
      <c r="AE25" s="1086"/>
      <c r="AF25" s="1086"/>
      <c r="AG25" s="1086"/>
      <c r="AH25" s="1086"/>
      <c r="AI25" s="1086"/>
      <c r="AJ25" s="1086"/>
      <c r="AK25" s="1086"/>
      <c r="AL25" s="563" t="s">
        <v>10</v>
      </c>
    </row>
    <row r="26" spans="1:38" ht="13.5" customHeight="1" x14ac:dyDescent="0.15">
      <c r="A26" s="564"/>
      <c r="B26" s="561"/>
      <c r="C26" s="561"/>
      <c r="D26" s="561"/>
      <c r="E26" s="558"/>
      <c r="F26" s="561"/>
      <c r="G26" s="562"/>
      <c r="H26" s="1095" t="s">
        <v>614</v>
      </c>
      <c r="I26" s="1096"/>
      <c r="J26" s="1096"/>
      <c r="K26" s="1097"/>
      <c r="L26" s="236" t="s">
        <v>9</v>
      </c>
      <c r="M26" s="110" t="s">
        <v>226</v>
      </c>
      <c r="N26" s="112"/>
      <c r="O26" s="235" t="s">
        <v>615</v>
      </c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565"/>
    </row>
    <row r="27" spans="1:38" ht="13.5" customHeight="1" x14ac:dyDescent="0.15">
      <c r="A27" s="564"/>
      <c r="B27" s="561"/>
      <c r="C27" s="561"/>
      <c r="D27" s="561"/>
      <c r="E27" s="558"/>
      <c r="F27" s="561"/>
      <c r="G27" s="562"/>
      <c r="H27" s="558"/>
      <c r="I27" s="561"/>
      <c r="J27" s="561"/>
      <c r="K27" s="562"/>
      <c r="L27" s="216" t="s">
        <v>9</v>
      </c>
      <c r="M27" s="15" t="s">
        <v>253</v>
      </c>
      <c r="N27" s="76"/>
      <c r="O27" s="517" t="s">
        <v>97</v>
      </c>
      <c r="P27" s="1086"/>
      <c r="Q27" s="1086"/>
      <c r="R27" s="1086"/>
      <c r="S27" s="1086"/>
      <c r="T27" s="1086"/>
      <c r="U27" s="1086"/>
      <c r="V27" s="1086"/>
      <c r="W27" s="1086"/>
      <c r="X27" s="1086"/>
      <c r="Y27" s="1086"/>
      <c r="Z27" s="1086"/>
      <c r="AA27" s="1086"/>
      <c r="AB27" s="1086"/>
      <c r="AC27" s="1086"/>
      <c r="AD27" s="1086"/>
      <c r="AE27" s="1086"/>
      <c r="AF27" s="1086"/>
      <c r="AG27" s="1086"/>
      <c r="AH27" s="1086"/>
      <c r="AI27" s="1086"/>
      <c r="AJ27" s="1086"/>
      <c r="AK27" s="1086"/>
      <c r="AL27" s="563" t="s">
        <v>10</v>
      </c>
    </row>
    <row r="28" spans="1:38" ht="13.5" customHeight="1" x14ac:dyDescent="0.15">
      <c r="A28" s="564"/>
      <c r="B28" s="561"/>
      <c r="C28" s="561"/>
      <c r="D28" s="561"/>
      <c r="E28" s="558"/>
      <c r="F28" s="561"/>
      <c r="G28" s="562"/>
      <c r="H28" s="558"/>
      <c r="I28" s="561"/>
      <c r="J28" s="561"/>
      <c r="K28" s="562"/>
      <c r="L28" s="216" t="s">
        <v>9</v>
      </c>
      <c r="M28" s="15" t="s">
        <v>590</v>
      </c>
      <c r="N28" s="76"/>
      <c r="O28" s="113" t="s">
        <v>616</v>
      </c>
      <c r="AL28" s="91"/>
    </row>
    <row r="29" spans="1:38" ht="13.5" customHeight="1" x14ac:dyDescent="0.15">
      <c r="A29" s="564"/>
      <c r="B29" s="561"/>
      <c r="C29" s="561"/>
      <c r="D29" s="561"/>
      <c r="E29" s="558"/>
      <c r="F29" s="561"/>
      <c r="G29" s="562"/>
      <c r="H29" s="558"/>
      <c r="I29" s="561"/>
      <c r="J29" s="561"/>
      <c r="K29" s="562"/>
      <c r="L29" s="95"/>
      <c r="N29" s="76"/>
      <c r="O29" s="517" t="s">
        <v>97</v>
      </c>
      <c r="P29" s="1086"/>
      <c r="Q29" s="1086"/>
      <c r="R29" s="1086"/>
      <c r="S29" s="1086"/>
      <c r="T29" s="1086"/>
      <c r="U29" s="1086"/>
      <c r="V29" s="1086"/>
      <c r="W29" s="1086"/>
      <c r="X29" s="1086"/>
      <c r="Y29" s="1086"/>
      <c r="Z29" s="1086"/>
      <c r="AA29" s="1086"/>
      <c r="AB29" s="1086"/>
      <c r="AC29" s="1086"/>
      <c r="AD29" s="1086"/>
      <c r="AE29" s="1086"/>
      <c r="AF29" s="1086"/>
      <c r="AG29" s="1086"/>
      <c r="AH29" s="1086"/>
      <c r="AI29" s="1086"/>
      <c r="AJ29" s="1086"/>
      <c r="AK29" s="1086"/>
      <c r="AL29" s="563" t="s">
        <v>10</v>
      </c>
    </row>
    <row r="30" spans="1:38" ht="13.5" customHeight="1" x14ac:dyDescent="0.15">
      <c r="A30" s="564"/>
      <c r="B30" s="561"/>
      <c r="C30" s="561"/>
      <c r="D30" s="561"/>
      <c r="E30" s="558"/>
      <c r="F30" s="561"/>
      <c r="G30" s="562"/>
      <c r="H30" s="558"/>
      <c r="I30" s="561"/>
      <c r="J30" s="561"/>
      <c r="K30" s="562"/>
      <c r="L30" s="95"/>
      <c r="N30" s="76"/>
      <c r="O30" s="113" t="s">
        <v>613</v>
      </c>
      <c r="AL30" s="91"/>
    </row>
    <row r="31" spans="1:38" ht="13.5" customHeight="1" x14ac:dyDescent="0.15">
      <c r="A31" s="564"/>
      <c r="B31" s="561"/>
      <c r="C31" s="561"/>
      <c r="D31" s="561"/>
      <c r="E31" s="558"/>
      <c r="F31" s="561"/>
      <c r="G31" s="562"/>
      <c r="H31" s="567"/>
      <c r="I31" s="568"/>
      <c r="J31" s="568"/>
      <c r="K31" s="569"/>
      <c r="L31" s="172"/>
      <c r="M31" s="100"/>
      <c r="N31" s="98"/>
      <c r="O31" s="570" t="s">
        <v>97</v>
      </c>
      <c r="P31" s="1099"/>
      <c r="Q31" s="1099"/>
      <c r="R31" s="1099"/>
      <c r="S31" s="1099"/>
      <c r="T31" s="1099"/>
      <c r="U31" s="1099"/>
      <c r="V31" s="1099"/>
      <c r="W31" s="1099"/>
      <c r="X31" s="1099"/>
      <c r="Y31" s="1099"/>
      <c r="Z31" s="1099"/>
      <c r="AA31" s="1099"/>
      <c r="AB31" s="1099"/>
      <c r="AC31" s="1099"/>
      <c r="AD31" s="1099"/>
      <c r="AE31" s="1099"/>
      <c r="AF31" s="1099"/>
      <c r="AG31" s="1099"/>
      <c r="AH31" s="1099"/>
      <c r="AI31" s="1099"/>
      <c r="AJ31" s="1099"/>
      <c r="AK31" s="1099"/>
      <c r="AL31" s="571" t="s">
        <v>10</v>
      </c>
    </row>
    <row r="32" spans="1:38" ht="13.5" customHeight="1" x14ac:dyDescent="0.15">
      <c r="A32" s="564"/>
      <c r="B32" s="561"/>
      <c r="C32" s="561"/>
      <c r="D32" s="561"/>
      <c r="E32" s="558"/>
      <c r="F32" s="561"/>
      <c r="G32" s="562"/>
      <c r="H32" s="1083" t="s">
        <v>617</v>
      </c>
      <c r="I32" s="1084"/>
      <c r="J32" s="1084"/>
      <c r="K32" s="1085"/>
      <c r="L32" s="216" t="s">
        <v>9</v>
      </c>
      <c r="M32" s="15" t="s">
        <v>226</v>
      </c>
      <c r="N32" s="76"/>
      <c r="O32" s="113" t="s">
        <v>618</v>
      </c>
      <c r="AL32" s="91"/>
    </row>
    <row r="33" spans="1:38" ht="13.5" customHeight="1" x14ac:dyDescent="0.15">
      <c r="A33" s="564"/>
      <c r="B33" s="561"/>
      <c r="C33" s="561"/>
      <c r="D33" s="561"/>
      <c r="E33" s="558"/>
      <c r="F33" s="561"/>
      <c r="G33" s="562"/>
      <c r="H33" s="1083"/>
      <c r="I33" s="1084"/>
      <c r="J33" s="1084"/>
      <c r="K33" s="1085"/>
      <c r="L33" s="216" t="s">
        <v>9</v>
      </c>
      <c r="M33" s="15" t="s">
        <v>253</v>
      </c>
      <c r="N33" s="76"/>
      <c r="O33" s="95"/>
      <c r="P33" s="1098"/>
      <c r="Q33" s="1098"/>
      <c r="R33" s="1098"/>
      <c r="S33" s="1098"/>
      <c r="T33" s="1098"/>
      <c r="U33" s="1098"/>
      <c r="V33" s="1098"/>
      <c r="W33" s="1098"/>
      <c r="X33" s="1098"/>
      <c r="Y33" s="1098"/>
      <c r="Z33" s="1098"/>
      <c r="AA33" s="1098"/>
      <c r="AB33" s="1098"/>
      <c r="AC33" s="1098"/>
      <c r="AD33" s="1098"/>
      <c r="AE33" s="1098"/>
      <c r="AF33" s="1098"/>
      <c r="AG33" s="1098"/>
      <c r="AH33" s="1098"/>
      <c r="AI33" s="1098"/>
      <c r="AJ33" s="1098"/>
      <c r="AK33" s="1098"/>
      <c r="AL33" s="91"/>
    </row>
    <row r="34" spans="1:38" ht="13.5" customHeight="1" x14ac:dyDescent="0.15">
      <c r="A34" s="564"/>
      <c r="B34" s="561"/>
      <c r="C34" s="561"/>
      <c r="D34" s="561"/>
      <c r="E34" s="558"/>
      <c r="F34" s="561"/>
      <c r="G34" s="562"/>
      <c r="H34" s="1083"/>
      <c r="I34" s="1084"/>
      <c r="J34" s="1084"/>
      <c r="K34" s="1085"/>
      <c r="L34" s="95"/>
      <c r="N34" s="76"/>
      <c r="O34" s="95"/>
      <c r="P34" s="1098"/>
      <c r="Q34" s="1098"/>
      <c r="R34" s="1098"/>
      <c r="S34" s="1098"/>
      <c r="T34" s="1098"/>
      <c r="U34" s="1098"/>
      <c r="V34" s="1098"/>
      <c r="W34" s="1098"/>
      <c r="X34" s="1098"/>
      <c r="Y34" s="1098"/>
      <c r="Z34" s="1098"/>
      <c r="AA34" s="1098"/>
      <c r="AB34" s="1098"/>
      <c r="AC34" s="1098"/>
      <c r="AD34" s="1098"/>
      <c r="AE34" s="1098"/>
      <c r="AF34" s="1098"/>
      <c r="AG34" s="1098"/>
      <c r="AH34" s="1098"/>
      <c r="AI34" s="1098"/>
      <c r="AJ34" s="1098"/>
      <c r="AK34" s="1098"/>
      <c r="AL34" s="91"/>
    </row>
    <row r="35" spans="1:38" ht="13.5" customHeight="1" x14ac:dyDescent="0.15">
      <c r="A35" s="564"/>
      <c r="B35" s="561"/>
      <c r="C35" s="561"/>
      <c r="D35" s="561"/>
      <c r="E35" s="558"/>
      <c r="F35" s="561"/>
      <c r="G35" s="562"/>
      <c r="H35" s="561"/>
      <c r="I35" s="561"/>
      <c r="J35" s="561"/>
      <c r="K35" s="562"/>
      <c r="L35" s="95"/>
      <c r="N35" s="76"/>
      <c r="O35" s="95"/>
      <c r="P35" s="1098"/>
      <c r="Q35" s="1098"/>
      <c r="R35" s="1098"/>
      <c r="S35" s="1098"/>
      <c r="T35" s="1098"/>
      <c r="U35" s="1098"/>
      <c r="V35" s="1098"/>
      <c r="W35" s="1098"/>
      <c r="X35" s="1098"/>
      <c r="Y35" s="1098"/>
      <c r="Z35" s="1098"/>
      <c r="AA35" s="1098"/>
      <c r="AB35" s="1098"/>
      <c r="AC35" s="1098"/>
      <c r="AD35" s="1098"/>
      <c r="AE35" s="1098"/>
      <c r="AF35" s="1098"/>
      <c r="AG35" s="1098"/>
      <c r="AH35" s="1098"/>
      <c r="AI35" s="1098"/>
      <c r="AJ35" s="1098"/>
      <c r="AK35" s="1098"/>
      <c r="AL35" s="91"/>
    </row>
    <row r="36" spans="1:38" ht="13.5" customHeight="1" x14ac:dyDescent="0.15">
      <c r="A36" s="564"/>
      <c r="B36" s="561"/>
      <c r="C36" s="561"/>
      <c r="D36" s="561"/>
      <c r="E36" s="558"/>
      <c r="F36" s="561"/>
      <c r="G36" s="562"/>
      <c r="H36" s="1080" t="s">
        <v>619</v>
      </c>
      <c r="I36" s="1081"/>
      <c r="J36" s="1081"/>
      <c r="K36" s="1082"/>
      <c r="L36" s="236" t="s">
        <v>9</v>
      </c>
      <c r="M36" s="110" t="s">
        <v>226</v>
      </c>
      <c r="N36" s="111"/>
      <c r="O36" s="581" t="s">
        <v>620</v>
      </c>
      <c r="P36" s="176"/>
      <c r="Q36" s="176"/>
      <c r="R36" s="176"/>
      <c r="S36" s="179" t="s">
        <v>9</v>
      </c>
      <c r="T36" s="110" t="s">
        <v>611</v>
      </c>
      <c r="U36" s="110"/>
      <c r="V36" s="179" t="s">
        <v>9</v>
      </c>
      <c r="W36" s="110" t="s">
        <v>612</v>
      </c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565"/>
    </row>
    <row r="37" spans="1:38" ht="13.5" customHeight="1" x14ac:dyDescent="0.15">
      <c r="A37" s="564"/>
      <c r="B37" s="561"/>
      <c r="C37" s="561"/>
      <c r="D37" s="561"/>
      <c r="E37" s="558"/>
      <c r="F37" s="561"/>
      <c r="G37" s="562"/>
      <c r="H37" s="1083"/>
      <c r="I37" s="1084"/>
      <c r="J37" s="1084"/>
      <c r="K37" s="1085"/>
      <c r="L37" s="216" t="s">
        <v>9</v>
      </c>
      <c r="M37" s="15" t="s">
        <v>253</v>
      </c>
      <c r="N37" s="76"/>
      <c r="O37" s="113" t="s">
        <v>613</v>
      </c>
      <c r="AL37" s="91"/>
    </row>
    <row r="38" spans="1:38" ht="13.5" customHeight="1" x14ac:dyDescent="0.15">
      <c r="A38" s="564"/>
      <c r="B38" s="561"/>
      <c r="C38" s="561"/>
      <c r="D38" s="561"/>
      <c r="E38" s="558"/>
      <c r="F38" s="561"/>
      <c r="G38" s="562"/>
      <c r="H38" s="567"/>
      <c r="I38" s="568"/>
      <c r="J38" s="568"/>
      <c r="K38" s="569"/>
      <c r="L38" s="358" t="s">
        <v>9</v>
      </c>
      <c r="M38" s="100" t="s">
        <v>590</v>
      </c>
      <c r="N38" s="98"/>
      <c r="O38" s="570" t="s">
        <v>97</v>
      </c>
      <c r="P38" s="1099"/>
      <c r="Q38" s="1099"/>
      <c r="R38" s="1099"/>
      <c r="S38" s="1099"/>
      <c r="T38" s="1099"/>
      <c r="U38" s="1099"/>
      <c r="V38" s="1099"/>
      <c r="W38" s="1099"/>
      <c r="X38" s="1099"/>
      <c r="Y38" s="1099"/>
      <c r="Z38" s="1099"/>
      <c r="AA38" s="1099"/>
      <c r="AB38" s="1099"/>
      <c r="AC38" s="1099"/>
      <c r="AD38" s="1099"/>
      <c r="AE38" s="1099"/>
      <c r="AF38" s="1099"/>
      <c r="AG38" s="1099"/>
      <c r="AH38" s="1099"/>
      <c r="AI38" s="1099"/>
      <c r="AJ38" s="1099"/>
      <c r="AK38" s="1099"/>
      <c r="AL38" s="571" t="s">
        <v>10</v>
      </c>
    </row>
    <row r="39" spans="1:38" ht="13.5" customHeight="1" x14ac:dyDescent="0.15">
      <c r="A39" s="564"/>
      <c r="B39" s="561"/>
      <c r="C39" s="561"/>
      <c r="D39" s="561"/>
      <c r="E39" s="558"/>
      <c r="F39" s="561"/>
      <c r="G39" s="562"/>
      <c r="H39" s="1083" t="s">
        <v>621</v>
      </c>
      <c r="I39" s="1084"/>
      <c r="J39" s="1084"/>
      <c r="K39" s="1085"/>
      <c r="L39" s="216" t="s">
        <v>9</v>
      </c>
      <c r="M39" s="15" t="s">
        <v>226</v>
      </c>
      <c r="N39" s="76"/>
      <c r="O39" s="95" t="s">
        <v>622</v>
      </c>
      <c r="R39" s="116" t="s">
        <v>97</v>
      </c>
      <c r="S39" s="1098"/>
      <c r="T39" s="1098"/>
      <c r="U39" s="1098"/>
      <c r="V39" s="1098"/>
      <c r="W39" s="1098"/>
      <c r="X39" s="1098"/>
      <c r="Y39" s="1098"/>
      <c r="Z39" s="1098"/>
      <c r="AA39" s="1098"/>
      <c r="AB39" s="1098"/>
      <c r="AC39" s="1098"/>
      <c r="AD39" s="1098"/>
      <c r="AE39" s="1098"/>
      <c r="AF39" s="1098"/>
      <c r="AG39" s="1098"/>
      <c r="AH39" s="1098"/>
      <c r="AI39" s="1098"/>
      <c r="AJ39" s="1098"/>
      <c r="AK39" s="1098"/>
      <c r="AL39" s="563" t="s">
        <v>10</v>
      </c>
    </row>
    <row r="40" spans="1:38" ht="13.5" customHeight="1" x14ac:dyDescent="0.15">
      <c r="A40" s="564"/>
      <c r="B40" s="561"/>
      <c r="C40" s="561"/>
      <c r="D40" s="561"/>
      <c r="E40" s="558"/>
      <c r="F40" s="561"/>
      <c r="G40" s="562"/>
      <c r="H40" s="1083"/>
      <c r="I40" s="1084"/>
      <c r="J40" s="1084"/>
      <c r="K40" s="1085"/>
      <c r="L40" s="216" t="s">
        <v>9</v>
      </c>
      <c r="M40" s="15" t="s">
        <v>253</v>
      </c>
      <c r="N40" s="76"/>
      <c r="O40" s="95" t="s">
        <v>623</v>
      </c>
      <c r="R40" s="116" t="s">
        <v>97</v>
      </c>
      <c r="S40" s="1098"/>
      <c r="T40" s="1098"/>
      <c r="U40" s="1098"/>
      <c r="V40" s="1098"/>
      <c r="W40" s="1098"/>
      <c r="X40" s="1098"/>
      <c r="Y40" s="1098"/>
      <c r="Z40" s="1098"/>
      <c r="AA40" s="1098"/>
      <c r="AB40" s="1098"/>
      <c r="AC40" s="1098"/>
      <c r="AD40" s="1098"/>
      <c r="AE40" s="1098"/>
      <c r="AF40" s="1098"/>
      <c r="AG40" s="1098"/>
      <c r="AH40" s="1098"/>
      <c r="AI40" s="1098"/>
      <c r="AJ40" s="1098"/>
      <c r="AK40" s="1098"/>
      <c r="AL40" s="563" t="s">
        <v>10</v>
      </c>
    </row>
    <row r="41" spans="1:38" ht="13.5" customHeight="1" x14ac:dyDescent="0.15">
      <c r="A41" s="564"/>
      <c r="B41" s="561"/>
      <c r="C41" s="561"/>
      <c r="D41" s="561"/>
      <c r="E41" s="558"/>
      <c r="F41" s="561"/>
      <c r="G41" s="562"/>
      <c r="H41" s="1083"/>
      <c r="I41" s="1084"/>
      <c r="J41" s="1084"/>
      <c r="K41" s="1085"/>
      <c r="L41" s="216" t="s">
        <v>9</v>
      </c>
      <c r="M41" s="15" t="s">
        <v>590</v>
      </c>
      <c r="N41" s="76"/>
      <c r="O41" s="95" t="s">
        <v>624</v>
      </c>
      <c r="R41" s="116" t="s">
        <v>97</v>
      </c>
      <c r="S41" s="1098"/>
      <c r="T41" s="1098"/>
      <c r="U41" s="1098"/>
      <c r="V41" s="1098"/>
      <c r="W41" s="1098"/>
      <c r="X41" s="1098"/>
      <c r="Y41" s="1098"/>
      <c r="Z41" s="1098"/>
      <c r="AA41" s="1098"/>
      <c r="AB41" s="1098"/>
      <c r="AC41" s="1098"/>
      <c r="AD41" s="1098"/>
      <c r="AE41" s="1098"/>
      <c r="AF41" s="1098"/>
      <c r="AG41" s="1098"/>
      <c r="AH41" s="1098"/>
      <c r="AI41" s="1098"/>
      <c r="AJ41" s="1098"/>
      <c r="AK41" s="1098"/>
      <c r="AL41" s="563" t="s">
        <v>10</v>
      </c>
    </row>
    <row r="42" spans="1:38" ht="13.5" customHeight="1" x14ac:dyDescent="0.15">
      <c r="A42" s="564"/>
      <c r="B42" s="561"/>
      <c r="C42" s="561"/>
      <c r="D42" s="561"/>
      <c r="E42" s="558"/>
      <c r="F42" s="561"/>
      <c r="G42" s="562"/>
      <c r="H42" s="558"/>
      <c r="I42" s="561"/>
      <c r="J42" s="561"/>
      <c r="K42" s="562"/>
      <c r="L42" s="95"/>
      <c r="N42" s="76"/>
      <c r="O42" s="95" t="s">
        <v>625</v>
      </c>
      <c r="R42" s="116" t="s">
        <v>97</v>
      </c>
      <c r="S42" s="1098"/>
      <c r="T42" s="1098"/>
      <c r="U42" s="1098"/>
      <c r="V42" s="1098"/>
      <c r="W42" s="1098"/>
      <c r="X42" s="1098"/>
      <c r="Y42" s="1098"/>
      <c r="Z42" s="1098"/>
      <c r="AA42" s="1098"/>
      <c r="AB42" s="1098"/>
      <c r="AC42" s="1098"/>
      <c r="AD42" s="1098"/>
      <c r="AE42" s="1098"/>
      <c r="AF42" s="1098"/>
      <c r="AG42" s="1098"/>
      <c r="AH42" s="1098"/>
      <c r="AI42" s="1098"/>
      <c r="AJ42" s="1098"/>
      <c r="AK42" s="1098"/>
      <c r="AL42" s="563" t="s">
        <v>10</v>
      </c>
    </row>
    <row r="43" spans="1:38" ht="13.5" customHeight="1" x14ac:dyDescent="0.15">
      <c r="A43" s="564"/>
      <c r="B43" s="561"/>
      <c r="C43" s="561"/>
      <c r="D43" s="561"/>
      <c r="E43" s="558"/>
      <c r="F43" s="561"/>
      <c r="G43" s="562"/>
      <c r="H43" s="558"/>
      <c r="I43" s="561"/>
      <c r="J43" s="561"/>
      <c r="K43" s="562"/>
      <c r="L43" s="95"/>
      <c r="N43" s="76"/>
      <c r="O43" s="113" t="s">
        <v>626</v>
      </c>
      <c r="P43" s="77"/>
      <c r="Q43" s="77"/>
      <c r="R43" s="77"/>
      <c r="S43" s="82" t="s">
        <v>9</v>
      </c>
      <c r="T43" s="15" t="s">
        <v>611</v>
      </c>
      <c r="V43" s="82" t="s">
        <v>9</v>
      </c>
      <c r="W43" s="15" t="s">
        <v>612</v>
      </c>
      <c r="AL43" s="91"/>
    </row>
    <row r="44" spans="1:38" ht="13.5" customHeight="1" x14ac:dyDescent="0.15">
      <c r="A44" s="564"/>
      <c r="B44" s="561"/>
      <c r="C44" s="561"/>
      <c r="D44" s="561"/>
      <c r="E44" s="558"/>
      <c r="F44" s="561"/>
      <c r="G44" s="562"/>
      <c r="H44" s="558"/>
      <c r="I44" s="561"/>
      <c r="J44" s="561"/>
      <c r="K44" s="562"/>
      <c r="L44" s="95"/>
      <c r="N44" s="76"/>
      <c r="O44" s="113" t="s">
        <v>613</v>
      </c>
      <c r="AL44" s="91"/>
    </row>
    <row r="45" spans="1:38" ht="13.5" customHeight="1" x14ac:dyDescent="0.15">
      <c r="A45" s="564"/>
      <c r="B45" s="561"/>
      <c r="C45" s="561"/>
      <c r="D45" s="561"/>
      <c r="E45" s="558"/>
      <c r="F45" s="561"/>
      <c r="G45" s="562"/>
      <c r="H45" s="567"/>
      <c r="I45" s="568"/>
      <c r="J45" s="568"/>
      <c r="K45" s="569"/>
      <c r="L45" s="172"/>
      <c r="M45" s="100"/>
      <c r="N45" s="98"/>
      <c r="O45" s="570" t="s">
        <v>97</v>
      </c>
      <c r="P45" s="1099"/>
      <c r="Q45" s="1099"/>
      <c r="R45" s="1099"/>
      <c r="S45" s="1099"/>
      <c r="T45" s="1099"/>
      <c r="U45" s="1099"/>
      <c r="V45" s="1099"/>
      <c r="W45" s="1099"/>
      <c r="X45" s="1099"/>
      <c r="Y45" s="1099"/>
      <c r="Z45" s="1099"/>
      <c r="AA45" s="1099"/>
      <c r="AB45" s="1099"/>
      <c r="AC45" s="1099"/>
      <c r="AD45" s="1099"/>
      <c r="AE45" s="1099"/>
      <c r="AF45" s="1099"/>
      <c r="AG45" s="1099"/>
      <c r="AH45" s="1099"/>
      <c r="AI45" s="1099"/>
      <c r="AJ45" s="1099"/>
      <c r="AK45" s="1099"/>
      <c r="AL45" s="571" t="s">
        <v>10</v>
      </c>
    </row>
    <row r="46" spans="1:38" ht="13.5" customHeight="1" x14ac:dyDescent="0.15">
      <c r="A46" s="564"/>
      <c r="B46" s="561"/>
      <c r="C46" s="561"/>
      <c r="D46" s="561"/>
      <c r="E46" s="558"/>
      <c r="F46" s="561"/>
      <c r="G46" s="562"/>
      <c r="H46" s="1083" t="s">
        <v>627</v>
      </c>
      <c r="I46" s="1084"/>
      <c r="J46" s="1084"/>
      <c r="K46" s="1085"/>
      <c r="L46" s="216" t="s">
        <v>9</v>
      </c>
      <c r="M46" s="15" t="s">
        <v>226</v>
      </c>
      <c r="N46" s="76"/>
      <c r="O46" s="95" t="s">
        <v>622</v>
      </c>
      <c r="R46" s="116" t="s">
        <v>97</v>
      </c>
      <c r="S46" s="1098"/>
      <c r="T46" s="1098"/>
      <c r="U46" s="1098"/>
      <c r="V46" s="1098"/>
      <c r="W46" s="1098"/>
      <c r="X46" s="1098"/>
      <c r="Y46" s="1098"/>
      <c r="Z46" s="1098"/>
      <c r="AA46" s="1098"/>
      <c r="AB46" s="1098"/>
      <c r="AC46" s="1098"/>
      <c r="AD46" s="1098"/>
      <c r="AE46" s="1098"/>
      <c r="AF46" s="1098"/>
      <c r="AG46" s="1098"/>
      <c r="AH46" s="1098"/>
      <c r="AI46" s="1098"/>
      <c r="AJ46" s="1098"/>
      <c r="AK46" s="1098"/>
      <c r="AL46" s="563" t="s">
        <v>10</v>
      </c>
    </row>
    <row r="47" spans="1:38" ht="13.5" customHeight="1" x14ac:dyDescent="0.15">
      <c r="A47" s="564"/>
      <c r="B47" s="561"/>
      <c r="C47" s="561"/>
      <c r="D47" s="561"/>
      <c r="E47" s="558"/>
      <c r="F47" s="561"/>
      <c r="G47" s="562"/>
      <c r="H47" s="1083"/>
      <c r="I47" s="1084"/>
      <c r="J47" s="1084"/>
      <c r="K47" s="1085"/>
      <c r="L47" s="216" t="s">
        <v>9</v>
      </c>
      <c r="M47" s="15" t="s">
        <v>253</v>
      </c>
      <c r="N47" s="76"/>
      <c r="O47" s="95" t="s">
        <v>623</v>
      </c>
      <c r="R47" s="116" t="s">
        <v>97</v>
      </c>
      <c r="S47" s="1098"/>
      <c r="T47" s="1098"/>
      <c r="U47" s="1098"/>
      <c r="V47" s="1098"/>
      <c r="W47" s="1098"/>
      <c r="X47" s="1098"/>
      <c r="Y47" s="1098"/>
      <c r="Z47" s="1098"/>
      <c r="AA47" s="1098"/>
      <c r="AB47" s="1098"/>
      <c r="AC47" s="1098"/>
      <c r="AD47" s="1098"/>
      <c r="AE47" s="1098"/>
      <c r="AF47" s="1098"/>
      <c r="AG47" s="1098"/>
      <c r="AH47" s="1098"/>
      <c r="AI47" s="1098"/>
      <c r="AJ47" s="1098"/>
      <c r="AK47" s="1098"/>
      <c r="AL47" s="563" t="s">
        <v>10</v>
      </c>
    </row>
    <row r="48" spans="1:38" ht="13.5" customHeight="1" x14ac:dyDescent="0.15">
      <c r="A48" s="564"/>
      <c r="B48" s="561"/>
      <c r="C48" s="561"/>
      <c r="D48" s="561"/>
      <c r="E48" s="558"/>
      <c r="F48" s="561"/>
      <c r="G48" s="562"/>
      <c r="H48" s="566"/>
      <c r="I48" s="559"/>
      <c r="J48" s="559"/>
      <c r="K48" s="560"/>
      <c r="L48" s="216" t="s">
        <v>9</v>
      </c>
      <c r="M48" s="15" t="s">
        <v>590</v>
      </c>
      <c r="N48" s="76"/>
      <c r="O48" s="95" t="s">
        <v>624</v>
      </c>
      <c r="R48" s="116" t="s">
        <v>97</v>
      </c>
      <c r="S48" s="1098"/>
      <c r="T48" s="1098"/>
      <c r="U48" s="1098"/>
      <c r="V48" s="1098"/>
      <c r="W48" s="1098"/>
      <c r="X48" s="1098"/>
      <c r="Y48" s="1098"/>
      <c r="Z48" s="1098"/>
      <c r="AA48" s="1098"/>
      <c r="AB48" s="1098"/>
      <c r="AC48" s="1098"/>
      <c r="AD48" s="1098"/>
      <c r="AE48" s="1098"/>
      <c r="AF48" s="1098"/>
      <c r="AG48" s="1098"/>
      <c r="AH48" s="1098"/>
      <c r="AI48" s="1098"/>
      <c r="AJ48" s="1098"/>
      <c r="AK48" s="1098"/>
      <c r="AL48" s="563" t="s">
        <v>10</v>
      </c>
    </row>
    <row r="49" spans="1:38" ht="13.5" customHeight="1" x14ac:dyDescent="0.15">
      <c r="A49" s="564"/>
      <c r="B49" s="561"/>
      <c r="C49" s="561"/>
      <c r="D49" s="561"/>
      <c r="E49" s="558"/>
      <c r="F49" s="561"/>
      <c r="G49" s="562"/>
      <c r="H49" s="561"/>
      <c r="I49" s="561"/>
      <c r="J49" s="561"/>
      <c r="K49" s="562"/>
      <c r="L49" s="95"/>
      <c r="N49" s="76"/>
      <c r="O49" s="95" t="s">
        <v>625</v>
      </c>
      <c r="R49" s="116"/>
      <c r="AL49" s="563"/>
    </row>
    <row r="50" spans="1:38" ht="13.5" customHeight="1" x14ac:dyDescent="0.15">
      <c r="A50" s="564"/>
      <c r="B50" s="561"/>
      <c r="C50" s="561"/>
      <c r="D50" s="561"/>
      <c r="E50" s="558"/>
      <c r="F50" s="561"/>
      <c r="G50" s="562"/>
      <c r="H50" s="561"/>
      <c r="I50" s="561"/>
      <c r="J50" s="561"/>
      <c r="K50" s="562"/>
      <c r="L50" s="95"/>
      <c r="N50" s="76"/>
      <c r="O50" s="517" t="s">
        <v>97</v>
      </c>
      <c r="P50" s="1086"/>
      <c r="Q50" s="1086"/>
      <c r="R50" s="1086"/>
      <c r="S50" s="1086"/>
      <c r="T50" s="1086"/>
      <c r="U50" s="1086"/>
      <c r="V50" s="1086"/>
      <c r="W50" s="1086"/>
      <c r="X50" s="1086"/>
      <c r="Y50" s="1086"/>
      <c r="Z50" s="1086"/>
      <c r="AA50" s="1086"/>
      <c r="AB50" s="1086"/>
      <c r="AC50" s="1086"/>
      <c r="AD50" s="1086"/>
      <c r="AE50" s="1086"/>
      <c r="AF50" s="1086"/>
      <c r="AG50" s="1086"/>
      <c r="AH50" s="1086"/>
      <c r="AI50" s="1086"/>
      <c r="AJ50" s="1086"/>
      <c r="AK50" s="1086"/>
      <c r="AL50" s="563" t="s">
        <v>10</v>
      </c>
    </row>
    <row r="51" spans="1:38" ht="13.5" customHeight="1" x14ac:dyDescent="0.15">
      <c r="A51" s="564"/>
      <c r="B51" s="561"/>
      <c r="C51" s="561"/>
      <c r="D51" s="561"/>
      <c r="E51" s="558"/>
      <c r="F51" s="561"/>
      <c r="G51" s="562"/>
      <c r="H51" s="561"/>
      <c r="I51" s="561"/>
      <c r="J51" s="561"/>
      <c r="K51" s="562"/>
      <c r="L51" s="95"/>
      <c r="N51" s="76"/>
      <c r="O51" s="113" t="s">
        <v>626</v>
      </c>
      <c r="P51" s="77"/>
      <c r="Q51" s="77"/>
      <c r="R51" s="77"/>
      <c r="S51" s="82" t="s">
        <v>9</v>
      </c>
      <c r="T51" s="15" t="s">
        <v>611</v>
      </c>
      <c r="V51" s="82" t="s">
        <v>9</v>
      </c>
      <c r="W51" s="15" t="s">
        <v>612</v>
      </c>
      <c r="AL51" s="91"/>
    </row>
    <row r="52" spans="1:38" ht="13.5" customHeight="1" x14ac:dyDescent="0.15">
      <c r="A52" s="564"/>
      <c r="B52" s="561"/>
      <c r="C52" s="561"/>
      <c r="D52" s="561"/>
      <c r="E52" s="558"/>
      <c r="F52" s="561"/>
      <c r="G52" s="562"/>
      <c r="H52" s="561"/>
      <c r="I52" s="561"/>
      <c r="J52" s="561"/>
      <c r="K52" s="562"/>
      <c r="L52" s="95"/>
      <c r="N52" s="76"/>
      <c r="O52" s="113" t="s">
        <v>613</v>
      </c>
      <c r="AL52" s="91"/>
    </row>
    <row r="53" spans="1:38" ht="13.5" customHeight="1" x14ac:dyDescent="0.15">
      <c r="A53" s="564"/>
      <c r="B53" s="561"/>
      <c r="C53" s="561"/>
      <c r="D53" s="561"/>
      <c r="E53" s="572"/>
      <c r="F53" s="573"/>
      <c r="G53" s="574"/>
      <c r="H53" s="573"/>
      <c r="I53" s="573"/>
      <c r="J53" s="573"/>
      <c r="K53" s="574"/>
      <c r="L53" s="122"/>
      <c r="M53" s="121"/>
      <c r="N53" s="129"/>
      <c r="O53" s="252" t="s">
        <v>97</v>
      </c>
      <c r="P53" s="1087"/>
      <c r="Q53" s="1087"/>
      <c r="R53" s="1087"/>
      <c r="S53" s="1087"/>
      <c r="T53" s="1087"/>
      <c r="U53" s="1087"/>
      <c r="V53" s="1087"/>
      <c r="W53" s="1087"/>
      <c r="X53" s="1087"/>
      <c r="Y53" s="1087"/>
      <c r="Z53" s="1087"/>
      <c r="AA53" s="1087"/>
      <c r="AB53" s="1087"/>
      <c r="AC53" s="1087"/>
      <c r="AD53" s="1087"/>
      <c r="AE53" s="1087"/>
      <c r="AF53" s="1087"/>
      <c r="AG53" s="1087"/>
      <c r="AH53" s="1087"/>
      <c r="AI53" s="1087"/>
      <c r="AJ53" s="1087"/>
      <c r="AK53" s="1087"/>
      <c r="AL53" s="575" t="s">
        <v>10</v>
      </c>
    </row>
    <row r="54" spans="1:38" ht="13.5" customHeight="1" x14ac:dyDescent="0.15">
      <c r="A54" s="564"/>
      <c r="B54" s="561"/>
      <c r="C54" s="561"/>
      <c r="D54" s="561"/>
      <c r="E54" s="558" t="s">
        <v>628</v>
      </c>
      <c r="F54" s="561"/>
      <c r="G54" s="562"/>
      <c r="H54" s="1103" t="s">
        <v>629</v>
      </c>
      <c r="I54" s="1104"/>
      <c r="J54" s="1104"/>
      <c r="K54" s="1105"/>
      <c r="L54" s="216" t="s">
        <v>9</v>
      </c>
      <c r="M54" s="15" t="s">
        <v>226</v>
      </c>
      <c r="N54" s="76"/>
      <c r="O54" s="95" t="s">
        <v>622</v>
      </c>
      <c r="R54" s="116" t="s">
        <v>97</v>
      </c>
      <c r="S54" s="1098"/>
      <c r="T54" s="1098"/>
      <c r="U54" s="1098"/>
      <c r="V54" s="1098"/>
      <c r="W54" s="1098"/>
      <c r="X54" s="1098"/>
      <c r="Y54" s="1098"/>
      <c r="Z54" s="1098"/>
      <c r="AA54" s="1098"/>
      <c r="AB54" s="1098"/>
      <c r="AC54" s="1098"/>
      <c r="AD54" s="1098"/>
      <c r="AE54" s="1098"/>
      <c r="AF54" s="1098"/>
      <c r="AG54" s="1098"/>
      <c r="AH54" s="1098"/>
      <c r="AI54" s="1098"/>
      <c r="AJ54" s="1098"/>
      <c r="AK54" s="1098"/>
      <c r="AL54" s="563" t="s">
        <v>10</v>
      </c>
    </row>
    <row r="55" spans="1:38" ht="13.5" customHeight="1" x14ac:dyDescent="0.15">
      <c r="A55" s="564"/>
      <c r="B55" s="561"/>
      <c r="C55" s="561"/>
      <c r="D55" s="561"/>
      <c r="E55" s="1083" t="s">
        <v>570</v>
      </c>
      <c r="F55" s="1084"/>
      <c r="G55" s="1085"/>
      <c r="H55" s="1083"/>
      <c r="I55" s="1084"/>
      <c r="J55" s="1084"/>
      <c r="K55" s="1085"/>
      <c r="L55" s="216" t="s">
        <v>9</v>
      </c>
      <c r="M55" s="15" t="s">
        <v>253</v>
      </c>
      <c r="N55" s="76"/>
      <c r="O55" s="95" t="s">
        <v>623</v>
      </c>
      <c r="R55" s="116" t="s">
        <v>97</v>
      </c>
      <c r="S55" s="1098"/>
      <c r="T55" s="1098"/>
      <c r="U55" s="1098"/>
      <c r="V55" s="1098"/>
      <c r="W55" s="1098"/>
      <c r="X55" s="1098"/>
      <c r="Y55" s="1098"/>
      <c r="Z55" s="1098"/>
      <c r="AA55" s="1098"/>
      <c r="AB55" s="1098"/>
      <c r="AC55" s="1098"/>
      <c r="AD55" s="1098"/>
      <c r="AE55" s="1098"/>
      <c r="AF55" s="1098"/>
      <c r="AG55" s="1098"/>
      <c r="AH55" s="1098"/>
      <c r="AI55" s="1098"/>
      <c r="AJ55" s="1098"/>
      <c r="AK55" s="1098"/>
      <c r="AL55" s="563" t="s">
        <v>10</v>
      </c>
    </row>
    <row r="56" spans="1:38" ht="13.5" customHeight="1" x14ac:dyDescent="0.15">
      <c r="A56" s="564"/>
      <c r="B56" s="561"/>
      <c r="C56" s="561"/>
      <c r="D56" s="561"/>
      <c r="E56" s="1083"/>
      <c r="F56" s="1084"/>
      <c r="G56" s="1085"/>
      <c r="H56" s="1083"/>
      <c r="I56" s="1084"/>
      <c r="J56" s="1084"/>
      <c r="K56" s="1085"/>
      <c r="L56" s="216" t="s">
        <v>9</v>
      </c>
      <c r="M56" s="15" t="s">
        <v>590</v>
      </c>
      <c r="N56" s="76"/>
      <c r="O56" s="95" t="s">
        <v>624</v>
      </c>
      <c r="R56" s="116" t="s">
        <v>97</v>
      </c>
      <c r="S56" s="1098"/>
      <c r="T56" s="1098"/>
      <c r="U56" s="1098"/>
      <c r="V56" s="1098"/>
      <c r="W56" s="1098"/>
      <c r="X56" s="1098"/>
      <c r="Y56" s="1098"/>
      <c r="Z56" s="1098"/>
      <c r="AA56" s="1098"/>
      <c r="AB56" s="1098"/>
      <c r="AC56" s="1098"/>
      <c r="AD56" s="1098"/>
      <c r="AE56" s="1098"/>
      <c r="AF56" s="1098"/>
      <c r="AG56" s="1098"/>
      <c r="AH56" s="1098"/>
      <c r="AI56" s="1098"/>
      <c r="AJ56" s="1098"/>
      <c r="AK56" s="1098"/>
      <c r="AL56" s="563" t="s">
        <v>10</v>
      </c>
    </row>
    <row r="57" spans="1:38" ht="13.5" customHeight="1" x14ac:dyDescent="0.15">
      <c r="A57" s="564"/>
      <c r="B57" s="561"/>
      <c r="C57" s="561"/>
      <c r="D57" s="561"/>
      <c r="E57" s="1083"/>
      <c r="F57" s="1084"/>
      <c r="G57" s="1085"/>
      <c r="H57" s="1083"/>
      <c r="I57" s="1084"/>
      <c r="J57" s="1084"/>
      <c r="K57" s="1085"/>
      <c r="L57" s="95"/>
      <c r="N57" s="76"/>
      <c r="O57" s="95" t="s">
        <v>625</v>
      </c>
      <c r="R57" s="116"/>
      <c r="AL57" s="563"/>
    </row>
    <row r="58" spans="1:38" ht="13.5" customHeight="1" x14ac:dyDescent="0.15">
      <c r="A58" s="564"/>
      <c r="B58" s="561"/>
      <c r="C58" s="561"/>
      <c r="D58" s="561"/>
      <c r="E58" s="1083"/>
      <c r="F58" s="1084"/>
      <c r="G58" s="1085"/>
      <c r="K58" s="76"/>
      <c r="L58" s="95"/>
      <c r="N58" s="76"/>
      <c r="O58" s="517" t="s">
        <v>97</v>
      </c>
      <c r="P58" s="1086"/>
      <c r="Q58" s="1086"/>
      <c r="R58" s="1086"/>
      <c r="S58" s="1086"/>
      <c r="T58" s="1086"/>
      <c r="U58" s="1086"/>
      <c r="V58" s="1086"/>
      <c r="W58" s="1086"/>
      <c r="X58" s="1086"/>
      <c r="Y58" s="1086"/>
      <c r="Z58" s="1086"/>
      <c r="AA58" s="1086"/>
      <c r="AB58" s="1086"/>
      <c r="AC58" s="1086"/>
      <c r="AD58" s="1086"/>
      <c r="AE58" s="1086"/>
      <c r="AF58" s="1086"/>
      <c r="AG58" s="1086"/>
      <c r="AH58" s="1086"/>
      <c r="AI58" s="1086"/>
      <c r="AJ58" s="1086"/>
      <c r="AK58" s="1086"/>
      <c r="AL58" s="563" t="s">
        <v>10</v>
      </c>
    </row>
    <row r="59" spans="1:38" ht="13.5" customHeight="1" x14ac:dyDescent="0.15">
      <c r="A59" s="582"/>
      <c r="E59" s="137"/>
      <c r="F59" s="146"/>
      <c r="G59" s="138"/>
      <c r="K59" s="76"/>
      <c r="L59" s="95"/>
      <c r="N59" s="76"/>
      <c r="O59" s="113" t="s">
        <v>626</v>
      </c>
      <c r="P59" s="77"/>
      <c r="Q59" s="77"/>
      <c r="R59" s="77"/>
      <c r="S59" s="82" t="s">
        <v>9</v>
      </c>
      <c r="T59" s="15" t="s">
        <v>611</v>
      </c>
      <c r="V59" s="82" t="s">
        <v>9</v>
      </c>
      <c r="W59" s="15" t="s">
        <v>612</v>
      </c>
      <c r="AL59" s="91"/>
    </row>
    <row r="60" spans="1:38" ht="13.5" customHeight="1" x14ac:dyDescent="0.15">
      <c r="A60" s="582"/>
      <c r="E60" s="89"/>
      <c r="G60" s="76"/>
      <c r="K60" s="76"/>
      <c r="L60" s="95"/>
      <c r="N60" s="76"/>
      <c r="O60" s="113" t="s">
        <v>613</v>
      </c>
      <c r="AL60" s="91"/>
    </row>
    <row r="61" spans="1:38" ht="13.5" customHeight="1" x14ac:dyDescent="0.15">
      <c r="A61" s="583"/>
      <c r="B61" s="121"/>
      <c r="C61" s="121"/>
      <c r="D61" s="121"/>
      <c r="E61" s="122"/>
      <c r="F61" s="121"/>
      <c r="G61" s="129"/>
      <c r="H61" s="121"/>
      <c r="I61" s="121"/>
      <c r="J61" s="121"/>
      <c r="K61" s="129"/>
      <c r="L61" s="122"/>
      <c r="M61" s="121"/>
      <c r="N61" s="129"/>
      <c r="O61" s="252" t="s">
        <v>97</v>
      </c>
      <c r="P61" s="1087"/>
      <c r="Q61" s="1087"/>
      <c r="R61" s="1087"/>
      <c r="S61" s="1087"/>
      <c r="T61" s="1087"/>
      <c r="U61" s="1087"/>
      <c r="V61" s="1087"/>
      <c r="W61" s="1087"/>
      <c r="X61" s="1087"/>
      <c r="Y61" s="1087"/>
      <c r="Z61" s="1087"/>
      <c r="AA61" s="1087"/>
      <c r="AB61" s="1087"/>
      <c r="AC61" s="1087"/>
      <c r="AD61" s="1087"/>
      <c r="AE61" s="1087"/>
      <c r="AF61" s="1087"/>
      <c r="AG61" s="1087"/>
      <c r="AH61" s="1087"/>
      <c r="AI61" s="1087"/>
      <c r="AJ61" s="1087"/>
      <c r="AK61" s="1087"/>
      <c r="AL61" s="575" t="s">
        <v>10</v>
      </c>
    </row>
    <row r="62" spans="1:38" ht="13.5" customHeight="1" x14ac:dyDescent="0.15">
      <c r="A62" s="582"/>
      <c r="G62" s="76"/>
      <c r="I62" s="1100"/>
      <c r="J62" s="1100"/>
      <c r="K62" s="1100"/>
      <c r="L62" s="1100"/>
      <c r="M62" s="1100"/>
      <c r="N62" s="1100"/>
      <c r="O62" s="1100"/>
      <c r="P62" s="1100"/>
      <c r="Q62" s="1100"/>
      <c r="R62" s="1100"/>
      <c r="S62" s="1100"/>
      <c r="T62" s="1100"/>
      <c r="U62" s="1100"/>
      <c r="V62" s="1100"/>
      <c r="W62" s="1100"/>
      <c r="X62" s="1100"/>
      <c r="Y62" s="1100"/>
      <c r="Z62" s="1100"/>
      <c r="AA62" s="1100"/>
      <c r="AB62" s="1100"/>
      <c r="AC62" s="1100"/>
      <c r="AD62" s="1100"/>
      <c r="AE62" s="1100"/>
      <c r="AF62" s="1100"/>
      <c r="AG62" s="1100"/>
      <c r="AH62" s="1100"/>
      <c r="AI62" s="1100"/>
      <c r="AJ62" s="1100"/>
      <c r="AK62" s="1100"/>
      <c r="AL62" s="91"/>
    </row>
    <row r="63" spans="1:38" ht="13.5" customHeight="1" x14ac:dyDescent="0.15">
      <c r="A63" s="582"/>
      <c r="C63" s="15" t="s">
        <v>630</v>
      </c>
      <c r="F63" s="15" t="s">
        <v>631</v>
      </c>
      <c r="G63" s="76"/>
      <c r="H63" s="140"/>
      <c r="I63" s="1101"/>
      <c r="J63" s="1101"/>
      <c r="K63" s="1101"/>
      <c r="L63" s="1101"/>
      <c r="M63" s="1101"/>
      <c r="N63" s="1101"/>
      <c r="O63" s="1101"/>
      <c r="P63" s="1101"/>
      <c r="Q63" s="1101"/>
      <c r="R63" s="1101"/>
      <c r="S63" s="1101"/>
      <c r="T63" s="1101"/>
      <c r="U63" s="1101"/>
      <c r="V63" s="1101"/>
      <c r="W63" s="1101"/>
      <c r="X63" s="1101"/>
      <c r="Y63" s="1101"/>
      <c r="Z63" s="1101"/>
      <c r="AA63" s="1101"/>
      <c r="AB63" s="1101"/>
      <c r="AC63" s="1101"/>
      <c r="AD63" s="1101"/>
      <c r="AE63" s="1101"/>
      <c r="AF63" s="1101"/>
      <c r="AG63" s="1101"/>
      <c r="AH63" s="1101"/>
      <c r="AI63" s="1101"/>
      <c r="AJ63" s="1101"/>
      <c r="AK63" s="1101"/>
      <c r="AL63" s="91"/>
    </row>
    <row r="64" spans="1:38" ht="13.5" customHeight="1" thickBot="1" x14ac:dyDescent="0.2">
      <c r="A64" s="584"/>
      <c r="B64" s="148"/>
      <c r="C64" s="148"/>
      <c r="D64" s="148"/>
      <c r="E64" s="148"/>
      <c r="F64" s="148"/>
      <c r="G64" s="149"/>
      <c r="H64" s="585"/>
      <c r="I64" s="1102"/>
      <c r="J64" s="1102"/>
      <c r="K64" s="1102"/>
      <c r="L64" s="1102"/>
      <c r="M64" s="1102"/>
      <c r="N64" s="1102"/>
      <c r="O64" s="1102"/>
      <c r="P64" s="1102"/>
      <c r="Q64" s="1102"/>
      <c r="R64" s="1102"/>
      <c r="S64" s="1102"/>
      <c r="T64" s="1102"/>
      <c r="U64" s="1102"/>
      <c r="V64" s="1102"/>
      <c r="W64" s="1102"/>
      <c r="X64" s="1102"/>
      <c r="Y64" s="1102"/>
      <c r="Z64" s="1102"/>
      <c r="AA64" s="1102"/>
      <c r="AB64" s="1102"/>
      <c r="AC64" s="1102"/>
      <c r="AD64" s="1102"/>
      <c r="AE64" s="1102"/>
      <c r="AF64" s="1102"/>
      <c r="AG64" s="1102"/>
      <c r="AH64" s="1102"/>
      <c r="AI64" s="1102"/>
      <c r="AJ64" s="1102"/>
      <c r="AK64" s="1102"/>
      <c r="AL64" s="153"/>
    </row>
    <row r="65" ht="14.25" customHeight="1" x14ac:dyDescent="0.15"/>
    <row r="66" ht="13.5" customHeight="1" x14ac:dyDescent="0.15"/>
    <row r="67" ht="13.5" customHeight="1" x14ac:dyDescent="0.15"/>
    <row r="68" ht="13.5" customHeight="1" x14ac:dyDescent="0.15"/>
  </sheetData>
  <mergeCells count="53">
    <mergeCell ref="P61:AK61"/>
    <mergeCell ref="I62:AK62"/>
    <mergeCell ref="I63:AK63"/>
    <mergeCell ref="I64:AK64"/>
    <mergeCell ref="P50:AK50"/>
    <mergeCell ref="P53:AK53"/>
    <mergeCell ref="H54:K57"/>
    <mergeCell ref="S54:AK54"/>
    <mergeCell ref="E55:G58"/>
    <mergeCell ref="S55:AK55"/>
    <mergeCell ref="S56:AK56"/>
    <mergeCell ref="P58:AK58"/>
    <mergeCell ref="S42:AK42"/>
    <mergeCell ref="P45:AK45"/>
    <mergeCell ref="H46:K47"/>
    <mergeCell ref="S46:AK46"/>
    <mergeCell ref="S47:AK47"/>
    <mergeCell ref="S48:AK48"/>
    <mergeCell ref="P38:AK38"/>
    <mergeCell ref="H39:K41"/>
    <mergeCell ref="S39:AK39"/>
    <mergeCell ref="S40:AK40"/>
    <mergeCell ref="S41:AK41"/>
    <mergeCell ref="H32:K34"/>
    <mergeCell ref="P33:AK33"/>
    <mergeCell ref="P34:AK34"/>
    <mergeCell ref="P35:AK35"/>
    <mergeCell ref="H36:K37"/>
    <mergeCell ref="H26:K26"/>
    <mergeCell ref="P27:AK27"/>
    <mergeCell ref="P25:AK25"/>
    <mergeCell ref="P29:AK29"/>
    <mergeCell ref="P31:AK31"/>
    <mergeCell ref="H16:K17"/>
    <mergeCell ref="AE17:AK17"/>
    <mergeCell ref="P19:AK19"/>
    <mergeCell ref="H20:K21"/>
    <mergeCell ref="A5:D6"/>
    <mergeCell ref="H5:K5"/>
    <mergeCell ref="P6:AK6"/>
    <mergeCell ref="P8:AK8"/>
    <mergeCell ref="H9:K10"/>
    <mergeCell ref="H12:K12"/>
    <mergeCell ref="P13:AK13"/>
    <mergeCell ref="P15:AK15"/>
    <mergeCell ref="E21:G22"/>
    <mergeCell ref="R21:AK21"/>
    <mergeCell ref="R22:AK22"/>
    <mergeCell ref="B2:AK2"/>
    <mergeCell ref="A3:G4"/>
    <mergeCell ref="O3:AE3"/>
    <mergeCell ref="H4:K4"/>
    <mergeCell ref="L4:N4"/>
  </mergeCells>
  <phoneticPr fontId="2"/>
  <dataValidations count="1">
    <dataValidation type="list" allowBlank="1" showInputMessage="1" showErrorMessage="1" sqref="L36:L41 L46:L48 V59 V23 S51 L5:L7 L9:L14 L16:L18 L20:L22 L26:L28 S7 Z7 S10 Z10 S14 Z14 S18 Z18 R17 U17 Y17 AB17 S23 L32:L33 V36 S36 V43 S43 V51 L54:L56 S59" xr:uid="{00000000-0002-0000-0300-000000000000}">
      <formula1>"□,■"</formula1>
    </dataValidation>
  </dataValidations>
  <pageMargins left="0.78740157480314965" right="0.19685039370078741" top="0.78740157480314965" bottom="0.19685039370078741" header="0.39370078740157483" footer="0.27559055118110237"/>
  <pageSetup paperSize="9" scale="95" orientation="portrait" blackAndWhite="1" r:id="rId1"/>
  <headerFooter>
    <oddHeader>&amp;C地盤の液状化に関する情報提供  申出書 （別添）</oddHeader>
    <oddFooter>&amp;R&amp;"HG丸ｺﾞｼｯｸM-PRO,標準"&amp;6（一財）大阪建築防災センター　（20250401）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戸建・表紙（共通）</vt:lpstr>
      <vt:lpstr>木造設計内容説明書</vt:lpstr>
      <vt:lpstr>開口率</vt:lpstr>
      <vt:lpstr>地盤の液状化関係</vt:lpstr>
      <vt:lpstr>開口率!Print_Area</vt:lpstr>
      <vt:lpstr>'戸建・表紙（共通）'!Print_Area</vt:lpstr>
      <vt:lpstr>木造設計内容説明書!Print_Area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mate03</dc:creator>
  <cp:lastModifiedBy>kiko053</cp:lastModifiedBy>
  <cp:lastPrinted>2025-03-25T02:50:36Z</cp:lastPrinted>
  <dcterms:created xsi:type="dcterms:W3CDTF">2012-12-06T07:03:21Z</dcterms:created>
  <dcterms:modified xsi:type="dcterms:W3CDTF">2025-03-25T02:51:19Z</dcterms:modified>
</cp:coreProperties>
</file>